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mc:AlternateContent xmlns:mc="http://schemas.openxmlformats.org/markup-compatibility/2006">
    <mc:Choice Requires="x15">
      <x15ac:absPath xmlns:x15ac="http://schemas.microsoft.com/office/spreadsheetml/2010/11/ac" url="/Users/carlos/Library/CloudStorage/GoogleDrive-cesanchezd@unal.edu.co/Mi unidad/Observaciones/Entrega 14-07-2023/13. Observaciones/"/>
    </mc:Choice>
  </mc:AlternateContent>
  <xr:revisionPtr revIDLastSave="0" documentId="13_ncr:1_{D406722D-81E9-954E-BE4F-CE3758C2BAD5}" xr6:coauthVersionLast="47" xr6:coauthVersionMax="47" xr10:uidLastSave="{00000000-0000-0000-0000-000000000000}"/>
  <bookViews>
    <workbookView xWindow="0" yWindow="760" windowWidth="20740" windowHeight="11160" xr2:uid="{00000000-000D-0000-FFFF-FFFF00000000}"/>
  </bookViews>
  <sheets>
    <sheet name="Observaciones" sheetId="1" r:id="rId1"/>
    <sheet name="A2" sheetId="2" state="hidden" r:id="rId2"/>
    <sheet name="A3" sheetId="3" state="hidden" r:id="rId3"/>
    <sheet name="A4" sheetId="4" state="hidden" r:id="rId4"/>
    <sheet name="A6" sheetId="5" state="hidden" r:id="rId5"/>
    <sheet name="A7" sheetId="6" state="hidden" r:id="rId6"/>
    <sheet name="A10" sheetId="7" state="hidden" r:id="rId7"/>
    <sheet name="A11" sheetId="8" state="hidden" r:id="rId8"/>
    <sheet name="A13" sheetId="9" state="hidden" r:id="rId9"/>
    <sheet name="A14" sheetId="10" state="hidden" r:id="rId10"/>
    <sheet name="A15" sheetId="11" state="hidden" r:id="rId11"/>
    <sheet name="A161" sheetId="12" state="hidden" r:id="rId12"/>
    <sheet name="A162" sheetId="13" state="hidden" r:id="rId13"/>
    <sheet name="A163" sheetId="14" state="hidden" r:id="rId14"/>
    <sheet name="A17" sheetId="15" state="hidden" r:id="rId15"/>
    <sheet name="A18" sheetId="16" state="hidden" r:id="rId16"/>
    <sheet name="A23" sheetId="17" state="hidden" r:id="rId17"/>
    <sheet name="A26" sheetId="18" state="hidden" r:id="rId18"/>
    <sheet name="A27" sheetId="19" state="hidden" r:id="rId19"/>
    <sheet name="A28" sheetId="20" state="hidden" r:id="rId20"/>
    <sheet name="A29" sheetId="21" state="hidden" r:id="rId21"/>
    <sheet name="ESTADO_ACTUAL" sheetId="22" r:id="rId22"/>
  </sheets>
  <definedNames>
    <definedName name="_44sinio" localSheetId="5">'A7'!#REF!</definedName>
    <definedName name="_ftn1" localSheetId="1">'A2'!#REF!</definedName>
    <definedName name="_ftnref1" localSheetId="1">'A2'!#REF!</definedName>
    <definedName name="_Ref526881085" localSheetId="1">'A2'!#REF!</definedName>
    <definedName name="_Ref527252425" localSheetId="1">'A2'!#REF!</definedName>
    <definedName name="_Ref527252488" localSheetId="1">'A2'!#REF!</definedName>
    <definedName name="_Toc526265190" localSheetId="1">'A2'!#REF!</definedName>
    <definedName name="_Toc526265191" localSheetId="1">'A2'!#REF!</definedName>
    <definedName name="_Toc527387782" localSheetId="1">'A2'!#REF!</definedName>
    <definedName name="ANEXO_1">#REF!</definedName>
    <definedName name="ANEXO_10">#REF!</definedName>
    <definedName name="ANEXO_11">#REF!</definedName>
    <definedName name="ANEXO_12">#REF!</definedName>
    <definedName name="ANEXO_13">#REF!</definedName>
    <definedName name="ANEXO_14">#REF!</definedName>
    <definedName name="ANEXO_15">#REF!</definedName>
    <definedName name="ANEXO_16_1">#REF!</definedName>
    <definedName name="ANEXO_16_2">#REF!</definedName>
    <definedName name="ANEXO_16_3">#REF!</definedName>
    <definedName name="ANEXO_17">#REF!</definedName>
    <definedName name="ANEXO_18">#REF!</definedName>
    <definedName name="ANEXO_2">#REF!</definedName>
    <definedName name="ANEXO_20">#REF!</definedName>
    <definedName name="ANEXO_21">#REF!</definedName>
    <definedName name="ANEXO_22">#REF!</definedName>
    <definedName name="ANEXO_23">#REF!</definedName>
    <definedName name="ANEXO_25">#REF!</definedName>
    <definedName name="ANEXO_26">#REF!</definedName>
    <definedName name="ANEXO_27">#REF!</definedName>
    <definedName name="ANEXO_28">#REF!</definedName>
    <definedName name="ANEXO_29">#REF!</definedName>
    <definedName name="ANEXO_3">#REF!</definedName>
    <definedName name="ANEXO_4">#REF!</definedName>
    <definedName name="ANEXO_5">#REF!</definedName>
    <definedName name="ANEXO_6">#REF!</definedName>
    <definedName name="ANEXO_7">#REF!</definedName>
    <definedName name="ANEXO_8">#REF!</definedName>
    <definedName name="ANEXO_9">#REF!</definedName>
    <definedName name="FORMATO_1">#REF!</definedName>
    <definedName name="FORMATO_2">#REF!</definedName>
    <definedName name="FORMATO_3">#REF!</definedName>
    <definedName name="FORMATO_4">#REF!</definedName>
    <definedName name="FORMATO_5">#REF!</definedName>
    <definedName name="FORMATO_6">#REF!</definedName>
    <definedName name="FORMATO_7">#REF!</definedName>
    <definedName name="PLIEGOS">#REF!</definedName>
    <definedName name="Z_6D10A41A_2770_46A5_A333_A9D6FF439F18_.wvu.FilterData" localSheetId="0" hidden="1">Observaciones!$A$1:$H$5813</definedName>
    <definedName name="Z_BCC50D3C_66EF_4A8D_A0BB_ECE61F59165C_.wvu.FilterData" localSheetId="0" hidden="1">Observaciones!$A$1:$H$5813</definedName>
  </definedNames>
  <calcPr calcId="191029"/>
  <customWorkbookViews>
    <customWorkbookView name="Filtro 1" guid="{BCC50D3C-66EF-4A8D-A0BB-ECE61F59165C}" maximized="1" windowWidth="0" windowHeight="0" activeSheetId="0"/>
    <customWorkbookView name="Filtro 2" guid="{6D10A41A-2770-46A5-A333-A9D6FF439F18}"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6" roundtripDataSignature="AMtx7mho3Lz2SfvMhDh0LB+VOKoBPCQ7Ww=="/>
    </ext>
  </extLst>
</workbook>
</file>

<file path=xl/calcChain.xml><?xml version="1.0" encoding="utf-8"?>
<calcChain xmlns="http://schemas.openxmlformats.org/spreadsheetml/2006/main">
  <c r="C2" i="22" l="1"/>
  <c r="D2" i="22" s="1"/>
  <c r="D19" i="21"/>
  <c r="C19" i="21"/>
  <c r="D18" i="21"/>
  <c r="C18" i="21"/>
  <c r="D17" i="21"/>
  <c r="C17" i="21"/>
  <c r="D16" i="21"/>
  <c r="C16" i="21"/>
  <c r="D15" i="21"/>
  <c r="C15" i="21"/>
  <c r="D14" i="21"/>
  <c r="C14" i="21"/>
  <c r="D13" i="21"/>
  <c r="C13" i="21"/>
  <c r="D12" i="21"/>
  <c r="C12" i="21"/>
  <c r="D11" i="21"/>
  <c r="C11" i="21"/>
  <c r="D10" i="21"/>
  <c r="C10" i="21"/>
  <c r="D9" i="21"/>
  <c r="C9" i="21"/>
  <c r="D8" i="21"/>
  <c r="C8" i="21"/>
  <c r="D7" i="21"/>
  <c r="C7" i="21"/>
  <c r="D6" i="21"/>
  <c r="C6" i="21"/>
  <c r="D5" i="21"/>
  <c r="C5" i="21"/>
  <c r="D4" i="21"/>
  <c r="C4" i="21"/>
  <c r="D3" i="21"/>
  <c r="C3" i="21"/>
  <c r="D2" i="21"/>
  <c r="C2" i="21"/>
  <c r="D41" i="20"/>
  <c r="C41" i="20"/>
  <c r="D40" i="20"/>
  <c r="C40" i="20"/>
  <c r="D39" i="20"/>
  <c r="C39" i="20"/>
  <c r="D38" i="20"/>
  <c r="C38" i="20"/>
  <c r="D37" i="20"/>
  <c r="C37" i="20"/>
  <c r="D36" i="20"/>
  <c r="C36" i="20"/>
  <c r="D35" i="20"/>
  <c r="C35" i="20"/>
  <c r="D34" i="20"/>
  <c r="C34" i="20"/>
  <c r="D33" i="20"/>
  <c r="C33" i="20"/>
  <c r="D32" i="20"/>
  <c r="C32" i="20"/>
  <c r="D31" i="20"/>
  <c r="C31" i="20"/>
  <c r="D30" i="20"/>
  <c r="C30" i="20"/>
  <c r="D29" i="20"/>
  <c r="C29" i="20"/>
  <c r="D28" i="20"/>
  <c r="C28" i="20"/>
  <c r="D27" i="20"/>
  <c r="C27" i="20"/>
  <c r="D26" i="20"/>
  <c r="C26" i="20"/>
  <c r="D25" i="20"/>
  <c r="C25" i="20"/>
  <c r="D24" i="20"/>
  <c r="C24" i="20"/>
  <c r="D23" i="20"/>
  <c r="C23" i="20"/>
  <c r="D22" i="20"/>
  <c r="C22" i="20"/>
  <c r="D21" i="20"/>
  <c r="C21" i="20"/>
  <c r="D20" i="20"/>
  <c r="C20" i="20"/>
  <c r="D19" i="20"/>
  <c r="C19" i="20"/>
  <c r="D18" i="20"/>
  <c r="C18" i="20"/>
  <c r="D17" i="20"/>
  <c r="C17" i="20"/>
  <c r="D16" i="20"/>
  <c r="C16" i="20"/>
  <c r="D15" i="20"/>
  <c r="C15" i="20"/>
  <c r="D14" i="20"/>
  <c r="C14" i="20"/>
  <c r="D13" i="20"/>
  <c r="C13" i="20"/>
  <c r="D12" i="20"/>
  <c r="C12" i="20"/>
  <c r="D11" i="20"/>
  <c r="C11" i="20"/>
  <c r="D10" i="20"/>
  <c r="C10" i="20"/>
  <c r="D9" i="20"/>
  <c r="C9" i="20"/>
  <c r="D8" i="20"/>
  <c r="C8" i="20"/>
  <c r="D7" i="20"/>
  <c r="C7" i="20"/>
  <c r="D6" i="20"/>
  <c r="C6" i="20"/>
  <c r="D5" i="20"/>
  <c r="C5" i="20"/>
  <c r="D4" i="20"/>
  <c r="C4" i="20"/>
  <c r="D3" i="20"/>
  <c r="C3" i="20"/>
  <c r="D2" i="20"/>
  <c r="C2" i="20"/>
  <c r="D49" i="19"/>
  <c r="C49" i="19"/>
  <c r="D48" i="19"/>
  <c r="C48" i="19"/>
  <c r="D47" i="19"/>
  <c r="C47" i="19"/>
  <c r="D46" i="19"/>
  <c r="C46" i="19"/>
  <c r="D45" i="19"/>
  <c r="C45" i="19"/>
  <c r="D44" i="19"/>
  <c r="C44" i="19"/>
  <c r="D43" i="19"/>
  <c r="C43" i="19"/>
  <c r="D42" i="19"/>
  <c r="C42" i="19"/>
  <c r="D41" i="19"/>
  <c r="C41" i="19"/>
  <c r="D40" i="19"/>
  <c r="C40" i="19"/>
  <c r="D39" i="19"/>
  <c r="C39" i="19"/>
  <c r="D38" i="19"/>
  <c r="C38" i="19"/>
  <c r="D37" i="19"/>
  <c r="C37" i="19"/>
  <c r="D36" i="19"/>
  <c r="C36" i="19"/>
  <c r="D35" i="19"/>
  <c r="C35" i="19"/>
  <c r="D34" i="19"/>
  <c r="C34" i="19"/>
  <c r="D33" i="19"/>
  <c r="C33" i="19"/>
  <c r="D32" i="19"/>
  <c r="C32" i="19"/>
  <c r="D31" i="19"/>
  <c r="C31" i="19"/>
  <c r="D30" i="19"/>
  <c r="C30" i="19"/>
  <c r="D29" i="19"/>
  <c r="C29" i="19"/>
  <c r="D28" i="19"/>
  <c r="C28" i="19"/>
  <c r="D27" i="19"/>
  <c r="C27" i="19"/>
  <c r="D26" i="19"/>
  <c r="C26" i="19"/>
  <c r="D25" i="19"/>
  <c r="C25" i="19"/>
  <c r="D24" i="19"/>
  <c r="C24" i="19"/>
  <c r="D23" i="19"/>
  <c r="C23" i="19"/>
  <c r="D22" i="19"/>
  <c r="C22" i="19"/>
  <c r="D21" i="19"/>
  <c r="C21" i="19"/>
  <c r="D20" i="19"/>
  <c r="C20" i="19"/>
  <c r="D19" i="19"/>
  <c r="C19" i="19"/>
  <c r="D18" i="19"/>
  <c r="C18" i="19"/>
  <c r="D17" i="19"/>
  <c r="C17" i="19"/>
  <c r="D16" i="19"/>
  <c r="C16" i="19"/>
  <c r="D15" i="19"/>
  <c r="C15" i="19"/>
  <c r="D14" i="19"/>
  <c r="C14" i="19"/>
  <c r="D13" i="19"/>
  <c r="C13" i="19"/>
  <c r="D12" i="19"/>
  <c r="C12" i="19"/>
  <c r="D11" i="19"/>
  <c r="C11" i="19"/>
  <c r="D10" i="19"/>
  <c r="C10" i="19"/>
  <c r="D9" i="19"/>
  <c r="C9" i="19"/>
  <c r="D8" i="19"/>
  <c r="C8" i="19"/>
  <c r="D7" i="19"/>
  <c r="C7" i="19"/>
  <c r="D6" i="19"/>
  <c r="C6" i="19"/>
  <c r="D5" i="19"/>
  <c r="C5" i="19"/>
  <c r="D4" i="19"/>
  <c r="C4" i="19"/>
  <c r="D3" i="19"/>
  <c r="C3" i="19"/>
  <c r="D2" i="19"/>
  <c r="C2" i="19"/>
  <c r="D81" i="18"/>
  <c r="C81" i="18"/>
  <c r="D80" i="18"/>
  <c r="C80" i="18"/>
  <c r="D79" i="18"/>
  <c r="C79" i="18"/>
  <c r="D78" i="18"/>
  <c r="C78" i="18"/>
  <c r="D77" i="18"/>
  <c r="C77" i="18"/>
  <c r="D76" i="18"/>
  <c r="C76" i="18"/>
  <c r="D75" i="18"/>
  <c r="C75" i="18"/>
  <c r="D74" i="18"/>
  <c r="C74" i="18"/>
  <c r="D73" i="18"/>
  <c r="C73" i="18"/>
  <c r="D72" i="18"/>
  <c r="C72" i="18"/>
  <c r="D71" i="18"/>
  <c r="C71" i="18"/>
  <c r="D70" i="18"/>
  <c r="C70" i="18"/>
  <c r="D69" i="18"/>
  <c r="C69" i="18"/>
  <c r="D68" i="18"/>
  <c r="C68" i="18"/>
  <c r="D67" i="18"/>
  <c r="C67" i="18"/>
  <c r="D66" i="18"/>
  <c r="C66" i="18"/>
  <c r="D65" i="18"/>
  <c r="C65" i="18"/>
  <c r="D64" i="18"/>
  <c r="C64" i="18"/>
  <c r="D63" i="18"/>
  <c r="C63" i="18"/>
  <c r="D62" i="18"/>
  <c r="C62" i="18"/>
  <c r="D61" i="18"/>
  <c r="C61" i="18"/>
  <c r="D60" i="18"/>
  <c r="C60" i="18"/>
  <c r="D59" i="18"/>
  <c r="C59" i="18"/>
  <c r="D58" i="18"/>
  <c r="C58" i="18"/>
  <c r="D57" i="18"/>
  <c r="C57" i="18"/>
  <c r="D56" i="18"/>
  <c r="C56" i="18"/>
  <c r="D55" i="18"/>
  <c r="C55" i="18"/>
  <c r="D54" i="18"/>
  <c r="C54" i="18"/>
  <c r="D53" i="18"/>
  <c r="C53" i="18"/>
  <c r="D52" i="18"/>
  <c r="C52" i="18"/>
  <c r="D51" i="18"/>
  <c r="C51" i="18"/>
  <c r="D50" i="18"/>
  <c r="C50" i="18"/>
  <c r="D49" i="18"/>
  <c r="C49" i="18"/>
  <c r="D48" i="18"/>
  <c r="C48" i="18"/>
  <c r="D47" i="18"/>
  <c r="C47" i="18"/>
  <c r="D46" i="18"/>
  <c r="C46" i="18"/>
  <c r="D45" i="18"/>
  <c r="C45" i="18"/>
  <c r="D44" i="18"/>
  <c r="C44" i="18"/>
  <c r="D43" i="18"/>
  <c r="C43" i="18"/>
  <c r="D42" i="18"/>
  <c r="C42" i="18"/>
  <c r="D41" i="18"/>
  <c r="C41" i="18"/>
  <c r="D40" i="18"/>
  <c r="C40" i="18"/>
  <c r="D39" i="18"/>
  <c r="C39" i="18"/>
  <c r="D38" i="18"/>
  <c r="C38" i="18"/>
  <c r="D37" i="18"/>
  <c r="C37" i="18"/>
  <c r="D36" i="18"/>
  <c r="C36" i="18"/>
  <c r="D35" i="18"/>
  <c r="C35" i="18"/>
  <c r="D34" i="18"/>
  <c r="C34" i="18"/>
  <c r="D33" i="18"/>
  <c r="C33" i="18"/>
  <c r="D32" i="18"/>
  <c r="C32" i="18"/>
  <c r="D31" i="18"/>
  <c r="C31" i="18"/>
  <c r="D30" i="18"/>
  <c r="C30" i="18"/>
  <c r="D29" i="18"/>
  <c r="C29" i="18"/>
  <c r="D28" i="18"/>
  <c r="C28" i="18"/>
  <c r="D27" i="18"/>
  <c r="C27" i="18"/>
  <c r="D26" i="18"/>
  <c r="C26" i="18"/>
  <c r="D25" i="18"/>
  <c r="C25" i="18"/>
  <c r="D24" i="18"/>
  <c r="C24" i="18"/>
  <c r="D23" i="18"/>
  <c r="C23" i="18"/>
  <c r="D22" i="18"/>
  <c r="C22" i="18"/>
  <c r="D21" i="18"/>
  <c r="C21" i="18"/>
  <c r="D20" i="18"/>
  <c r="C20" i="18"/>
  <c r="D19" i="18"/>
  <c r="C19" i="18"/>
  <c r="D18" i="18"/>
  <c r="C18" i="18"/>
  <c r="D17" i="18"/>
  <c r="C17" i="18"/>
  <c r="D16" i="18"/>
  <c r="C16" i="18"/>
  <c r="D15" i="18"/>
  <c r="C15" i="18"/>
  <c r="D14" i="18"/>
  <c r="C14" i="18"/>
  <c r="D13" i="18"/>
  <c r="C13" i="18"/>
  <c r="D12" i="18"/>
  <c r="C12" i="18"/>
  <c r="D11" i="18"/>
  <c r="C11" i="18"/>
  <c r="D10" i="18"/>
  <c r="C10" i="18"/>
  <c r="D9" i="18"/>
  <c r="C9" i="18"/>
  <c r="D8" i="18"/>
  <c r="C8" i="18"/>
  <c r="D7" i="18"/>
  <c r="C7" i="18"/>
  <c r="D6" i="18"/>
  <c r="C6" i="18"/>
  <c r="D5" i="18"/>
  <c r="C5" i="18"/>
  <c r="D4" i="18"/>
  <c r="C4" i="18"/>
  <c r="D3" i="18"/>
  <c r="C3" i="18"/>
  <c r="D2" i="18"/>
  <c r="C2" i="18"/>
  <c r="D52" i="17"/>
  <c r="C52" i="17"/>
  <c r="D51" i="17"/>
  <c r="C51" i="17"/>
  <c r="D50" i="17"/>
  <c r="C50" i="17"/>
  <c r="D49" i="17"/>
  <c r="C49" i="17"/>
  <c r="D48" i="17"/>
  <c r="C48" i="17"/>
  <c r="D47" i="17"/>
  <c r="C47" i="17"/>
  <c r="D46" i="17"/>
  <c r="C46" i="17"/>
  <c r="D45" i="17"/>
  <c r="C45" i="17"/>
  <c r="D44" i="17"/>
  <c r="C44" i="17"/>
  <c r="D43" i="17"/>
  <c r="C43" i="17"/>
  <c r="D42" i="17"/>
  <c r="C42" i="17"/>
  <c r="D41" i="17"/>
  <c r="C41" i="17"/>
  <c r="D40" i="17"/>
  <c r="C40" i="17"/>
  <c r="D39" i="17"/>
  <c r="C39" i="17"/>
  <c r="D38" i="17"/>
  <c r="C38" i="17"/>
  <c r="D37" i="17"/>
  <c r="C37" i="17"/>
  <c r="D36" i="17"/>
  <c r="C36" i="17"/>
  <c r="D35" i="17"/>
  <c r="C35" i="17"/>
  <c r="D34" i="17"/>
  <c r="C34" i="17"/>
  <c r="D33" i="17"/>
  <c r="C33" i="17"/>
  <c r="D32" i="17"/>
  <c r="C32" i="17"/>
  <c r="D31" i="17"/>
  <c r="C31" i="17"/>
  <c r="D30" i="17"/>
  <c r="C30" i="17"/>
  <c r="D29" i="17"/>
  <c r="C29" i="17"/>
  <c r="D28" i="17"/>
  <c r="C28" i="17"/>
  <c r="D27" i="17"/>
  <c r="C27" i="17"/>
  <c r="D26" i="17"/>
  <c r="C26" i="17"/>
  <c r="D25" i="17"/>
  <c r="C25" i="17"/>
  <c r="D24" i="17"/>
  <c r="C24" i="17"/>
  <c r="D23" i="17"/>
  <c r="C23" i="17"/>
  <c r="D22" i="17"/>
  <c r="C22" i="17"/>
  <c r="D21" i="17"/>
  <c r="C21" i="17"/>
  <c r="D20" i="17"/>
  <c r="C20" i="17"/>
  <c r="D19" i="17"/>
  <c r="C19" i="17"/>
  <c r="D18" i="17"/>
  <c r="C18" i="17"/>
  <c r="D17" i="17"/>
  <c r="C17" i="17"/>
  <c r="D16" i="17"/>
  <c r="C16" i="17"/>
  <c r="D15" i="17"/>
  <c r="C15" i="17"/>
  <c r="D14" i="17"/>
  <c r="C14" i="17"/>
  <c r="D13" i="17"/>
  <c r="C13" i="17"/>
  <c r="D12" i="17"/>
  <c r="C12" i="17"/>
  <c r="D11" i="17"/>
  <c r="C11" i="17"/>
  <c r="D10" i="17"/>
  <c r="C10" i="17"/>
  <c r="D9" i="17"/>
  <c r="C9" i="17"/>
  <c r="D8" i="17"/>
  <c r="C8" i="17"/>
  <c r="D7" i="17"/>
  <c r="C7" i="17"/>
  <c r="D6" i="17"/>
  <c r="C6" i="17"/>
  <c r="D5" i="17"/>
  <c r="C5" i="17"/>
  <c r="D4" i="17"/>
  <c r="C4" i="17"/>
  <c r="D3" i="17"/>
  <c r="C3" i="17"/>
  <c r="D2" i="17"/>
  <c r="C2" i="17"/>
  <c r="D101" i="16"/>
  <c r="C101" i="16"/>
  <c r="D100" i="16"/>
  <c r="C100" i="16"/>
  <c r="D99" i="16"/>
  <c r="C99" i="16"/>
  <c r="D98" i="16"/>
  <c r="C98" i="16"/>
  <c r="D97" i="16"/>
  <c r="C97" i="16"/>
  <c r="D96" i="16"/>
  <c r="C96" i="16"/>
  <c r="D95" i="16"/>
  <c r="C95" i="16"/>
  <c r="D94" i="16"/>
  <c r="C94" i="16"/>
  <c r="D93" i="16"/>
  <c r="C93" i="16"/>
  <c r="D92" i="16"/>
  <c r="C92" i="16"/>
  <c r="D91" i="16"/>
  <c r="C91" i="16"/>
  <c r="D90" i="16"/>
  <c r="C90" i="16"/>
  <c r="D89" i="16"/>
  <c r="C89" i="16"/>
  <c r="D88" i="16"/>
  <c r="C88" i="16"/>
  <c r="D87" i="16"/>
  <c r="C87" i="16"/>
  <c r="D86" i="16"/>
  <c r="C86" i="16"/>
  <c r="D85" i="16"/>
  <c r="C85" i="16"/>
  <c r="D84" i="16"/>
  <c r="C84" i="16"/>
  <c r="D83" i="16"/>
  <c r="C83" i="16"/>
  <c r="D82" i="16"/>
  <c r="C82" i="16"/>
  <c r="D81" i="16"/>
  <c r="C81" i="16"/>
  <c r="D80" i="16"/>
  <c r="C80" i="16"/>
  <c r="D79" i="16"/>
  <c r="C79" i="16"/>
  <c r="D78" i="16"/>
  <c r="C78" i="16"/>
  <c r="D77" i="16"/>
  <c r="C77" i="16"/>
  <c r="D76" i="16"/>
  <c r="C76" i="16"/>
  <c r="D75" i="16"/>
  <c r="C75" i="16"/>
  <c r="D74" i="16"/>
  <c r="C74" i="16"/>
  <c r="D73" i="16"/>
  <c r="C73" i="16"/>
  <c r="D72" i="16"/>
  <c r="C72" i="16"/>
  <c r="D71" i="16"/>
  <c r="C71" i="16"/>
  <c r="D70" i="16"/>
  <c r="C70" i="16"/>
  <c r="D69" i="16"/>
  <c r="C69" i="16"/>
  <c r="D68" i="16"/>
  <c r="C68" i="16"/>
  <c r="D67" i="16"/>
  <c r="C67" i="16"/>
  <c r="D66" i="16"/>
  <c r="C66" i="16"/>
  <c r="D65" i="16"/>
  <c r="C65" i="16"/>
  <c r="D64" i="16"/>
  <c r="C64" i="16"/>
  <c r="D63" i="16"/>
  <c r="C63" i="16"/>
  <c r="D62" i="16"/>
  <c r="C62" i="16"/>
  <c r="D61" i="16"/>
  <c r="C61" i="16"/>
  <c r="D60" i="16"/>
  <c r="C60" i="16"/>
  <c r="D59" i="16"/>
  <c r="C59" i="16"/>
  <c r="D58" i="16"/>
  <c r="C58" i="16"/>
  <c r="D57" i="16"/>
  <c r="C57" i="16"/>
  <c r="D56" i="16"/>
  <c r="C56" i="16"/>
  <c r="D55" i="16"/>
  <c r="C55" i="16"/>
  <c r="D54" i="16"/>
  <c r="C54" i="16"/>
  <c r="D53" i="16"/>
  <c r="C53" i="16"/>
  <c r="D52" i="16"/>
  <c r="C52" i="16"/>
  <c r="D51" i="16"/>
  <c r="C51" i="16"/>
  <c r="D50" i="16"/>
  <c r="C50" i="16"/>
  <c r="D49" i="16"/>
  <c r="C49" i="16"/>
  <c r="D48" i="16"/>
  <c r="C48" i="16"/>
  <c r="D47" i="16"/>
  <c r="C47" i="16"/>
  <c r="D46" i="16"/>
  <c r="C46" i="16"/>
  <c r="D45" i="16"/>
  <c r="C45" i="16"/>
  <c r="D44" i="16"/>
  <c r="C44" i="16"/>
  <c r="D43" i="16"/>
  <c r="C43" i="16"/>
  <c r="D42" i="16"/>
  <c r="C42" i="16"/>
  <c r="D41" i="16"/>
  <c r="C41" i="16"/>
  <c r="D40" i="16"/>
  <c r="C40" i="16"/>
  <c r="D39" i="16"/>
  <c r="C39" i="16"/>
  <c r="D38" i="16"/>
  <c r="C38" i="16"/>
  <c r="D37" i="16"/>
  <c r="C37" i="16"/>
  <c r="D36" i="16"/>
  <c r="C36" i="16"/>
  <c r="D35" i="16"/>
  <c r="C35" i="16"/>
  <c r="D34" i="16"/>
  <c r="C34" i="16"/>
  <c r="D33" i="16"/>
  <c r="C33" i="16"/>
  <c r="D32" i="16"/>
  <c r="C32" i="16"/>
  <c r="D31" i="16"/>
  <c r="C31" i="16"/>
  <c r="D30" i="16"/>
  <c r="C30" i="16"/>
  <c r="D29" i="16"/>
  <c r="C29" i="16"/>
  <c r="D28" i="16"/>
  <c r="C28" i="16"/>
  <c r="D27" i="16"/>
  <c r="C27" i="16"/>
  <c r="D26" i="16"/>
  <c r="C26" i="16"/>
  <c r="D25" i="16"/>
  <c r="C25" i="16"/>
  <c r="D24" i="16"/>
  <c r="C24" i="16"/>
  <c r="D23" i="16"/>
  <c r="C23" i="16"/>
  <c r="D22" i="16"/>
  <c r="C22" i="16"/>
  <c r="D21" i="16"/>
  <c r="C21" i="16"/>
  <c r="D20" i="16"/>
  <c r="C20" i="16"/>
  <c r="D19" i="16"/>
  <c r="C19" i="16"/>
  <c r="D18" i="16"/>
  <c r="C18" i="16"/>
  <c r="D17" i="16"/>
  <c r="C17" i="16"/>
  <c r="D16" i="16"/>
  <c r="C16" i="16"/>
  <c r="D15" i="16"/>
  <c r="C15" i="16"/>
  <c r="D14" i="16"/>
  <c r="C14" i="16"/>
  <c r="D13" i="16"/>
  <c r="C13" i="16"/>
  <c r="D12" i="16"/>
  <c r="C12" i="16"/>
  <c r="D11" i="16"/>
  <c r="C11" i="16"/>
  <c r="D10" i="16"/>
  <c r="C10" i="16"/>
  <c r="D9" i="16"/>
  <c r="C9" i="16"/>
  <c r="D8" i="16"/>
  <c r="C8" i="16"/>
  <c r="D7" i="16"/>
  <c r="C7" i="16"/>
  <c r="D6" i="16"/>
  <c r="C6" i="16"/>
  <c r="D5" i="16"/>
  <c r="C5" i="16"/>
  <c r="D4" i="16"/>
  <c r="C4" i="16"/>
  <c r="D3" i="16"/>
  <c r="C3" i="16"/>
  <c r="D2" i="16"/>
  <c r="C2" i="16"/>
  <c r="D4" i="15"/>
  <c r="C4" i="15"/>
  <c r="D3" i="15"/>
  <c r="C3" i="15"/>
  <c r="D2" i="15"/>
  <c r="C2" i="15"/>
  <c r="D5" i="14"/>
  <c r="C5" i="14"/>
  <c r="D4" i="14"/>
  <c r="C4" i="14"/>
  <c r="D3" i="14"/>
  <c r="C3" i="14"/>
  <c r="D2" i="14"/>
  <c r="C2" i="14"/>
  <c r="D13" i="13"/>
  <c r="C13" i="13"/>
  <c r="D12" i="13"/>
  <c r="C12" i="13"/>
  <c r="D11" i="13"/>
  <c r="C11" i="13"/>
  <c r="D10" i="13"/>
  <c r="C10" i="13"/>
  <c r="D9" i="13"/>
  <c r="C9" i="13"/>
  <c r="D8" i="13"/>
  <c r="C8" i="13"/>
  <c r="D7" i="13"/>
  <c r="C7" i="13"/>
  <c r="D6" i="13"/>
  <c r="C6" i="13"/>
  <c r="D5" i="13"/>
  <c r="C5" i="13"/>
  <c r="D4" i="13"/>
  <c r="C4" i="13"/>
  <c r="D3" i="13"/>
  <c r="C3" i="13"/>
  <c r="D2" i="13"/>
  <c r="C2" i="13"/>
  <c r="D4" i="12"/>
  <c r="C4" i="12"/>
  <c r="D3" i="12"/>
  <c r="C3" i="12"/>
  <c r="D2" i="12"/>
  <c r="C2" i="12"/>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71" i="11"/>
  <c r="C71" i="11"/>
  <c r="D70" i="11"/>
  <c r="C70" i="11"/>
  <c r="D69" i="11"/>
  <c r="C69"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9" i="11"/>
  <c r="C9" i="11"/>
  <c r="D8" i="11"/>
  <c r="C8" i="11"/>
  <c r="D7" i="11"/>
  <c r="C7" i="11"/>
  <c r="D6" i="11"/>
  <c r="C6" i="11"/>
  <c r="D5" i="11"/>
  <c r="C5" i="11"/>
  <c r="D4" i="11"/>
  <c r="C4" i="11"/>
  <c r="D3" i="11"/>
  <c r="C3" i="11"/>
  <c r="D2" i="11"/>
  <c r="C2" i="11"/>
  <c r="D5" i="10"/>
  <c r="C5" i="10"/>
  <c r="D4" i="10"/>
  <c r="C4" i="10"/>
  <c r="D3" i="10"/>
  <c r="C3" i="10"/>
  <c r="D2" i="10"/>
  <c r="C2" i="10"/>
  <c r="D16" i="9"/>
  <c r="C16" i="9"/>
  <c r="D15" i="9"/>
  <c r="C15" i="9"/>
  <c r="D14" i="9"/>
  <c r="C14" i="9"/>
  <c r="D13" i="9"/>
  <c r="C13" i="9"/>
  <c r="D12" i="9"/>
  <c r="C12" i="9"/>
  <c r="D11" i="9"/>
  <c r="C11" i="9"/>
  <c r="D10" i="9"/>
  <c r="C10" i="9"/>
  <c r="D9" i="9"/>
  <c r="C9" i="9"/>
  <c r="D8" i="9"/>
  <c r="C8" i="9"/>
  <c r="D7" i="9"/>
  <c r="C7" i="9"/>
  <c r="D6" i="9"/>
  <c r="C6" i="9"/>
  <c r="D5" i="9"/>
  <c r="C5" i="9"/>
  <c r="D4" i="9"/>
  <c r="C4" i="9"/>
  <c r="D3" i="9"/>
  <c r="C3" i="9"/>
  <c r="D2" i="9"/>
  <c r="C2" i="9"/>
  <c r="D201" i="8"/>
  <c r="C201" i="8"/>
  <c r="D200" i="8"/>
  <c r="C200" i="8"/>
  <c r="D199" i="8"/>
  <c r="C199" i="8"/>
  <c r="D198" i="8"/>
  <c r="C198" i="8"/>
  <c r="D197" i="8"/>
  <c r="C197" i="8"/>
  <c r="D196" i="8"/>
  <c r="C196" i="8"/>
  <c r="D195" i="8"/>
  <c r="C195" i="8"/>
  <c r="D194" i="8"/>
  <c r="C194" i="8"/>
  <c r="D193" i="8"/>
  <c r="C193" i="8"/>
  <c r="D192" i="8"/>
  <c r="C192" i="8"/>
  <c r="D191" i="8"/>
  <c r="C191" i="8"/>
  <c r="D190" i="8"/>
  <c r="C190" i="8"/>
  <c r="D189" i="8"/>
  <c r="C189" i="8"/>
  <c r="D188" i="8"/>
  <c r="C188" i="8"/>
  <c r="D187" i="8"/>
  <c r="C187" i="8"/>
  <c r="D186" i="8"/>
  <c r="C186" i="8"/>
  <c r="D185" i="8"/>
  <c r="C185" i="8"/>
  <c r="D184" i="8"/>
  <c r="C184" i="8"/>
  <c r="D183" i="8"/>
  <c r="C183" i="8"/>
  <c r="D182" i="8"/>
  <c r="C182" i="8"/>
  <c r="D181" i="8"/>
  <c r="C181" i="8"/>
  <c r="D180" i="8"/>
  <c r="C180" i="8"/>
  <c r="D179" i="8"/>
  <c r="C179" i="8"/>
  <c r="D178" i="8"/>
  <c r="C178" i="8"/>
  <c r="D177" i="8"/>
  <c r="C177" i="8"/>
  <c r="D176" i="8"/>
  <c r="C176" i="8"/>
  <c r="D175" i="8"/>
  <c r="C175" i="8"/>
  <c r="D174" i="8"/>
  <c r="C174" i="8"/>
  <c r="D173" i="8"/>
  <c r="C173" i="8"/>
  <c r="D172" i="8"/>
  <c r="C172" i="8"/>
  <c r="D171" i="8"/>
  <c r="C171" i="8"/>
  <c r="D170" i="8"/>
  <c r="C170" i="8"/>
  <c r="D169" i="8"/>
  <c r="C169" i="8"/>
  <c r="D168" i="8"/>
  <c r="C168" i="8"/>
  <c r="D167" i="8"/>
  <c r="C167" i="8"/>
  <c r="D166" i="8"/>
  <c r="C166" i="8"/>
  <c r="D165" i="8"/>
  <c r="C165" i="8"/>
  <c r="D164" i="8"/>
  <c r="C164" i="8"/>
  <c r="D163" i="8"/>
  <c r="C163" i="8"/>
  <c r="D162" i="8"/>
  <c r="C162" i="8"/>
  <c r="D161" i="8"/>
  <c r="C161" i="8"/>
  <c r="D160" i="8"/>
  <c r="C160" i="8"/>
  <c r="D159" i="8"/>
  <c r="C159" i="8"/>
  <c r="D158" i="8"/>
  <c r="C158" i="8"/>
  <c r="D157" i="8"/>
  <c r="C157" i="8"/>
  <c r="D156" i="8"/>
  <c r="C156" i="8"/>
  <c r="D155" i="8"/>
  <c r="C155" i="8"/>
  <c r="D154" i="8"/>
  <c r="C154" i="8"/>
  <c r="D153" i="8"/>
  <c r="C153" i="8"/>
  <c r="D152" i="8"/>
  <c r="C152" i="8"/>
  <c r="D151" i="8"/>
  <c r="C151" i="8"/>
  <c r="D150" i="8"/>
  <c r="C150" i="8"/>
  <c r="D149" i="8"/>
  <c r="C149" i="8"/>
  <c r="D148" i="8"/>
  <c r="C148" i="8"/>
  <c r="D147" i="8"/>
  <c r="C147" i="8"/>
  <c r="D146" i="8"/>
  <c r="C146" i="8"/>
  <c r="D145" i="8"/>
  <c r="C145" i="8"/>
  <c r="D144" i="8"/>
  <c r="C144" i="8"/>
  <c r="D143" i="8"/>
  <c r="C143" i="8"/>
  <c r="D142" i="8"/>
  <c r="C142" i="8"/>
  <c r="D141" i="8"/>
  <c r="C141" i="8"/>
  <c r="D140" i="8"/>
  <c r="C140" i="8"/>
  <c r="D139" i="8"/>
  <c r="C139" i="8"/>
  <c r="D138" i="8"/>
  <c r="C138" i="8"/>
  <c r="D137" i="8"/>
  <c r="C137" i="8"/>
  <c r="D136" i="8"/>
  <c r="C136" i="8"/>
  <c r="D135" i="8"/>
  <c r="C135" i="8"/>
  <c r="D134" i="8"/>
  <c r="C134" i="8"/>
  <c r="D133" i="8"/>
  <c r="C133" i="8"/>
  <c r="D132" i="8"/>
  <c r="C132" i="8"/>
  <c r="D131" i="8"/>
  <c r="C131" i="8"/>
  <c r="D130" i="8"/>
  <c r="C130" i="8"/>
  <c r="D129" i="8"/>
  <c r="C129" i="8"/>
  <c r="D128" i="8"/>
  <c r="C128" i="8"/>
  <c r="D127" i="8"/>
  <c r="C127" i="8"/>
  <c r="D126" i="8"/>
  <c r="C126" i="8"/>
  <c r="D125" i="8"/>
  <c r="C125" i="8"/>
  <c r="D124" i="8"/>
  <c r="C124" i="8"/>
  <c r="D123" i="8"/>
  <c r="C123" i="8"/>
  <c r="D122" i="8"/>
  <c r="C122" i="8"/>
  <c r="D121" i="8"/>
  <c r="C121" i="8"/>
  <c r="D120" i="8"/>
  <c r="C120" i="8"/>
  <c r="D119" i="8"/>
  <c r="C119" i="8"/>
  <c r="D118" i="8"/>
  <c r="C118" i="8"/>
  <c r="D117" i="8"/>
  <c r="C117" i="8"/>
  <c r="D116" i="8"/>
  <c r="C116" i="8"/>
  <c r="D115" i="8"/>
  <c r="C115" i="8"/>
  <c r="D114" i="8"/>
  <c r="C114" i="8"/>
  <c r="D113" i="8"/>
  <c r="C113" i="8"/>
  <c r="D112" i="8"/>
  <c r="C112" i="8"/>
  <c r="D111" i="8"/>
  <c r="C111" i="8"/>
  <c r="D110" i="8"/>
  <c r="C110" i="8"/>
  <c r="D109" i="8"/>
  <c r="C109" i="8"/>
  <c r="D108" i="8"/>
  <c r="C108" i="8"/>
  <c r="D107" i="8"/>
  <c r="C107" i="8"/>
  <c r="D106" i="8"/>
  <c r="C106" i="8"/>
  <c r="D105" i="8"/>
  <c r="C105" i="8"/>
  <c r="D104" i="8"/>
  <c r="C104" i="8"/>
  <c r="D103" i="8"/>
  <c r="C103" i="8"/>
  <c r="D102" i="8"/>
  <c r="C102" i="8"/>
  <c r="D101" i="8"/>
  <c r="C101" i="8"/>
  <c r="D100" i="8"/>
  <c r="C100" i="8"/>
  <c r="D99" i="8"/>
  <c r="C99" i="8"/>
  <c r="D98" i="8"/>
  <c r="C98" i="8"/>
  <c r="D97" i="8"/>
  <c r="C97" i="8"/>
  <c r="D96" i="8"/>
  <c r="C96" i="8"/>
  <c r="D95" i="8"/>
  <c r="C95" i="8"/>
  <c r="D94" i="8"/>
  <c r="C94" i="8"/>
  <c r="D93" i="8"/>
  <c r="C93" i="8"/>
  <c r="D92" i="8"/>
  <c r="C92" i="8"/>
  <c r="D91" i="8"/>
  <c r="C91" i="8"/>
  <c r="D90" i="8"/>
  <c r="C90" i="8"/>
  <c r="D89" i="8"/>
  <c r="C89" i="8"/>
  <c r="D88" i="8"/>
  <c r="C88" i="8"/>
  <c r="D87" i="8"/>
  <c r="C87" i="8"/>
  <c r="D86" i="8"/>
  <c r="C86" i="8"/>
  <c r="D85" i="8"/>
  <c r="C85" i="8"/>
  <c r="D84" i="8"/>
  <c r="C84" i="8"/>
  <c r="D83" i="8"/>
  <c r="C83" i="8"/>
  <c r="D82" i="8"/>
  <c r="C82" i="8"/>
  <c r="D81" i="8"/>
  <c r="C81" i="8"/>
  <c r="D80" i="8"/>
  <c r="C80" i="8"/>
  <c r="D79" i="8"/>
  <c r="C79" i="8"/>
  <c r="D78" i="8"/>
  <c r="C78" i="8"/>
  <c r="D77" i="8"/>
  <c r="C77" i="8"/>
  <c r="D76" i="8"/>
  <c r="C76" i="8"/>
  <c r="D75" i="8"/>
  <c r="C75" i="8"/>
  <c r="D74" i="8"/>
  <c r="C74" i="8"/>
  <c r="D73" i="8"/>
  <c r="C73" i="8"/>
  <c r="D72" i="8"/>
  <c r="C72" i="8"/>
  <c r="D71" i="8"/>
  <c r="C71" i="8"/>
  <c r="D70" i="8"/>
  <c r="C70" i="8"/>
  <c r="D69" i="8"/>
  <c r="C69" i="8"/>
  <c r="D68" i="8"/>
  <c r="C68" i="8"/>
  <c r="D67" i="8"/>
  <c r="C67" i="8"/>
  <c r="D66" i="8"/>
  <c r="C66" i="8"/>
  <c r="D65" i="8"/>
  <c r="C65" i="8"/>
  <c r="D64" i="8"/>
  <c r="C64" i="8"/>
  <c r="D63" i="8"/>
  <c r="C63" i="8"/>
  <c r="D62" i="8"/>
  <c r="C62" i="8"/>
  <c r="D61" i="8"/>
  <c r="C61" i="8"/>
  <c r="D60" i="8"/>
  <c r="C60" i="8"/>
  <c r="D59" i="8"/>
  <c r="C59" i="8"/>
  <c r="D58" i="8"/>
  <c r="C58" i="8"/>
  <c r="D57" i="8"/>
  <c r="C57" i="8"/>
  <c r="D56" i="8"/>
  <c r="C56" i="8"/>
  <c r="D55" i="8"/>
  <c r="C55" i="8"/>
  <c r="D54" i="8"/>
  <c r="C54" i="8"/>
  <c r="D53" i="8"/>
  <c r="C53" i="8"/>
  <c r="D52" i="8"/>
  <c r="C52" i="8"/>
  <c r="D51" i="8"/>
  <c r="C51" i="8"/>
  <c r="D50" i="8"/>
  <c r="C50" i="8"/>
  <c r="D49" i="8"/>
  <c r="C49" i="8"/>
  <c r="D48" i="8"/>
  <c r="C48" i="8"/>
  <c r="D47" i="8"/>
  <c r="C47" i="8"/>
  <c r="D46" i="8"/>
  <c r="C46" i="8"/>
  <c r="D45" i="8"/>
  <c r="C45" i="8"/>
  <c r="D44" i="8"/>
  <c r="C44" i="8"/>
  <c r="D43" i="8"/>
  <c r="C43" i="8"/>
  <c r="D42" i="8"/>
  <c r="C42" i="8"/>
  <c r="D41" i="8"/>
  <c r="C41" i="8"/>
  <c r="D40" i="8"/>
  <c r="C40" i="8"/>
  <c r="D39" i="8"/>
  <c r="C39" i="8"/>
  <c r="D38" i="8"/>
  <c r="C38" i="8"/>
  <c r="D37" i="8"/>
  <c r="C37" i="8"/>
  <c r="D36" i="8"/>
  <c r="C36" i="8"/>
  <c r="D35" i="8"/>
  <c r="C35" i="8"/>
  <c r="D34" i="8"/>
  <c r="C34" i="8"/>
  <c r="D33" i="8"/>
  <c r="C33" i="8"/>
  <c r="D32" i="8"/>
  <c r="C32" i="8"/>
  <c r="D31" i="8"/>
  <c r="C31" i="8"/>
  <c r="D30" i="8"/>
  <c r="C30" i="8"/>
  <c r="D29" i="8"/>
  <c r="C29" i="8"/>
  <c r="D28" i="8"/>
  <c r="C28" i="8"/>
  <c r="D27" i="8"/>
  <c r="C27" i="8"/>
  <c r="D26" i="8"/>
  <c r="C26" i="8"/>
  <c r="D25" i="8"/>
  <c r="C25" i="8"/>
  <c r="D24" i="8"/>
  <c r="C24" i="8"/>
  <c r="D23" i="8"/>
  <c r="C23" i="8"/>
  <c r="D22" i="8"/>
  <c r="C22" i="8"/>
  <c r="D21" i="8"/>
  <c r="C21" i="8"/>
  <c r="D20" i="8"/>
  <c r="C20" i="8"/>
  <c r="D19" i="8"/>
  <c r="C19" i="8"/>
  <c r="D18" i="8"/>
  <c r="C18" i="8"/>
  <c r="D17" i="8"/>
  <c r="C17" i="8"/>
  <c r="D16" i="8"/>
  <c r="C16" i="8"/>
  <c r="D15" i="8"/>
  <c r="C15" i="8"/>
  <c r="D14" i="8"/>
  <c r="C14" i="8"/>
  <c r="D13" i="8"/>
  <c r="C13" i="8"/>
  <c r="D12" i="8"/>
  <c r="C12" i="8"/>
  <c r="D11" i="8"/>
  <c r="C11" i="8"/>
  <c r="D10" i="8"/>
  <c r="C10" i="8"/>
  <c r="D9" i="8"/>
  <c r="C9" i="8"/>
  <c r="D8" i="8"/>
  <c r="C8" i="8"/>
  <c r="D7" i="8"/>
  <c r="C7" i="8"/>
  <c r="D6" i="8"/>
  <c r="C6" i="8"/>
  <c r="D5" i="8"/>
  <c r="C5" i="8"/>
  <c r="D4" i="8"/>
  <c r="C4" i="8"/>
  <c r="D3" i="8"/>
  <c r="C3" i="8"/>
  <c r="D2" i="8"/>
  <c r="C2" i="8"/>
  <c r="D31" i="7"/>
  <c r="C31" i="7"/>
  <c r="D30" i="7"/>
  <c r="C30" i="7"/>
  <c r="D29" i="7"/>
  <c r="C29" i="7"/>
  <c r="D28" i="7"/>
  <c r="C28" i="7"/>
  <c r="D27" i="7"/>
  <c r="C27" i="7"/>
  <c r="D26" i="7"/>
  <c r="C26" i="7"/>
  <c r="D25" i="7"/>
  <c r="C25" i="7"/>
  <c r="D24" i="7"/>
  <c r="C24" i="7"/>
  <c r="D23" i="7"/>
  <c r="C23" i="7"/>
  <c r="D22" i="7"/>
  <c r="C22" i="7"/>
  <c r="D21" i="7"/>
  <c r="C21" i="7"/>
  <c r="D20" i="7"/>
  <c r="C20" i="7"/>
  <c r="D19" i="7"/>
  <c r="C19" i="7"/>
  <c r="D18" i="7"/>
  <c r="C18" i="7"/>
  <c r="D17" i="7"/>
  <c r="C17" i="7"/>
  <c r="D16" i="7"/>
  <c r="C16" i="7"/>
  <c r="D15" i="7"/>
  <c r="C15" i="7"/>
  <c r="D14" i="7"/>
  <c r="C14" i="7"/>
  <c r="D13" i="7"/>
  <c r="C13" i="7"/>
  <c r="D12" i="7"/>
  <c r="C12" i="7"/>
  <c r="D11" i="7"/>
  <c r="C11" i="7"/>
  <c r="D10" i="7"/>
  <c r="C10" i="7"/>
  <c r="D9" i="7"/>
  <c r="C9" i="7"/>
  <c r="D8" i="7"/>
  <c r="C8" i="7"/>
  <c r="D7" i="7"/>
  <c r="C7" i="7"/>
  <c r="D6" i="7"/>
  <c r="C6" i="7"/>
  <c r="D5" i="7"/>
  <c r="C5" i="7"/>
  <c r="D4" i="7"/>
  <c r="C4" i="7"/>
  <c r="D3" i="7"/>
  <c r="C3" i="7"/>
  <c r="D2" i="7"/>
  <c r="C2" i="7"/>
  <c r="D824" i="6"/>
  <c r="C824" i="6"/>
  <c r="D823" i="6"/>
  <c r="C823" i="6"/>
  <c r="D822" i="6"/>
  <c r="C822" i="6"/>
  <c r="D821" i="6"/>
  <c r="C821" i="6"/>
  <c r="D820" i="6"/>
  <c r="C820" i="6"/>
  <c r="D819" i="6"/>
  <c r="C819" i="6"/>
  <c r="D818" i="6"/>
  <c r="C818" i="6"/>
  <c r="D817" i="6"/>
  <c r="C817" i="6"/>
  <c r="D816" i="6"/>
  <c r="C816" i="6"/>
  <c r="D815" i="6"/>
  <c r="C815" i="6"/>
  <c r="D814" i="6"/>
  <c r="C814" i="6"/>
  <c r="D813" i="6"/>
  <c r="C813" i="6"/>
  <c r="D812" i="6"/>
  <c r="C812" i="6"/>
  <c r="D811" i="6"/>
  <c r="C811" i="6"/>
  <c r="D810" i="6"/>
  <c r="C810" i="6"/>
  <c r="D809" i="6"/>
  <c r="C809" i="6"/>
  <c r="D808" i="6"/>
  <c r="C808" i="6"/>
  <c r="D807" i="6"/>
  <c r="C807" i="6"/>
  <c r="D806" i="6"/>
  <c r="C806" i="6"/>
  <c r="D805" i="6"/>
  <c r="C805" i="6"/>
  <c r="D804" i="6"/>
  <c r="C804" i="6"/>
  <c r="D803" i="6"/>
  <c r="C803" i="6"/>
  <c r="D802" i="6"/>
  <c r="C802" i="6"/>
  <c r="D801" i="6"/>
  <c r="C801" i="6"/>
  <c r="D800" i="6"/>
  <c r="C800" i="6"/>
  <c r="D799" i="6"/>
  <c r="C799" i="6"/>
  <c r="D798" i="6"/>
  <c r="C798" i="6"/>
  <c r="D797" i="6"/>
  <c r="C797" i="6"/>
  <c r="D796" i="6"/>
  <c r="C796" i="6"/>
  <c r="D795" i="6"/>
  <c r="C795" i="6"/>
  <c r="D794" i="6"/>
  <c r="C794" i="6"/>
  <c r="D793" i="6"/>
  <c r="C793" i="6"/>
  <c r="D792" i="6"/>
  <c r="C792" i="6"/>
  <c r="D791" i="6"/>
  <c r="C791" i="6"/>
  <c r="D790" i="6"/>
  <c r="C790" i="6"/>
  <c r="D789" i="6"/>
  <c r="C789" i="6"/>
  <c r="D788" i="6"/>
  <c r="C788" i="6"/>
  <c r="D787" i="6"/>
  <c r="C787" i="6"/>
  <c r="D786" i="6"/>
  <c r="C786" i="6"/>
  <c r="D785" i="6"/>
  <c r="C785" i="6"/>
  <c r="D784" i="6"/>
  <c r="C784" i="6"/>
  <c r="D783" i="6"/>
  <c r="C783" i="6"/>
  <c r="D782" i="6"/>
  <c r="C782" i="6"/>
  <c r="D781" i="6"/>
  <c r="C781" i="6"/>
  <c r="D780" i="6"/>
  <c r="C780" i="6"/>
  <c r="D779" i="6"/>
  <c r="C779" i="6"/>
  <c r="D778" i="6"/>
  <c r="C778" i="6"/>
  <c r="D777" i="6"/>
  <c r="C777" i="6"/>
  <c r="D776" i="6"/>
  <c r="C776" i="6"/>
  <c r="D775" i="6"/>
  <c r="C775" i="6"/>
  <c r="D774" i="6"/>
  <c r="C774" i="6"/>
  <c r="D773" i="6"/>
  <c r="C773" i="6"/>
  <c r="D772" i="6"/>
  <c r="C772" i="6"/>
  <c r="D771" i="6"/>
  <c r="C771" i="6"/>
  <c r="D770" i="6"/>
  <c r="C770" i="6"/>
  <c r="D769" i="6"/>
  <c r="C769" i="6"/>
  <c r="D768" i="6"/>
  <c r="C768" i="6"/>
  <c r="D767" i="6"/>
  <c r="C767" i="6"/>
  <c r="D766" i="6"/>
  <c r="C766" i="6"/>
  <c r="D765" i="6"/>
  <c r="C765" i="6"/>
  <c r="D764" i="6"/>
  <c r="C764" i="6"/>
  <c r="D763" i="6"/>
  <c r="C763" i="6"/>
  <c r="D762" i="6"/>
  <c r="C762" i="6"/>
  <c r="D761" i="6"/>
  <c r="C761" i="6"/>
  <c r="D760" i="6"/>
  <c r="C760" i="6"/>
  <c r="D759" i="6"/>
  <c r="C759" i="6"/>
  <c r="D758" i="6"/>
  <c r="C758" i="6"/>
  <c r="D757" i="6"/>
  <c r="C757" i="6"/>
  <c r="D756" i="6"/>
  <c r="C756" i="6"/>
  <c r="D755" i="6"/>
  <c r="C755" i="6"/>
  <c r="D754" i="6"/>
  <c r="C754" i="6"/>
  <c r="D753" i="6"/>
  <c r="C753" i="6"/>
  <c r="D752" i="6"/>
  <c r="C752" i="6"/>
  <c r="D751" i="6"/>
  <c r="C751" i="6"/>
  <c r="D750" i="6"/>
  <c r="C750" i="6"/>
  <c r="D749" i="6"/>
  <c r="C749" i="6"/>
  <c r="D748" i="6"/>
  <c r="C748" i="6"/>
  <c r="D747" i="6"/>
  <c r="C747" i="6"/>
  <c r="D746" i="6"/>
  <c r="C746" i="6"/>
  <c r="D745" i="6"/>
  <c r="C745" i="6"/>
  <c r="D744" i="6"/>
  <c r="C744" i="6"/>
  <c r="D743" i="6"/>
  <c r="C743" i="6"/>
  <c r="D742" i="6"/>
  <c r="C742" i="6"/>
  <c r="D741" i="6"/>
  <c r="C741" i="6"/>
  <c r="D740" i="6"/>
  <c r="C740" i="6"/>
  <c r="D739" i="6"/>
  <c r="C739" i="6"/>
  <c r="D738" i="6"/>
  <c r="C738" i="6"/>
  <c r="D737" i="6"/>
  <c r="C737" i="6"/>
  <c r="D736" i="6"/>
  <c r="C736" i="6"/>
  <c r="D735" i="6"/>
  <c r="C735" i="6"/>
  <c r="D734" i="6"/>
  <c r="C734" i="6"/>
  <c r="D733" i="6"/>
  <c r="C733" i="6"/>
  <c r="D732" i="6"/>
  <c r="C732" i="6"/>
  <c r="D731" i="6"/>
  <c r="C731" i="6"/>
  <c r="D730" i="6"/>
  <c r="C730" i="6"/>
  <c r="D729" i="6"/>
  <c r="C729" i="6"/>
  <c r="D728" i="6"/>
  <c r="C728" i="6"/>
  <c r="D727" i="6"/>
  <c r="C727" i="6"/>
  <c r="D726" i="6"/>
  <c r="C726" i="6"/>
  <c r="D725" i="6"/>
  <c r="C725" i="6"/>
  <c r="D724" i="6"/>
  <c r="C724" i="6"/>
  <c r="D723" i="6"/>
  <c r="C723" i="6"/>
  <c r="D722" i="6"/>
  <c r="C722" i="6"/>
  <c r="D721" i="6"/>
  <c r="C721" i="6"/>
  <c r="D720" i="6"/>
  <c r="C720" i="6"/>
  <c r="D719" i="6"/>
  <c r="C719" i="6"/>
  <c r="D718" i="6"/>
  <c r="C718" i="6"/>
  <c r="D717" i="6"/>
  <c r="C717" i="6"/>
  <c r="D716" i="6"/>
  <c r="C716" i="6"/>
  <c r="D715" i="6"/>
  <c r="C715" i="6"/>
  <c r="D714" i="6"/>
  <c r="C714" i="6"/>
  <c r="D713" i="6"/>
  <c r="C713" i="6"/>
  <c r="D712" i="6"/>
  <c r="C712" i="6"/>
  <c r="D711" i="6"/>
  <c r="C711" i="6"/>
  <c r="D710" i="6"/>
  <c r="C710" i="6"/>
  <c r="D709" i="6"/>
  <c r="C709" i="6"/>
  <c r="D708" i="6"/>
  <c r="C708" i="6"/>
  <c r="D707" i="6"/>
  <c r="C707" i="6"/>
  <c r="D706" i="6"/>
  <c r="C706" i="6"/>
  <c r="D705" i="6"/>
  <c r="C705" i="6"/>
  <c r="D704" i="6"/>
  <c r="C704" i="6"/>
  <c r="D703" i="6"/>
  <c r="C703" i="6"/>
  <c r="D702" i="6"/>
  <c r="C702" i="6"/>
  <c r="D701" i="6"/>
  <c r="C701" i="6"/>
  <c r="D700" i="6"/>
  <c r="C700" i="6"/>
  <c r="D699" i="6"/>
  <c r="C699" i="6"/>
  <c r="D698" i="6"/>
  <c r="C698" i="6"/>
  <c r="D697" i="6"/>
  <c r="C697" i="6"/>
  <c r="D696" i="6"/>
  <c r="C696" i="6"/>
  <c r="D695" i="6"/>
  <c r="C695" i="6"/>
  <c r="D694" i="6"/>
  <c r="C694" i="6"/>
  <c r="D693" i="6"/>
  <c r="C693" i="6"/>
  <c r="D692" i="6"/>
  <c r="C692" i="6"/>
  <c r="D691" i="6"/>
  <c r="C691" i="6"/>
  <c r="D690" i="6"/>
  <c r="C690" i="6"/>
  <c r="D689" i="6"/>
  <c r="C689" i="6"/>
  <c r="D688" i="6"/>
  <c r="C688" i="6"/>
  <c r="D687" i="6"/>
  <c r="C687" i="6"/>
  <c r="D686" i="6"/>
  <c r="C686" i="6"/>
  <c r="D685" i="6"/>
  <c r="C685" i="6"/>
  <c r="D684" i="6"/>
  <c r="C684" i="6"/>
  <c r="D683" i="6"/>
  <c r="C683" i="6"/>
  <c r="D682" i="6"/>
  <c r="C682" i="6"/>
  <c r="D681" i="6"/>
  <c r="C681" i="6"/>
  <c r="D680" i="6"/>
  <c r="C680" i="6"/>
  <c r="D679" i="6"/>
  <c r="C679" i="6"/>
  <c r="D678" i="6"/>
  <c r="C678" i="6"/>
  <c r="D677" i="6"/>
  <c r="C677" i="6"/>
  <c r="D676" i="6"/>
  <c r="C676" i="6"/>
  <c r="D675" i="6"/>
  <c r="C675" i="6"/>
  <c r="D674" i="6"/>
  <c r="C674" i="6"/>
  <c r="D673" i="6"/>
  <c r="C673" i="6"/>
  <c r="D672" i="6"/>
  <c r="C672" i="6"/>
  <c r="D671" i="6"/>
  <c r="C671" i="6"/>
  <c r="D670" i="6"/>
  <c r="C670" i="6"/>
  <c r="D669" i="6"/>
  <c r="C669" i="6"/>
  <c r="D668" i="6"/>
  <c r="C668" i="6"/>
  <c r="D667" i="6"/>
  <c r="C667" i="6"/>
  <c r="D666" i="6"/>
  <c r="C666" i="6"/>
  <c r="D665" i="6"/>
  <c r="C665" i="6"/>
  <c r="D664" i="6"/>
  <c r="C664" i="6"/>
  <c r="D663" i="6"/>
  <c r="C663" i="6"/>
  <c r="D662" i="6"/>
  <c r="C662" i="6"/>
  <c r="D661" i="6"/>
  <c r="C661" i="6"/>
  <c r="D660" i="6"/>
  <c r="C660" i="6"/>
  <c r="D659" i="6"/>
  <c r="C659" i="6"/>
  <c r="D658" i="6"/>
  <c r="C658" i="6"/>
  <c r="D657" i="6"/>
  <c r="C657" i="6"/>
  <c r="D656" i="6"/>
  <c r="C656" i="6"/>
  <c r="D655" i="6"/>
  <c r="C655" i="6"/>
  <c r="D654" i="6"/>
  <c r="C654" i="6"/>
  <c r="D653" i="6"/>
  <c r="C653" i="6"/>
  <c r="D652" i="6"/>
  <c r="C652" i="6"/>
  <c r="D651" i="6"/>
  <c r="C651" i="6"/>
  <c r="D650" i="6"/>
  <c r="C650" i="6"/>
  <c r="D649" i="6"/>
  <c r="C649" i="6"/>
  <c r="D648" i="6"/>
  <c r="C648" i="6"/>
  <c r="D647" i="6"/>
  <c r="C647" i="6"/>
  <c r="D646" i="6"/>
  <c r="C646" i="6"/>
  <c r="D645" i="6"/>
  <c r="C645" i="6"/>
  <c r="D644" i="6"/>
  <c r="C644" i="6"/>
  <c r="D643" i="6"/>
  <c r="C643" i="6"/>
  <c r="D642" i="6"/>
  <c r="C642" i="6"/>
  <c r="D641" i="6"/>
  <c r="C641" i="6"/>
  <c r="D640" i="6"/>
  <c r="C640" i="6"/>
  <c r="D639" i="6"/>
  <c r="C639" i="6"/>
  <c r="D638" i="6"/>
  <c r="C638" i="6"/>
  <c r="D637" i="6"/>
  <c r="C637" i="6"/>
  <c r="D636" i="6"/>
  <c r="C636" i="6"/>
  <c r="D635" i="6"/>
  <c r="C635" i="6"/>
  <c r="D634" i="6"/>
  <c r="C634" i="6"/>
  <c r="D633" i="6"/>
  <c r="C633" i="6"/>
  <c r="D632" i="6"/>
  <c r="C632" i="6"/>
  <c r="D631" i="6"/>
  <c r="C631" i="6"/>
  <c r="D630" i="6"/>
  <c r="C630" i="6"/>
  <c r="D629" i="6"/>
  <c r="C629" i="6"/>
  <c r="D628" i="6"/>
  <c r="C628" i="6"/>
  <c r="D627" i="6"/>
  <c r="C627" i="6"/>
  <c r="D626" i="6"/>
  <c r="C626" i="6"/>
  <c r="D625" i="6"/>
  <c r="C625" i="6"/>
  <c r="D624" i="6"/>
  <c r="C624" i="6"/>
  <c r="D623" i="6"/>
  <c r="C623" i="6"/>
  <c r="D622" i="6"/>
  <c r="C622" i="6"/>
  <c r="D621" i="6"/>
  <c r="C621" i="6"/>
  <c r="D620" i="6"/>
  <c r="C620" i="6"/>
  <c r="D619" i="6"/>
  <c r="C619" i="6"/>
  <c r="D618" i="6"/>
  <c r="C618" i="6"/>
  <c r="D617" i="6"/>
  <c r="C617" i="6"/>
  <c r="D616" i="6"/>
  <c r="C616" i="6"/>
  <c r="D615" i="6"/>
  <c r="C615" i="6"/>
  <c r="D614" i="6"/>
  <c r="C614" i="6"/>
  <c r="D613" i="6"/>
  <c r="C613" i="6"/>
  <c r="D612" i="6"/>
  <c r="C612" i="6"/>
  <c r="D611" i="6"/>
  <c r="C611" i="6"/>
  <c r="D610" i="6"/>
  <c r="C610" i="6"/>
  <c r="D609" i="6"/>
  <c r="C609" i="6"/>
  <c r="D608" i="6"/>
  <c r="C608" i="6"/>
  <c r="D607" i="6"/>
  <c r="C607" i="6"/>
  <c r="D606" i="6"/>
  <c r="C606" i="6"/>
  <c r="D605" i="6"/>
  <c r="C605" i="6"/>
  <c r="D604" i="6"/>
  <c r="C604" i="6"/>
  <c r="D603" i="6"/>
  <c r="C603" i="6"/>
  <c r="D602" i="6"/>
  <c r="C602" i="6"/>
  <c r="D601" i="6"/>
  <c r="C601" i="6"/>
  <c r="D600" i="6"/>
  <c r="C600" i="6"/>
  <c r="D599" i="6"/>
  <c r="C599" i="6"/>
  <c r="D598" i="6"/>
  <c r="C598" i="6"/>
  <c r="D597" i="6"/>
  <c r="C597" i="6"/>
  <c r="D596" i="6"/>
  <c r="C596" i="6"/>
  <c r="D595" i="6"/>
  <c r="C595" i="6"/>
  <c r="D594" i="6"/>
  <c r="C594" i="6"/>
  <c r="D593" i="6"/>
  <c r="C593" i="6"/>
  <c r="D592" i="6"/>
  <c r="C592" i="6"/>
  <c r="D591" i="6"/>
  <c r="C591" i="6"/>
  <c r="D590" i="6"/>
  <c r="C590" i="6"/>
  <c r="D589" i="6"/>
  <c r="C589" i="6"/>
  <c r="D588" i="6"/>
  <c r="C588" i="6"/>
  <c r="D587" i="6"/>
  <c r="C587" i="6"/>
  <c r="D586" i="6"/>
  <c r="C586" i="6"/>
  <c r="D585" i="6"/>
  <c r="C585" i="6"/>
  <c r="D584" i="6"/>
  <c r="C584" i="6"/>
  <c r="D583" i="6"/>
  <c r="C583" i="6"/>
  <c r="D582" i="6"/>
  <c r="C582" i="6"/>
  <c r="D581" i="6"/>
  <c r="C581" i="6"/>
  <c r="D580" i="6"/>
  <c r="C580" i="6"/>
  <c r="D579" i="6"/>
  <c r="C579" i="6"/>
  <c r="D578" i="6"/>
  <c r="C578" i="6"/>
  <c r="D577" i="6"/>
  <c r="C577" i="6"/>
  <c r="D576" i="6"/>
  <c r="C576" i="6"/>
  <c r="D575" i="6"/>
  <c r="C575" i="6"/>
  <c r="D574" i="6"/>
  <c r="C574" i="6"/>
  <c r="D573" i="6"/>
  <c r="C573" i="6"/>
  <c r="D572" i="6"/>
  <c r="C572" i="6"/>
  <c r="D571" i="6"/>
  <c r="C571" i="6"/>
  <c r="D570" i="6"/>
  <c r="C570" i="6"/>
  <c r="D569" i="6"/>
  <c r="C569" i="6"/>
  <c r="D568" i="6"/>
  <c r="C568" i="6"/>
  <c r="D567" i="6"/>
  <c r="C567" i="6"/>
  <c r="D566" i="6"/>
  <c r="C566" i="6"/>
  <c r="D565" i="6"/>
  <c r="C565" i="6"/>
  <c r="D564" i="6"/>
  <c r="C564" i="6"/>
  <c r="D563" i="6"/>
  <c r="C563" i="6"/>
  <c r="D562" i="6"/>
  <c r="C562" i="6"/>
  <c r="D561" i="6"/>
  <c r="C561" i="6"/>
  <c r="D560" i="6"/>
  <c r="C560" i="6"/>
  <c r="D559" i="6"/>
  <c r="C559" i="6"/>
  <c r="D558" i="6"/>
  <c r="C558" i="6"/>
  <c r="D557" i="6"/>
  <c r="C557" i="6"/>
  <c r="D556" i="6"/>
  <c r="C556" i="6"/>
  <c r="D555" i="6"/>
  <c r="C555" i="6"/>
  <c r="D554" i="6"/>
  <c r="C554" i="6"/>
  <c r="D553" i="6"/>
  <c r="C553" i="6"/>
  <c r="D552" i="6"/>
  <c r="C552" i="6"/>
  <c r="D551" i="6"/>
  <c r="C551" i="6"/>
  <c r="D550" i="6"/>
  <c r="C550" i="6"/>
  <c r="D549" i="6"/>
  <c r="C549" i="6"/>
  <c r="D548" i="6"/>
  <c r="C548" i="6"/>
  <c r="D547" i="6"/>
  <c r="C547" i="6"/>
  <c r="D546" i="6"/>
  <c r="C546" i="6"/>
  <c r="D545" i="6"/>
  <c r="C545" i="6"/>
  <c r="D544" i="6"/>
  <c r="C544" i="6"/>
  <c r="D543" i="6"/>
  <c r="C543" i="6"/>
  <c r="D542" i="6"/>
  <c r="C542" i="6"/>
  <c r="D541" i="6"/>
  <c r="C541" i="6"/>
  <c r="D540" i="6"/>
  <c r="C540" i="6"/>
  <c r="D539" i="6"/>
  <c r="C539" i="6"/>
  <c r="D538" i="6"/>
  <c r="C538" i="6"/>
  <c r="D537" i="6"/>
  <c r="C537" i="6"/>
  <c r="D536" i="6"/>
  <c r="C536" i="6"/>
  <c r="D535" i="6"/>
  <c r="C535" i="6"/>
  <c r="D534" i="6"/>
  <c r="C534" i="6"/>
  <c r="D533" i="6"/>
  <c r="C533" i="6"/>
  <c r="D532" i="6"/>
  <c r="C532" i="6"/>
  <c r="D531" i="6"/>
  <c r="C531" i="6"/>
  <c r="D530" i="6"/>
  <c r="C530" i="6"/>
  <c r="D529" i="6"/>
  <c r="C529" i="6"/>
  <c r="D528" i="6"/>
  <c r="C528" i="6"/>
  <c r="D527" i="6"/>
  <c r="C527" i="6"/>
  <c r="D526" i="6"/>
  <c r="C526" i="6"/>
  <c r="D525" i="6"/>
  <c r="C525" i="6"/>
  <c r="D524" i="6"/>
  <c r="C524" i="6"/>
  <c r="D523" i="6"/>
  <c r="C523" i="6"/>
  <c r="D522" i="6"/>
  <c r="C522" i="6"/>
  <c r="D521" i="6"/>
  <c r="C521" i="6"/>
  <c r="D520" i="6"/>
  <c r="C520" i="6"/>
  <c r="D519" i="6"/>
  <c r="C519" i="6"/>
  <c r="D518" i="6"/>
  <c r="C518" i="6"/>
  <c r="D517" i="6"/>
  <c r="C517" i="6"/>
  <c r="D516" i="6"/>
  <c r="C516" i="6"/>
  <c r="D515" i="6"/>
  <c r="C515" i="6"/>
  <c r="D514" i="6"/>
  <c r="C514" i="6"/>
  <c r="D513" i="6"/>
  <c r="C513" i="6"/>
  <c r="D512" i="6"/>
  <c r="C512" i="6"/>
  <c r="D511" i="6"/>
  <c r="C511" i="6"/>
  <c r="D510" i="6"/>
  <c r="C510" i="6"/>
  <c r="D509" i="6"/>
  <c r="C509" i="6"/>
  <c r="D508" i="6"/>
  <c r="C508" i="6"/>
  <c r="D507" i="6"/>
  <c r="C507" i="6"/>
  <c r="D506" i="6"/>
  <c r="C506" i="6"/>
  <c r="D505" i="6"/>
  <c r="C505" i="6"/>
  <c r="D504" i="6"/>
  <c r="C504" i="6"/>
  <c r="D503" i="6"/>
  <c r="C503" i="6"/>
  <c r="D502" i="6"/>
  <c r="C502" i="6"/>
  <c r="D501" i="6"/>
  <c r="C501" i="6"/>
  <c r="D500" i="6"/>
  <c r="C500" i="6"/>
  <c r="D499" i="6"/>
  <c r="C499" i="6"/>
  <c r="D498" i="6"/>
  <c r="C498" i="6"/>
  <c r="D497" i="6"/>
  <c r="C497" i="6"/>
  <c r="D496" i="6"/>
  <c r="C496" i="6"/>
  <c r="D495" i="6"/>
  <c r="C495" i="6"/>
  <c r="D494" i="6"/>
  <c r="C494" i="6"/>
  <c r="D493" i="6"/>
  <c r="C493" i="6"/>
  <c r="D492" i="6"/>
  <c r="C492" i="6"/>
  <c r="D491" i="6"/>
  <c r="C491" i="6"/>
  <c r="D490" i="6"/>
  <c r="C490" i="6"/>
  <c r="D489" i="6"/>
  <c r="C489" i="6"/>
  <c r="D488" i="6"/>
  <c r="C488" i="6"/>
  <c r="D487" i="6"/>
  <c r="C487" i="6"/>
  <c r="D486" i="6"/>
  <c r="C486" i="6"/>
  <c r="D485" i="6"/>
  <c r="C485" i="6"/>
  <c r="D484" i="6"/>
  <c r="C484" i="6"/>
  <c r="D483" i="6"/>
  <c r="C483" i="6"/>
  <c r="D482" i="6"/>
  <c r="C482" i="6"/>
  <c r="D481" i="6"/>
  <c r="C481" i="6"/>
  <c r="D480" i="6"/>
  <c r="C480" i="6"/>
  <c r="D479" i="6"/>
  <c r="C479" i="6"/>
  <c r="D478" i="6"/>
  <c r="C478" i="6"/>
  <c r="D477" i="6"/>
  <c r="C477" i="6"/>
  <c r="D476" i="6"/>
  <c r="C476" i="6"/>
  <c r="D475" i="6"/>
  <c r="C475" i="6"/>
  <c r="D474" i="6"/>
  <c r="C474" i="6"/>
  <c r="D473" i="6"/>
  <c r="C473" i="6"/>
  <c r="D472" i="6"/>
  <c r="C472" i="6"/>
  <c r="D471" i="6"/>
  <c r="C471" i="6"/>
  <c r="D470" i="6"/>
  <c r="C470" i="6"/>
  <c r="D469" i="6"/>
  <c r="C469" i="6"/>
  <c r="D468" i="6"/>
  <c r="C468" i="6"/>
  <c r="D467" i="6"/>
  <c r="C467" i="6"/>
  <c r="D466" i="6"/>
  <c r="C466" i="6"/>
  <c r="D465" i="6"/>
  <c r="C465" i="6"/>
  <c r="D464" i="6"/>
  <c r="C464" i="6"/>
  <c r="D463" i="6"/>
  <c r="C463" i="6"/>
  <c r="D462" i="6"/>
  <c r="C462" i="6"/>
  <c r="D461" i="6"/>
  <c r="C461" i="6"/>
  <c r="D460" i="6"/>
  <c r="C460" i="6"/>
  <c r="D459" i="6"/>
  <c r="C459" i="6"/>
  <c r="D458" i="6"/>
  <c r="C458" i="6"/>
  <c r="D457" i="6"/>
  <c r="C457" i="6"/>
  <c r="D456" i="6"/>
  <c r="C456" i="6"/>
  <c r="D455" i="6"/>
  <c r="C455" i="6"/>
  <c r="D454" i="6"/>
  <c r="C454" i="6"/>
  <c r="D453" i="6"/>
  <c r="C453" i="6"/>
  <c r="D452" i="6"/>
  <c r="C452" i="6"/>
  <c r="D451" i="6"/>
  <c r="C451" i="6"/>
  <c r="D450" i="6"/>
  <c r="C450" i="6"/>
  <c r="D449" i="6"/>
  <c r="C449" i="6"/>
  <c r="D448" i="6"/>
  <c r="C448" i="6"/>
  <c r="D447" i="6"/>
  <c r="C447" i="6"/>
  <c r="D446" i="6"/>
  <c r="C446" i="6"/>
  <c r="D445" i="6"/>
  <c r="C445" i="6"/>
  <c r="D444" i="6"/>
  <c r="C444" i="6"/>
  <c r="D443" i="6"/>
  <c r="C443" i="6"/>
  <c r="D442" i="6"/>
  <c r="C442" i="6"/>
  <c r="D441" i="6"/>
  <c r="C441" i="6"/>
  <c r="D440" i="6"/>
  <c r="C440" i="6"/>
  <c r="D439" i="6"/>
  <c r="C439" i="6"/>
  <c r="D438" i="6"/>
  <c r="C438" i="6"/>
  <c r="D437" i="6"/>
  <c r="C437" i="6"/>
  <c r="D436" i="6"/>
  <c r="C436" i="6"/>
  <c r="D435" i="6"/>
  <c r="C435" i="6"/>
  <c r="D434" i="6"/>
  <c r="C434" i="6"/>
  <c r="D433" i="6"/>
  <c r="C433" i="6"/>
  <c r="D432" i="6"/>
  <c r="C432" i="6"/>
  <c r="D431" i="6"/>
  <c r="C431" i="6"/>
  <c r="D430" i="6"/>
  <c r="C430" i="6"/>
  <c r="D429" i="6"/>
  <c r="C429" i="6"/>
  <c r="D428" i="6"/>
  <c r="C428" i="6"/>
  <c r="D427" i="6"/>
  <c r="C427" i="6"/>
  <c r="D426" i="6"/>
  <c r="C426" i="6"/>
  <c r="D425" i="6"/>
  <c r="C425" i="6"/>
  <c r="D424" i="6"/>
  <c r="C424" i="6"/>
  <c r="D423" i="6"/>
  <c r="C423" i="6"/>
  <c r="D422" i="6"/>
  <c r="C422" i="6"/>
  <c r="D421" i="6"/>
  <c r="C421" i="6"/>
  <c r="D420" i="6"/>
  <c r="C420" i="6"/>
  <c r="D419" i="6"/>
  <c r="C419" i="6"/>
  <c r="D418" i="6"/>
  <c r="C418" i="6"/>
  <c r="D417" i="6"/>
  <c r="C417" i="6"/>
  <c r="D416" i="6"/>
  <c r="C416" i="6"/>
  <c r="D415" i="6"/>
  <c r="C415" i="6"/>
  <c r="D414" i="6"/>
  <c r="C414" i="6"/>
  <c r="D413" i="6"/>
  <c r="C413" i="6"/>
  <c r="D412" i="6"/>
  <c r="C412" i="6"/>
  <c r="D411" i="6"/>
  <c r="C411" i="6"/>
  <c r="D410" i="6"/>
  <c r="C410" i="6"/>
  <c r="D409" i="6"/>
  <c r="C409" i="6"/>
  <c r="D408" i="6"/>
  <c r="C408" i="6"/>
  <c r="D407" i="6"/>
  <c r="C407" i="6"/>
  <c r="D406" i="6"/>
  <c r="C406" i="6"/>
  <c r="D405" i="6"/>
  <c r="C405" i="6"/>
  <c r="D404" i="6"/>
  <c r="C404" i="6"/>
  <c r="D403" i="6"/>
  <c r="C403" i="6"/>
  <c r="D402" i="6"/>
  <c r="C402" i="6"/>
  <c r="D401" i="6"/>
  <c r="C401" i="6"/>
  <c r="D400" i="6"/>
  <c r="C400" i="6"/>
  <c r="D399" i="6"/>
  <c r="C399" i="6"/>
  <c r="D398" i="6"/>
  <c r="C398" i="6"/>
  <c r="D397" i="6"/>
  <c r="C397" i="6"/>
  <c r="D396" i="6"/>
  <c r="C396" i="6"/>
  <c r="D395" i="6"/>
  <c r="C395" i="6"/>
  <c r="D394" i="6"/>
  <c r="C394" i="6"/>
  <c r="D393" i="6"/>
  <c r="C393" i="6"/>
  <c r="D392" i="6"/>
  <c r="C392" i="6"/>
  <c r="D391" i="6"/>
  <c r="C391" i="6"/>
  <c r="D390" i="6"/>
  <c r="C390" i="6"/>
  <c r="D389" i="6"/>
  <c r="C389" i="6"/>
  <c r="D388" i="6"/>
  <c r="C388" i="6"/>
  <c r="D387" i="6"/>
  <c r="C387" i="6"/>
  <c r="D386" i="6"/>
  <c r="C386" i="6"/>
  <c r="D385" i="6"/>
  <c r="C385" i="6"/>
  <c r="D384" i="6"/>
  <c r="C384" i="6"/>
  <c r="D383" i="6"/>
  <c r="C383" i="6"/>
  <c r="D382" i="6"/>
  <c r="C382" i="6"/>
  <c r="D381" i="6"/>
  <c r="C381" i="6"/>
  <c r="D380" i="6"/>
  <c r="C380" i="6"/>
  <c r="D379" i="6"/>
  <c r="C379" i="6"/>
  <c r="D378" i="6"/>
  <c r="C378" i="6"/>
  <c r="D377" i="6"/>
  <c r="C377" i="6"/>
  <c r="D376" i="6"/>
  <c r="C376" i="6"/>
  <c r="D375" i="6"/>
  <c r="C375" i="6"/>
  <c r="D374" i="6"/>
  <c r="C374" i="6"/>
  <c r="D373" i="6"/>
  <c r="C373" i="6"/>
  <c r="D372" i="6"/>
  <c r="C372" i="6"/>
  <c r="D371" i="6"/>
  <c r="C371" i="6"/>
  <c r="D370" i="6"/>
  <c r="C370" i="6"/>
  <c r="D369" i="6"/>
  <c r="C369" i="6"/>
  <c r="D368" i="6"/>
  <c r="C368" i="6"/>
  <c r="D367" i="6"/>
  <c r="C367" i="6"/>
  <c r="D366" i="6"/>
  <c r="C366" i="6"/>
  <c r="D365" i="6"/>
  <c r="C365" i="6"/>
  <c r="D364" i="6"/>
  <c r="C364" i="6"/>
  <c r="D363" i="6"/>
  <c r="C363" i="6"/>
  <c r="D362" i="6"/>
  <c r="C362" i="6"/>
  <c r="D361" i="6"/>
  <c r="C361" i="6"/>
  <c r="D360" i="6"/>
  <c r="C360" i="6"/>
  <c r="D359" i="6"/>
  <c r="C359" i="6"/>
  <c r="D358" i="6"/>
  <c r="C358" i="6"/>
  <c r="D357" i="6"/>
  <c r="C357" i="6"/>
  <c r="D356" i="6"/>
  <c r="C356" i="6"/>
  <c r="D355" i="6"/>
  <c r="C355" i="6"/>
  <c r="D354" i="6"/>
  <c r="C354" i="6"/>
  <c r="D353" i="6"/>
  <c r="C353" i="6"/>
  <c r="D352" i="6"/>
  <c r="C352" i="6"/>
  <c r="D351" i="6"/>
  <c r="C351" i="6"/>
  <c r="D350" i="6"/>
  <c r="C350" i="6"/>
  <c r="D349" i="6"/>
  <c r="C349" i="6"/>
  <c r="D348" i="6"/>
  <c r="C348" i="6"/>
  <c r="D347" i="6"/>
  <c r="C347" i="6"/>
  <c r="D346" i="6"/>
  <c r="C346" i="6"/>
  <c r="D345" i="6"/>
  <c r="C345" i="6"/>
  <c r="D344" i="6"/>
  <c r="C344" i="6"/>
  <c r="D343" i="6"/>
  <c r="C343" i="6"/>
  <c r="D342" i="6"/>
  <c r="C342" i="6"/>
  <c r="D341" i="6"/>
  <c r="C341" i="6"/>
  <c r="D340" i="6"/>
  <c r="C340" i="6"/>
  <c r="D339" i="6"/>
  <c r="C339" i="6"/>
  <c r="D338" i="6"/>
  <c r="C338" i="6"/>
  <c r="D337" i="6"/>
  <c r="C337" i="6"/>
  <c r="D336" i="6"/>
  <c r="C336" i="6"/>
  <c r="D335" i="6"/>
  <c r="C335" i="6"/>
  <c r="D334" i="6"/>
  <c r="C334" i="6"/>
  <c r="D333" i="6"/>
  <c r="C333" i="6"/>
  <c r="D332" i="6"/>
  <c r="C332" i="6"/>
  <c r="D331" i="6"/>
  <c r="C331" i="6"/>
  <c r="D330" i="6"/>
  <c r="C330" i="6"/>
  <c r="D329" i="6"/>
  <c r="C329" i="6"/>
  <c r="D328" i="6"/>
  <c r="C328" i="6"/>
  <c r="D327" i="6"/>
  <c r="C327" i="6"/>
  <c r="D326" i="6"/>
  <c r="C326" i="6"/>
  <c r="D325" i="6"/>
  <c r="C325" i="6"/>
  <c r="D324" i="6"/>
  <c r="C324" i="6"/>
  <c r="D323" i="6"/>
  <c r="C323" i="6"/>
  <c r="D322" i="6"/>
  <c r="C322" i="6"/>
  <c r="D321" i="6"/>
  <c r="C321" i="6"/>
  <c r="D320" i="6"/>
  <c r="C320" i="6"/>
  <c r="D319" i="6"/>
  <c r="C319" i="6"/>
  <c r="D318" i="6"/>
  <c r="C318" i="6"/>
  <c r="D317" i="6"/>
  <c r="C317" i="6"/>
  <c r="D316" i="6"/>
  <c r="C316" i="6"/>
  <c r="D315" i="6"/>
  <c r="C315" i="6"/>
  <c r="D314" i="6"/>
  <c r="C314" i="6"/>
  <c r="D313" i="6"/>
  <c r="C313" i="6"/>
  <c r="D312" i="6"/>
  <c r="C312" i="6"/>
  <c r="D311" i="6"/>
  <c r="C311" i="6"/>
  <c r="D310" i="6"/>
  <c r="C310" i="6"/>
  <c r="D309" i="6"/>
  <c r="C309" i="6"/>
  <c r="D308" i="6"/>
  <c r="C308" i="6"/>
  <c r="D307" i="6"/>
  <c r="C307" i="6"/>
  <c r="D306" i="6"/>
  <c r="C306" i="6"/>
  <c r="D305" i="6"/>
  <c r="C305" i="6"/>
  <c r="D304" i="6"/>
  <c r="C304" i="6"/>
  <c r="D303" i="6"/>
  <c r="C303" i="6"/>
  <c r="D302" i="6"/>
  <c r="C302" i="6"/>
  <c r="D301" i="6"/>
  <c r="C301" i="6"/>
  <c r="D300" i="6"/>
  <c r="C300" i="6"/>
  <c r="D299" i="6"/>
  <c r="C299" i="6"/>
  <c r="D298" i="6"/>
  <c r="C298" i="6"/>
  <c r="D297" i="6"/>
  <c r="C297" i="6"/>
  <c r="D296" i="6"/>
  <c r="C296" i="6"/>
  <c r="D295" i="6"/>
  <c r="C295" i="6"/>
  <c r="D294" i="6"/>
  <c r="C294" i="6"/>
  <c r="D293" i="6"/>
  <c r="C293" i="6"/>
  <c r="D292" i="6"/>
  <c r="C292" i="6"/>
  <c r="D291" i="6"/>
  <c r="C291" i="6"/>
  <c r="D290" i="6"/>
  <c r="C290" i="6"/>
  <c r="D289" i="6"/>
  <c r="C289" i="6"/>
  <c r="D288" i="6"/>
  <c r="C288" i="6"/>
  <c r="D287" i="6"/>
  <c r="C287" i="6"/>
  <c r="D286" i="6"/>
  <c r="C286" i="6"/>
  <c r="D285" i="6"/>
  <c r="C285" i="6"/>
  <c r="D284" i="6"/>
  <c r="C284" i="6"/>
  <c r="D283" i="6"/>
  <c r="C283" i="6"/>
  <c r="D282" i="6"/>
  <c r="C282" i="6"/>
  <c r="D281" i="6"/>
  <c r="C281" i="6"/>
  <c r="D280" i="6"/>
  <c r="C280" i="6"/>
  <c r="D279" i="6"/>
  <c r="C279" i="6"/>
  <c r="D278" i="6"/>
  <c r="C278" i="6"/>
  <c r="D277" i="6"/>
  <c r="C277" i="6"/>
  <c r="D276" i="6"/>
  <c r="C276" i="6"/>
  <c r="D275" i="6"/>
  <c r="C275" i="6"/>
  <c r="D274" i="6"/>
  <c r="C274" i="6"/>
  <c r="D273" i="6"/>
  <c r="C273" i="6"/>
  <c r="D272" i="6"/>
  <c r="C272" i="6"/>
  <c r="D271" i="6"/>
  <c r="C271" i="6"/>
  <c r="D270" i="6"/>
  <c r="C270" i="6"/>
  <c r="D269" i="6"/>
  <c r="C269" i="6"/>
  <c r="D268" i="6"/>
  <c r="C268" i="6"/>
  <c r="D267" i="6"/>
  <c r="C267" i="6"/>
  <c r="D266" i="6"/>
  <c r="C266" i="6"/>
  <c r="D265" i="6"/>
  <c r="C265" i="6"/>
  <c r="D264" i="6"/>
  <c r="C264" i="6"/>
  <c r="D263" i="6"/>
  <c r="C263" i="6"/>
  <c r="D262" i="6"/>
  <c r="C262" i="6"/>
  <c r="D261" i="6"/>
  <c r="C261" i="6"/>
  <c r="D260" i="6"/>
  <c r="C260" i="6"/>
  <c r="D259" i="6"/>
  <c r="C259" i="6"/>
  <c r="D258" i="6"/>
  <c r="C258" i="6"/>
  <c r="D257" i="6"/>
  <c r="C257" i="6"/>
  <c r="D256" i="6"/>
  <c r="C256" i="6"/>
  <c r="D255" i="6"/>
  <c r="C255" i="6"/>
  <c r="D254" i="6"/>
  <c r="C254" i="6"/>
  <c r="D253" i="6"/>
  <c r="C253" i="6"/>
  <c r="D252" i="6"/>
  <c r="C252" i="6"/>
  <c r="D251" i="6"/>
  <c r="C251" i="6"/>
  <c r="D250" i="6"/>
  <c r="C250" i="6"/>
  <c r="D249" i="6"/>
  <c r="C249" i="6"/>
  <c r="D248" i="6"/>
  <c r="C248" i="6"/>
  <c r="D247" i="6"/>
  <c r="C247" i="6"/>
  <c r="D246" i="6"/>
  <c r="C246" i="6"/>
  <c r="D245" i="6"/>
  <c r="C245" i="6"/>
  <c r="D244" i="6"/>
  <c r="C244" i="6"/>
  <c r="D243" i="6"/>
  <c r="C243" i="6"/>
  <c r="D242" i="6"/>
  <c r="C242" i="6"/>
  <c r="D241" i="6"/>
  <c r="C241" i="6"/>
  <c r="D240" i="6"/>
  <c r="C240" i="6"/>
  <c r="D239" i="6"/>
  <c r="C239" i="6"/>
  <c r="D238" i="6"/>
  <c r="C238" i="6"/>
  <c r="D237" i="6"/>
  <c r="C237" i="6"/>
  <c r="D236" i="6"/>
  <c r="C236" i="6"/>
  <c r="D235" i="6"/>
  <c r="C235" i="6"/>
  <c r="D234" i="6"/>
  <c r="C234" i="6"/>
  <c r="D233" i="6"/>
  <c r="C233" i="6"/>
  <c r="D232" i="6"/>
  <c r="C232" i="6"/>
  <c r="D231" i="6"/>
  <c r="C231" i="6"/>
  <c r="D230" i="6"/>
  <c r="C230" i="6"/>
  <c r="D229" i="6"/>
  <c r="C229" i="6"/>
  <c r="D228" i="6"/>
  <c r="C228" i="6"/>
  <c r="D227" i="6"/>
  <c r="C227" i="6"/>
  <c r="D226" i="6"/>
  <c r="C226" i="6"/>
  <c r="D225" i="6"/>
  <c r="C225" i="6"/>
  <c r="D224" i="6"/>
  <c r="C224" i="6"/>
  <c r="D223" i="6"/>
  <c r="C223" i="6"/>
  <c r="D222" i="6"/>
  <c r="C222" i="6"/>
  <c r="D221" i="6"/>
  <c r="C221" i="6"/>
  <c r="D220" i="6"/>
  <c r="C220" i="6"/>
  <c r="D219" i="6"/>
  <c r="C219" i="6"/>
  <c r="D218" i="6"/>
  <c r="C218" i="6"/>
  <c r="D217" i="6"/>
  <c r="C217" i="6"/>
  <c r="D216" i="6"/>
  <c r="C216" i="6"/>
  <c r="D215" i="6"/>
  <c r="C215" i="6"/>
  <c r="D214" i="6"/>
  <c r="C214" i="6"/>
  <c r="D213" i="6"/>
  <c r="C213" i="6"/>
  <c r="D212" i="6"/>
  <c r="C212" i="6"/>
  <c r="D211" i="6"/>
  <c r="C211" i="6"/>
  <c r="D210" i="6"/>
  <c r="C210" i="6"/>
  <c r="D209" i="6"/>
  <c r="C209" i="6"/>
  <c r="D208" i="6"/>
  <c r="C208" i="6"/>
  <c r="D207" i="6"/>
  <c r="C207" i="6"/>
  <c r="D206" i="6"/>
  <c r="C206" i="6"/>
  <c r="D205" i="6"/>
  <c r="C205" i="6"/>
  <c r="D204" i="6"/>
  <c r="C204" i="6"/>
  <c r="D203" i="6"/>
  <c r="C203" i="6"/>
  <c r="D202" i="6"/>
  <c r="C202" i="6"/>
  <c r="D201" i="6"/>
  <c r="C201" i="6"/>
  <c r="D200" i="6"/>
  <c r="C200" i="6"/>
  <c r="D199" i="6"/>
  <c r="C199" i="6"/>
  <c r="D198" i="6"/>
  <c r="C198" i="6"/>
  <c r="D197" i="6"/>
  <c r="C197" i="6"/>
  <c r="D196" i="6"/>
  <c r="C196" i="6"/>
  <c r="D195" i="6"/>
  <c r="C195" i="6"/>
  <c r="D194" i="6"/>
  <c r="C194" i="6"/>
  <c r="D193" i="6"/>
  <c r="C193" i="6"/>
  <c r="D192" i="6"/>
  <c r="C192" i="6"/>
  <c r="D191" i="6"/>
  <c r="C191" i="6"/>
  <c r="D190" i="6"/>
  <c r="C190" i="6"/>
  <c r="D189" i="6"/>
  <c r="C189" i="6"/>
  <c r="D188" i="6"/>
  <c r="C188" i="6"/>
  <c r="D187" i="6"/>
  <c r="C187" i="6"/>
  <c r="D186" i="6"/>
  <c r="C186" i="6"/>
  <c r="D185" i="6"/>
  <c r="C185" i="6"/>
  <c r="D184" i="6"/>
  <c r="C184" i="6"/>
  <c r="D183" i="6"/>
  <c r="C183" i="6"/>
  <c r="D182" i="6"/>
  <c r="C182" i="6"/>
  <c r="D181" i="6"/>
  <c r="C181" i="6"/>
  <c r="D180" i="6"/>
  <c r="C180" i="6"/>
  <c r="D179" i="6"/>
  <c r="C179" i="6"/>
  <c r="D178" i="6"/>
  <c r="C178" i="6"/>
  <c r="D177" i="6"/>
  <c r="C177" i="6"/>
  <c r="D176" i="6"/>
  <c r="C176" i="6"/>
  <c r="D175" i="6"/>
  <c r="C175" i="6"/>
  <c r="D174" i="6"/>
  <c r="C174" i="6"/>
  <c r="D173" i="6"/>
  <c r="C173" i="6"/>
  <c r="D172" i="6"/>
  <c r="C172" i="6"/>
  <c r="D171" i="6"/>
  <c r="C171" i="6"/>
  <c r="D170" i="6"/>
  <c r="C170" i="6"/>
  <c r="D169" i="6"/>
  <c r="C169" i="6"/>
  <c r="D168" i="6"/>
  <c r="C168" i="6"/>
  <c r="D167" i="6"/>
  <c r="C167" i="6"/>
  <c r="D166" i="6"/>
  <c r="C166" i="6"/>
  <c r="D165" i="6"/>
  <c r="C165" i="6"/>
  <c r="D164" i="6"/>
  <c r="C164" i="6"/>
  <c r="D163" i="6"/>
  <c r="C163" i="6"/>
  <c r="D162" i="6"/>
  <c r="C162" i="6"/>
  <c r="D161" i="6"/>
  <c r="C161" i="6"/>
  <c r="D160" i="6"/>
  <c r="C160" i="6"/>
  <c r="D159" i="6"/>
  <c r="C159" i="6"/>
  <c r="D158" i="6"/>
  <c r="C158" i="6"/>
  <c r="D157" i="6"/>
  <c r="C157" i="6"/>
  <c r="D156" i="6"/>
  <c r="C156" i="6"/>
  <c r="D155" i="6"/>
  <c r="C155" i="6"/>
  <c r="D154" i="6"/>
  <c r="C154" i="6"/>
  <c r="D153" i="6"/>
  <c r="C153" i="6"/>
  <c r="D152" i="6"/>
  <c r="C152" i="6"/>
  <c r="D151" i="6"/>
  <c r="C151" i="6"/>
  <c r="D150" i="6"/>
  <c r="C150" i="6"/>
  <c r="D149" i="6"/>
  <c r="C149" i="6"/>
  <c r="D148" i="6"/>
  <c r="C148" i="6"/>
  <c r="D147" i="6"/>
  <c r="C147" i="6"/>
  <c r="D146" i="6"/>
  <c r="C146" i="6"/>
  <c r="D145" i="6"/>
  <c r="C145" i="6"/>
  <c r="D144" i="6"/>
  <c r="C144" i="6"/>
  <c r="D143" i="6"/>
  <c r="C143" i="6"/>
  <c r="D142" i="6"/>
  <c r="C142" i="6"/>
  <c r="D141" i="6"/>
  <c r="C141" i="6"/>
  <c r="D140" i="6"/>
  <c r="C140" i="6"/>
  <c r="D139" i="6"/>
  <c r="C139" i="6"/>
  <c r="D138" i="6"/>
  <c r="C138" i="6"/>
  <c r="D137" i="6"/>
  <c r="C137" i="6"/>
  <c r="D136" i="6"/>
  <c r="C136" i="6"/>
  <c r="D135" i="6"/>
  <c r="C135" i="6"/>
  <c r="D134" i="6"/>
  <c r="C134" i="6"/>
  <c r="D133" i="6"/>
  <c r="C133" i="6"/>
  <c r="D132" i="6"/>
  <c r="C132" i="6"/>
  <c r="D131" i="6"/>
  <c r="C131" i="6"/>
  <c r="D130" i="6"/>
  <c r="C130" i="6"/>
  <c r="D129" i="6"/>
  <c r="C129" i="6"/>
  <c r="D128" i="6"/>
  <c r="C128" i="6"/>
  <c r="D127" i="6"/>
  <c r="C127" i="6"/>
  <c r="D126" i="6"/>
  <c r="C126" i="6"/>
  <c r="D125" i="6"/>
  <c r="C125" i="6"/>
  <c r="D124" i="6"/>
  <c r="C124" i="6"/>
  <c r="D123" i="6"/>
  <c r="C123" i="6"/>
  <c r="D122" i="6"/>
  <c r="C122" i="6"/>
  <c r="D121" i="6"/>
  <c r="C121" i="6"/>
  <c r="D120" i="6"/>
  <c r="C120" i="6"/>
  <c r="D119" i="6"/>
  <c r="C119" i="6"/>
  <c r="D118" i="6"/>
  <c r="C118" i="6"/>
  <c r="D117" i="6"/>
  <c r="C117" i="6"/>
  <c r="D116" i="6"/>
  <c r="C116" i="6"/>
  <c r="D115" i="6"/>
  <c r="C115" i="6"/>
  <c r="D114" i="6"/>
  <c r="C114" i="6"/>
  <c r="D113" i="6"/>
  <c r="C113" i="6"/>
  <c r="D112" i="6"/>
  <c r="C112" i="6"/>
  <c r="D111" i="6"/>
  <c r="C111" i="6"/>
  <c r="D110" i="6"/>
  <c r="C110" i="6"/>
  <c r="D109" i="6"/>
  <c r="C109" i="6"/>
  <c r="D108" i="6"/>
  <c r="C108" i="6"/>
  <c r="D107" i="6"/>
  <c r="C107" i="6"/>
  <c r="D106" i="6"/>
  <c r="C106" i="6"/>
  <c r="D105" i="6"/>
  <c r="C105" i="6"/>
  <c r="D104" i="6"/>
  <c r="C104" i="6"/>
  <c r="D103" i="6"/>
  <c r="C103" i="6"/>
  <c r="D102" i="6"/>
  <c r="C102" i="6"/>
  <c r="D101" i="6"/>
  <c r="C101" i="6"/>
  <c r="D100" i="6"/>
  <c r="C100" i="6"/>
  <c r="D99" i="6"/>
  <c r="C99" i="6"/>
  <c r="D98" i="6"/>
  <c r="C98" i="6"/>
  <c r="D97" i="6"/>
  <c r="C97" i="6"/>
  <c r="D96" i="6"/>
  <c r="C96" i="6"/>
  <c r="D95" i="6"/>
  <c r="C95" i="6"/>
  <c r="D94" i="6"/>
  <c r="C94" i="6"/>
  <c r="D93" i="6"/>
  <c r="C93" i="6"/>
  <c r="D92" i="6"/>
  <c r="C92" i="6"/>
  <c r="D91" i="6"/>
  <c r="C91" i="6"/>
  <c r="D90" i="6"/>
  <c r="C90" i="6"/>
  <c r="D89" i="6"/>
  <c r="C89" i="6"/>
  <c r="D88" i="6"/>
  <c r="C88" i="6"/>
  <c r="D87" i="6"/>
  <c r="C87" i="6"/>
  <c r="D86" i="6"/>
  <c r="C86" i="6"/>
  <c r="D85" i="6"/>
  <c r="C85" i="6"/>
  <c r="D84" i="6"/>
  <c r="C84" i="6"/>
  <c r="D83" i="6"/>
  <c r="C83" i="6"/>
  <c r="D82" i="6"/>
  <c r="C82" i="6"/>
  <c r="D81" i="6"/>
  <c r="C81" i="6"/>
  <c r="D80" i="6"/>
  <c r="C80" i="6"/>
  <c r="D79" i="6"/>
  <c r="C79" i="6"/>
  <c r="D78" i="6"/>
  <c r="C78" i="6"/>
  <c r="D77" i="6"/>
  <c r="C77" i="6"/>
  <c r="D76" i="6"/>
  <c r="C76" i="6"/>
  <c r="D75" i="6"/>
  <c r="C75" i="6"/>
  <c r="D74" i="6"/>
  <c r="C74" i="6"/>
  <c r="D73" i="6"/>
  <c r="C73" i="6"/>
  <c r="D72" i="6"/>
  <c r="C72" i="6"/>
  <c r="D71" i="6"/>
  <c r="C71" i="6"/>
  <c r="D70" i="6"/>
  <c r="C70" i="6"/>
  <c r="D69" i="6"/>
  <c r="C69" i="6"/>
  <c r="D68" i="6"/>
  <c r="C68" i="6"/>
  <c r="D67" i="6"/>
  <c r="C67" i="6"/>
  <c r="D66" i="6"/>
  <c r="C66" i="6"/>
  <c r="D65" i="6"/>
  <c r="C65" i="6"/>
  <c r="D64" i="6"/>
  <c r="C64" i="6"/>
  <c r="D63" i="6"/>
  <c r="C63" i="6"/>
  <c r="D62" i="6"/>
  <c r="C62" i="6"/>
  <c r="D61" i="6"/>
  <c r="C61" i="6"/>
  <c r="D60" i="6"/>
  <c r="C60" i="6"/>
  <c r="D59" i="6"/>
  <c r="C59" i="6"/>
  <c r="D58" i="6"/>
  <c r="C58" i="6"/>
  <c r="D57" i="6"/>
  <c r="C57" i="6"/>
  <c r="D56" i="6"/>
  <c r="C56" i="6"/>
  <c r="D55" i="6"/>
  <c r="C55" i="6"/>
  <c r="D54" i="6"/>
  <c r="C54" i="6"/>
  <c r="D53" i="6"/>
  <c r="C53" i="6"/>
  <c r="D52" i="6"/>
  <c r="C52" i="6"/>
  <c r="D51" i="6"/>
  <c r="C51" i="6"/>
  <c r="D50" i="6"/>
  <c r="C50" i="6"/>
  <c r="D49" i="6"/>
  <c r="C49" i="6"/>
  <c r="D48" i="6"/>
  <c r="C48" i="6"/>
  <c r="D47" i="6"/>
  <c r="C47" i="6"/>
  <c r="D46" i="6"/>
  <c r="C46" i="6"/>
  <c r="D45" i="6"/>
  <c r="C45" i="6"/>
  <c r="D44" i="6"/>
  <c r="C44" i="6"/>
  <c r="D43" i="6"/>
  <c r="C43" i="6"/>
  <c r="D42" i="6"/>
  <c r="C42" i="6"/>
  <c r="D41" i="6"/>
  <c r="C41" i="6"/>
  <c r="D40" i="6"/>
  <c r="C40" i="6"/>
  <c r="D39" i="6"/>
  <c r="C39" i="6"/>
  <c r="D38" i="6"/>
  <c r="C38" i="6"/>
  <c r="D37" i="6"/>
  <c r="C37" i="6"/>
  <c r="D36" i="6"/>
  <c r="C36" i="6"/>
  <c r="D35" i="6"/>
  <c r="C35" i="6"/>
  <c r="D34" i="6"/>
  <c r="C34" i="6"/>
  <c r="D33" i="6"/>
  <c r="C33" i="6"/>
  <c r="D32" i="6"/>
  <c r="C32" i="6"/>
  <c r="D31" i="6"/>
  <c r="C31" i="6"/>
  <c r="D30" i="6"/>
  <c r="C30" i="6"/>
  <c r="D29" i="6"/>
  <c r="C29" i="6"/>
  <c r="D28" i="6"/>
  <c r="C28" i="6"/>
  <c r="D27" i="6"/>
  <c r="C27" i="6"/>
  <c r="D26" i="6"/>
  <c r="C26" i="6"/>
  <c r="D25" i="6"/>
  <c r="C25" i="6"/>
  <c r="D24" i="6"/>
  <c r="C24" i="6"/>
  <c r="D23" i="6"/>
  <c r="C23" i="6"/>
  <c r="D22" i="6"/>
  <c r="C22" i="6"/>
  <c r="D21" i="6"/>
  <c r="C21" i="6"/>
  <c r="D20" i="6"/>
  <c r="C20" i="6"/>
  <c r="D19" i="6"/>
  <c r="C19" i="6"/>
  <c r="D18" i="6"/>
  <c r="C18" i="6"/>
  <c r="D17" i="6"/>
  <c r="C17" i="6"/>
  <c r="D16" i="6"/>
  <c r="C16" i="6"/>
  <c r="D15" i="6"/>
  <c r="C15" i="6"/>
  <c r="D14" i="6"/>
  <c r="C14" i="6"/>
  <c r="D13" i="6"/>
  <c r="C13" i="6"/>
  <c r="D12" i="6"/>
  <c r="C12" i="6"/>
  <c r="D11" i="6"/>
  <c r="C11" i="6"/>
  <c r="D10" i="6"/>
  <c r="C10" i="6"/>
  <c r="D9" i="6"/>
  <c r="C9" i="6"/>
  <c r="D8" i="6"/>
  <c r="C8" i="6"/>
  <c r="D7" i="6"/>
  <c r="C7" i="6"/>
  <c r="D6" i="6"/>
  <c r="C6" i="6"/>
  <c r="D5" i="6"/>
  <c r="C5" i="6"/>
  <c r="D4" i="6"/>
  <c r="C4" i="6"/>
  <c r="D3" i="6"/>
  <c r="C3" i="6"/>
  <c r="D2" i="6"/>
  <c r="C2" i="6"/>
  <c r="D9" i="5"/>
  <c r="C9" i="5"/>
  <c r="D8" i="5"/>
  <c r="C8" i="5"/>
  <c r="D7" i="5"/>
  <c r="C7" i="5"/>
  <c r="D6" i="5"/>
  <c r="C6" i="5"/>
  <c r="D5" i="5"/>
  <c r="C5" i="5"/>
  <c r="D4" i="5"/>
  <c r="C4" i="5"/>
  <c r="D3" i="5"/>
  <c r="C3" i="5"/>
  <c r="D2" i="5"/>
  <c r="C2" i="5"/>
  <c r="D29" i="4"/>
  <c r="C29" i="4"/>
  <c r="D28" i="4"/>
  <c r="C28" i="4"/>
  <c r="D27" i="4"/>
  <c r="C27" i="4"/>
  <c r="D26" i="4"/>
  <c r="C26" i="4"/>
  <c r="D25" i="4"/>
  <c r="C25" i="4"/>
  <c r="D24" i="4"/>
  <c r="C24" i="4"/>
  <c r="D23" i="4"/>
  <c r="C23" i="4"/>
  <c r="D22" i="4"/>
  <c r="C22" i="4"/>
  <c r="D21" i="4"/>
  <c r="C21" i="4"/>
  <c r="D20" i="4"/>
  <c r="C20" i="4"/>
  <c r="D19" i="4"/>
  <c r="C19" i="4"/>
  <c r="D18" i="4"/>
  <c r="C18" i="4"/>
  <c r="D17" i="4"/>
  <c r="C17" i="4"/>
  <c r="D16" i="4"/>
  <c r="C16" i="4"/>
  <c r="D15" i="4"/>
  <c r="C15" i="4"/>
  <c r="D14" i="4"/>
  <c r="C14" i="4"/>
  <c r="D13" i="4"/>
  <c r="C13" i="4"/>
  <c r="D12" i="4"/>
  <c r="C12" i="4"/>
  <c r="D11" i="4"/>
  <c r="C11" i="4"/>
  <c r="D10" i="4"/>
  <c r="C10" i="4"/>
  <c r="D9" i="4"/>
  <c r="C9" i="4"/>
  <c r="D8" i="4"/>
  <c r="C8" i="4"/>
  <c r="D7" i="4"/>
  <c r="C7" i="4"/>
  <c r="D6" i="4"/>
  <c r="C6" i="4"/>
  <c r="D5" i="4"/>
  <c r="C5" i="4"/>
  <c r="D4" i="4"/>
  <c r="C4" i="4"/>
  <c r="D3" i="4"/>
  <c r="C3" i="4"/>
  <c r="D2" i="4"/>
  <c r="C2" i="4"/>
  <c r="D289" i="3"/>
  <c r="C289" i="3"/>
  <c r="D288" i="3"/>
  <c r="C288" i="3"/>
  <c r="D287" i="3"/>
  <c r="C287" i="3"/>
  <c r="D286" i="3"/>
  <c r="C286" i="3"/>
  <c r="D285" i="3"/>
  <c r="C285" i="3"/>
  <c r="D284" i="3"/>
  <c r="C284" i="3"/>
  <c r="D283" i="3"/>
  <c r="C283" i="3"/>
  <c r="D282" i="3"/>
  <c r="C282" i="3"/>
  <c r="D281" i="3"/>
  <c r="C281" i="3"/>
  <c r="D280" i="3"/>
  <c r="C280" i="3"/>
  <c r="D279" i="3"/>
  <c r="C279" i="3"/>
  <c r="D278" i="3"/>
  <c r="C278" i="3"/>
  <c r="D277" i="3"/>
  <c r="C277" i="3"/>
  <c r="D276" i="3"/>
  <c r="C276" i="3"/>
  <c r="D275" i="3"/>
  <c r="C275" i="3"/>
  <c r="D274" i="3"/>
  <c r="C274" i="3"/>
  <c r="D273" i="3"/>
  <c r="C273" i="3"/>
  <c r="D272" i="3"/>
  <c r="C272" i="3"/>
  <c r="D271" i="3"/>
  <c r="C271" i="3"/>
  <c r="D270" i="3"/>
  <c r="C270" i="3"/>
  <c r="D269" i="3"/>
  <c r="C269" i="3"/>
  <c r="D268" i="3"/>
  <c r="C268" i="3"/>
  <c r="D267" i="3"/>
  <c r="C267" i="3"/>
  <c r="D266" i="3"/>
  <c r="C266" i="3"/>
  <c r="D265" i="3"/>
  <c r="C265" i="3"/>
  <c r="D264" i="3"/>
  <c r="C264" i="3"/>
  <c r="D263" i="3"/>
  <c r="C263" i="3"/>
  <c r="D262" i="3"/>
  <c r="C262" i="3"/>
  <c r="D261" i="3"/>
  <c r="C261" i="3"/>
  <c r="D260" i="3"/>
  <c r="C260" i="3"/>
  <c r="D259" i="3"/>
  <c r="C259" i="3"/>
  <c r="D258" i="3"/>
  <c r="C258" i="3"/>
  <c r="D257" i="3"/>
  <c r="C257" i="3"/>
  <c r="D256" i="3"/>
  <c r="C256" i="3"/>
  <c r="D255" i="3"/>
  <c r="C255" i="3"/>
  <c r="D254" i="3"/>
  <c r="C254" i="3"/>
  <c r="D253" i="3"/>
  <c r="C253" i="3"/>
  <c r="D252" i="3"/>
  <c r="C252" i="3"/>
  <c r="D251" i="3"/>
  <c r="C251" i="3"/>
  <c r="D250" i="3"/>
  <c r="C250" i="3"/>
  <c r="D249" i="3"/>
  <c r="C249" i="3"/>
  <c r="D248" i="3"/>
  <c r="C248" i="3"/>
  <c r="D247" i="3"/>
  <c r="C247" i="3"/>
  <c r="D246" i="3"/>
  <c r="C246" i="3"/>
  <c r="D245" i="3"/>
  <c r="C245" i="3"/>
  <c r="D244" i="3"/>
  <c r="C244" i="3"/>
  <c r="D243" i="3"/>
  <c r="C243" i="3"/>
  <c r="D242" i="3"/>
  <c r="C242" i="3"/>
  <c r="D241" i="3"/>
  <c r="C241" i="3"/>
  <c r="D240" i="3"/>
  <c r="C240" i="3"/>
  <c r="D239" i="3"/>
  <c r="C239" i="3"/>
  <c r="D238" i="3"/>
  <c r="C238" i="3"/>
  <c r="D237" i="3"/>
  <c r="C237" i="3"/>
  <c r="D236" i="3"/>
  <c r="C236" i="3"/>
  <c r="D235" i="3"/>
  <c r="C235" i="3"/>
  <c r="D234" i="3"/>
  <c r="C234" i="3"/>
  <c r="D233" i="3"/>
  <c r="C233" i="3"/>
  <c r="D232" i="3"/>
  <c r="C232" i="3"/>
  <c r="D231" i="3"/>
  <c r="C231" i="3"/>
  <c r="D230" i="3"/>
  <c r="C230" i="3"/>
  <c r="D229" i="3"/>
  <c r="C229" i="3"/>
  <c r="D228" i="3"/>
  <c r="C228" i="3"/>
  <c r="D227" i="3"/>
  <c r="C227" i="3"/>
  <c r="D226" i="3"/>
  <c r="C226" i="3"/>
  <c r="D225" i="3"/>
  <c r="C225" i="3"/>
  <c r="D224" i="3"/>
  <c r="C224" i="3"/>
  <c r="D223" i="3"/>
  <c r="C223" i="3"/>
  <c r="D222" i="3"/>
  <c r="C222" i="3"/>
  <c r="D221" i="3"/>
  <c r="C221" i="3"/>
  <c r="D220" i="3"/>
  <c r="C220" i="3"/>
  <c r="D219" i="3"/>
  <c r="C219" i="3"/>
  <c r="D218" i="3"/>
  <c r="C218" i="3"/>
  <c r="D217" i="3"/>
  <c r="C217" i="3"/>
  <c r="D216" i="3"/>
  <c r="C216" i="3"/>
  <c r="D215" i="3"/>
  <c r="C215" i="3"/>
  <c r="D214" i="3"/>
  <c r="C214" i="3"/>
  <c r="D213" i="3"/>
  <c r="C213" i="3"/>
  <c r="D212" i="3"/>
  <c r="C212" i="3"/>
  <c r="D211" i="3"/>
  <c r="C211" i="3"/>
  <c r="D210" i="3"/>
  <c r="C210" i="3"/>
  <c r="D209" i="3"/>
  <c r="C209" i="3"/>
  <c r="D208" i="3"/>
  <c r="C208" i="3"/>
  <c r="D207" i="3"/>
  <c r="C207" i="3"/>
  <c r="D206" i="3"/>
  <c r="C206" i="3"/>
  <c r="D205" i="3"/>
  <c r="C205" i="3"/>
  <c r="D204" i="3"/>
  <c r="C204" i="3"/>
  <c r="D203" i="3"/>
  <c r="C203" i="3"/>
  <c r="D202" i="3"/>
  <c r="C202" i="3"/>
  <c r="D201" i="3"/>
  <c r="C201" i="3"/>
  <c r="D200" i="3"/>
  <c r="C200" i="3"/>
  <c r="D199" i="3"/>
  <c r="C199" i="3"/>
  <c r="D198" i="3"/>
  <c r="C198" i="3"/>
  <c r="D197" i="3"/>
  <c r="C197" i="3"/>
  <c r="D196" i="3"/>
  <c r="C196" i="3"/>
  <c r="D195" i="3"/>
  <c r="C195" i="3"/>
  <c r="D194" i="3"/>
  <c r="C194" i="3"/>
  <c r="D193" i="3"/>
  <c r="C193" i="3"/>
  <c r="D192" i="3"/>
  <c r="C192" i="3"/>
  <c r="D191" i="3"/>
  <c r="C191" i="3"/>
  <c r="D190" i="3"/>
  <c r="C190" i="3"/>
  <c r="D189" i="3"/>
  <c r="C189" i="3"/>
  <c r="D188" i="3"/>
  <c r="C188" i="3"/>
  <c r="D187" i="3"/>
  <c r="C187" i="3"/>
  <c r="D186" i="3"/>
  <c r="C186" i="3"/>
  <c r="D185" i="3"/>
  <c r="C185" i="3"/>
  <c r="D184" i="3"/>
  <c r="C184" i="3"/>
  <c r="D183" i="3"/>
  <c r="C183" i="3"/>
  <c r="D182" i="3"/>
  <c r="C182" i="3"/>
  <c r="D181" i="3"/>
  <c r="C181" i="3"/>
  <c r="D180" i="3"/>
  <c r="C180" i="3"/>
  <c r="D179" i="3"/>
  <c r="C179" i="3"/>
  <c r="D178" i="3"/>
  <c r="C178" i="3"/>
  <c r="D177" i="3"/>
  <c r="C177" i="3"/>
  <c r="D176" i="3"/>
  <c r="C176" i="3"/>
  <c r="D175" i="3"/>
  <c r="C175" i="3"/>
  <c r="D174" i="3"/>
  <c r="C174" i="3"/>
  <c r="D173" i="3"/>
  <c r="C173" i="3"/>
  <c r="D172" i="3"/>
  <c r="C172" i="3"/>
  <c r="D171" i="3"/>
  <c r="C171" i="3"/>
  <c r="D170" i="3"/>
  <c r="C170" i="3"/>
  <c r="D169" i="3"/>
  <c r="C169" i="3"/>
  <c r="D168" i="3"/>
  <c r="C168" i="3"/>
  <c r="D167" i="3"/>
  <c r="C167" i="3"/>
  <c r="D166" i="3"/>
  <c r="C166" i="3"/>
  <c r="D165" i="3"/>
  <c r="C165" i="3"/>
  <c r="D164" i="3"/>
  <c r="C164" i="3"/>
  <c r="D163" i="3"/>
  <c r="C163" i="3"/>
  <c r="D162" i="3"/>
  <c r="C162" i="3"/>
  <c r="D161" i="3"/>
  <c r="C161" i="3"/>
  <c r="D160" i="3"/>
  <c r="C160" i="3"/>
  <c r="D159" i="3"/>
  <c r="C159" i="3"/>
  <c r="D158" i="3"/>
  <c r="C158" i="3"/>
  <c r="D157" i="3"/>
  <c r="C157" i="3"/>
  <c r="D156" i="3"/>
  <c r="C156" i="3"/>
  <c r="D155" i="3"/>
  <c r="C155" i="3"/>
  <c r="D154" i="3"/>
  <c r="C154" i="3"/>
  <c r="D153" i="3"/>
  <c r="C153" i="3"/>
  <c r="D152" i="3"/>
  <c r="C152" i="3"/>
  <c r="D151" i="3"/>
  <c r="C151" i="3"/>
  <c r="D150" i="3"/>
  <c r="C150" i="3"/>
  <c r="D149" i="3"/>
  <c r="C149" i="3"/>
  <c r="D148" i="3"/>
  <c r="C148" i="3"/>
  <c r="D147" i="3"/>
  <c r="C147" i="3"/>
  <c r="D146" i="3"/>
  <c r="C146" i="3"/>
  <c r="D145" i="3"/>
  <c r="C145" i="3"/>
  <c r="D144" i="3"/>
  <c r="C144" i="3"/>
  <c r="D143" i="3"/>
  <c r="C143" i="3"/>
  <c r="D142" i="3"/>
  <c r="C142" i="3"/>
  <c r="D141" i="3"/>
  <c r="C141" i="3"/>
  <c r="D140" i="3"/>
  <c r="C140" i="3"/>
  <c r="D139" i="3"/>
  <c r="C139" i="3"/>
  <c r="D138" i="3"/>
  <c r="C138" i="3"/>
  <c r="D137" i="3"/>
  <c r="C137" i="3"/>
  <c r="D136" i="3"/>
  <c r="C136" i="3"/>
  <c r="D135" i="3"/>
  <c r="C135" i="3"/>
  <c r="D134" i="3"/>
  <c r="C134" i="3"/>
  <c r="D133" i="3"/>
  <c r="C133" i="3"/>
  <c r="D132" i="3"/>
  <c r="C132" i="3"/>
  <c r="D131" i="3"/>
  <c r="C131" i="3"/>
  <c r="D130" i="3"/>
  <c r="C130" i="3"/>
  <c r="D129" i="3"/>
  <c r="C129" i="3"/>
  <c r="D128" i="3"/>
  <c r="C128" i="3"/>
  <c r="D127" i="3"/>
  <c r="C127" i="3"/>
  <c r="D126" i="3"/>
  <c r="C126" i="3"/>
  <c r="D125" i="3"/>
  <c r="C125" i="3"/>
  <c r="D124" i="3"/>
  <c r="C124" i="3"/>
  <c r="D123" i="3"/>
  <c r="C123" i="3"/>
  <c r="D122" i="3"/>
  <c r="C122" i="3"/>
  <c r="D121" i="3"/>
  <c r="C121" i="3"/>
  <c r="D120" i="3"/>
  <c r="C120" i="3"/>
  <c r="D119" i="3"/>
  <c r="C119" i="3"/>
  <c r="D118" i="3"/>
  <c r="C118" i="3"/>
  <c r="D117" i="3"/>
  <c r="C117" i="3"/>
  <c r="D116" i="3"/>
  <c r="C116" i="3"/>
  <c r="D115" i="3"/>
  <c r="C115" i="3"/>
  <c r="D114" i="3"/>
  <c r="C114" i="3"/>
  <c r="D113" i="3"/>
  <c r="C113" i="3"/>
  <c r="D112" i="3"/>
  <c r="C112" i="3"/>
  <c r="D111" i="3"/>
  <c r="C111" i="3"/>
  <c r="D110" i="3"/>
  <c r="C110" i="3"/>
  <c r="D109" i="3"/>
  <c r="C109" i="3"/>
  <c r="D108" i="3"/>
  <c r="C108" i="3"/>
  <c r="D107" i="3"/>
  <c r="C107" i="3"/>
  <c r="D106" i="3"/>
  <c r="C106" i="3"/>
  <c r="D105" i="3"/>
  <c r="C105" i="3"/>
  <c r="D104" i="3"/>
  <c r="C104" i="3"/>
  <c r="D103" i="3"/>
  <c r="C103" i="3"/>
  <c r="D102" i="3"/>
  <c r="C102" i="3"/>
  <c r="D101" i="3"/>
  <c r="C101" i="3"/>
  <c r="D100" i="3"/>
  <c r="C100" i="3"/>
  <c r="D99" i="3"/>
  <c r="C99" i="3"/>
  <c r="D98" i="3"/>
  <c r="C98" i="3"/>
  <c r="D97" i="3"/>
  <c r="C97" i="3"/>
  <c r="D96" i="3"/>
  <c r="C96" i="3"/>
  <c r="D95" i="3"/>
  <c r="C95" i="3"/>
  <c r="D94" i="3"/>
  <c r="C94" i="3"/>
  <c r="D93" i="3"/>
  <c r="C93" i="3"/>
  <c r="D92" i="3"/>
  <c r="C92" i="3"/>
  <c r="D91" i="3"/>
  <c r="C91" i="3"/>
  <c r="D90" i="3"/>
  <c r="C90" i="3"/>
  <c r="D89" i="3"/>
  <c r="C89" i="3"/>
  <c r="D88" i="3"/>
  <c r="C88" i="3"/>
  <c r="D87" i="3"/>
  <c r="C87" i="3"/>
  <c r="D86" i="3"/>
  <c r="C86" i="3"/>
  <c r="D85" i="3"/>
  <c r="C85" i="3"/>
  <c r="D84" i="3"/>
  <c r="C84" i="3"/>
  <c r="D83" i="3"/>
  <c r="C83" i="3"/>
  <c r="D82" i="3"/>
  <c r="C82" i="3"/>
  <c r="D81" i="3"/>
  <c r="C81" i="3"/>
  <c r="D80" i="3"/>
  <c r="C80" i="3"/>
  <c r="D79" i="3"/>
  <c r="C79" i="3"/>
  <c r="D78" i="3"/>
  <c r="C78" i="3"/>
  <c r="D77" i="3"/>
  <c r="C77" i="3"/>
  <c r="D76" i="3"/>
  <c r="C76" i="3"/>
  <c r="D75" i="3"/>
  <c r="C75" i="3"/>
  <c r="D74" i="3"/>
  <c r="C74" i="3"/>
  <c r="D73" i="3"/>
  <c r="C73" i="3"/>
  <c r="D72" i="3"/>
  <c r="C72" i="3"/>
  <c r="D71" i="3"/>
  <c r="C71" i="3"/>
  <c r="D70" i="3"/>
  <c r="C70" i="3"/>
  <c r="D69" i="3"/>
  <c r="C69" i="3"/>
  <c r="D68" i="3"/>
  <c r="C68" i="3"/>
  <c r="D67" i="3"/>
  <c r="C67" i="3"/>
  <c r="D66" i="3"/>
  <c r="C66" i="3"/>
  <c r="D65" i="3"/>
  <c r="C65" i="3"/>
  <c r="D64" i="3"/>
  <c r="C64" i="3"/>
  <c r="D63" i="3"/>
  <c r="C63" i="3"/>
  <c r="D62" i="3"/>
  <c r="C62" i="3"/>
  <c r="D61" i="3"/>
  <c r="C61" i="3"/>
  <c r="D60" i="3"/>
  <c r="C60" i="3"/>
  <c r="D59" i="3"/>
  <c r="C59" i="3"/>
  <c r="D58" i="3"/>
  <c r="C58" i="3"/>
  <c r="D57" i="3"/>
  <c r="C57" i="3"/>
  <c r="D56" i="3"/>
  <c r="C56" i="3"/>
  <c r="D55" i="3"/>
  <c r="C55" i="3"/>
  <c r="D54" i="3"/>
  <c r="C54" i="3"/>
  <c r="D53" i="3"/>
  <c r="C53" i="3"/>
  <c r="D52" i="3"/>
  <c r="C52" i="3"/>
  <c r="D51" i="3"/>
  <c r="C51" i="3"/>
  <c r="D50" i="3"/>
  <c r="C50" i="3"/>
  <c r="D49" i="3"/>
  <c r="C49" i="3"/>
  <c r="D48" i="3"/>
  <c r="C48" i="3"/>
  <c r="D47" i="3"/>
  <c r="C47" i="3"/>
  <c r="D46" i="3"/>
  <c r="C46" i="3"/>
  <c r="D45" i="3"/>
  <c r="C45" i="3"/>
  <c r="D44" i="3"/>
  <c r="C44" i="3"/>
  <c r="D43" i="3"/>
  <c r="C43" i="3"/>
  <c r="D42" i="3"/>
  <c r="C42" i="3"/>
  <c r="D41" i="3"/>
  <c r="C41" i="3"/>
  <c r="D40" i="3"/>
  <c r="C40" i="3"/>
  <c r="D39" i="3"/>
  <c r="C39" i="3"/>
  <c r="D38" i="3"/>
  <c r="C38" i="3"/>
  <c r="D37" i="3"/>
  <c r="C37" i="3"/>
  <c r="D36" i="3"/>
  <c r="C36" i="3"/>
  <c r="D35" i="3"/>
  <c r="C35" i="3"/>
  <c r="D34" i="3"/>
  <c r="C34" i="3"/>
  <c r="D33" i="3"/>
  <c r="C33" i="3"/>
  <c r="D32" i="3"/>
  <c r="C32" i="3"/>
  <c r="D31" i="3"/>
  <c r="C31" i="3"/>
  <c r="D30" i="3"/>
  <c r="C30" i="3"/>
  <c r="D29" i="3"/>
  <c r="C29" i="3"/>
  <c r="D28" i="3"/>
  <c r="C28" i="3"/>
  <c r="D27" i="3"/>
  <c r="C27" i="3"/>
  <c r="D26" i="3"/>
  <c r="C26" i="3"/>
  <c r="D25" i="3"/>
  <c r="C25" i="3"/>
  <c r="D24" i="3"/>
  <c r="C24" i="3"/>
  <c r="D23" i="3"/>
  <c r="C23" i="3"/>
  <c r="D22" i="3"/>
  <c r="C22" i="3"/>
  <c r="D21" i="3"/>
  <c r="C21" i="3"/>
  <c r="D20" i="3"/>
  <c r="C20" i="3"/>
  <c r="D19" i="3"/>
  <c r="C19" i="3"/>
  <c r="D18" i="3"/>
  <c r="C18" i="3"/>
  <c r="D17" i="3"/>
  <c r="C17" i="3"/>
  <c r="D16" i="3"/>
  <c r="C16" i="3"/>
  <c r="D15" i="3"/>
  <c r="C15" i="3"/>
  <c r="D14" i="3"/>
  <c r="C14" i="3"/>
  <c r="D13" i="3"/>
  <c r="C13" i="3"/>
  <c r="D12" i="3"/>
  <c r="C12" i="3"/>
  <c r="D11" i="3"/>
  <c r="C11" i="3"/>
  <c r="D10" i="3"/>
  <c r="C10" i="3"/>
  <c r="D9" i="3"/>
  <c r="C9" i="3"/>
  <c r="D8" i="3"/>
  <c r="C8" i="3"/>
  <c r="D7" i="3"/>
  <c r="C7" i="3"/>
  <c r="D6" i="3"/>
  <c r="C6" i="3"/>
  <c r="D5" i="3"/>
  <c r="C5" i="3"/>
  <c r="D4" i="3"/>
  <c r="C4" i="3"/>
  <c r="D3" i="3"/>
  <c r="C3" i="3"/>
  <c r="D2" i="3"/>
  <c r="C2" i="3"/>
  <c r="D1501" i="2"/>
  <c r="C1501" i="2"/>
  <c r="D1500" i="2"/>
  <c r="C1500" i="2"/>
  <c r="D1499" i="2"/>
  <c r="C1499" i="2"/>
  <c r="D1498" i="2"/>
  <c r="C1498" i="2"/>
  <c r="D1497" i="2"/>
  <c r="C1497" i="2"/>
  <c r="D1496" i="2"/>
  <c r="C1496" i="2"/>
  <c r="D1495" i="2"/>
  <c r="C1495" i="2"/>
  <c r="D1494" i="2"/>
  <c r="C1494" i="2"/>
  <c r="D1493" i="2"/>
  <c r="C1493" i="2"/>
  <c r="D1492" i="2"/>
  <c r="C1492" i="2"/>
  <c r="D1491" i="2"/>
  <c r="C1491" i="2"/>
  <c r="D1490" i="2"/>
  <c r="C1490" i="2"/>
  <c r="D1489" i="2"/>
  <c r="C1489" i="2"/>
  <c r="D1488" i="2"/>
  <c r="C1488" i="2"/>
  <c r="D1487" i="2"/>
  <c r="C1487" i="2"/>
  <c r="D1486" i="2"/>
  <c r="C1486" i="2"/>
  <c r="D1485" i="2"/>
  <c r="C1485" i="2"/>
  <c r="D1484" i="2"/>
  <c r="C1484" i="2"/>
  <c r="D1483" i="2"/>
  <c r="C1483" i="2"/>
  <c r="D1482" i="2"/>
  <c r="C1482" i="2"/>
  <c r="D1481" i="2"/>
  <c r="C1481" i="2"/>
  <c r="D1480" i="2"/>
  <c r="C1480" i="2"/>
  <c r="D1479" i="2"/>
  <c r="C1479" i="2"/>
  <c r="D1478" i="2"/>
  <c r="C1478" i="2"/>
  <c r="D1477" i="2"/>
  <c r="C1477" i="2"/>
  <c r="D1476" i="2"/>
  <c r="C1476" i="2"/>
  <c r="D1475" i="2"/>
  <c r="C1475" i="2"/>
  <c r="D1474" i="2"/>
  <c r="C1474" i="2"/>
  <c r="D1473" i="2"/>
  <c r="C1473" i="2"/>
  <c r="D1472" i="2"/>
  <c r="C1472" i="2"/>
  <c r="D1471" i="2"/>
  <c r="C1471" i="2"/>
  <c r="D1470" i="2"/>
  <c r="C1470" i="2"/>
  <c r="D1469" i="2"/>
  <c r="C1469" i="2"/>
  <c r="D1468" i="2"/>
  <c r="C1468" i="2"/>
  <c r="D1467" i="2"/>
  <c r="C1467" i="2"/>
  <c r="D1466" i="2"/>
  <c r="C1466" i="2"/>
  <c r="D1465" i="2"/>
  <c r="C1465" i="2"/>
  <c r="D1464" i="2"/>
  <c r="C1464" i="2"/>
  <c r="D1463" i="2"/>
  <c r="C1463" i="2"/>
  <c r="D1462" i="2"/>
  <c r="C1462" i="2"/>
  <c r="D1461" i="2"/>
  <c r="C1461" i="2"/>
  <c r="D1460" i="2"/>
  <c r="C1460" i="2"/>
  <c r="D1459" i="2"/>
  <c r="C1459" i="2"/>
  <c r="D1458" i="2"/>
  <c r="C1458" i="2"/>
  <c r="D1457" i="2"/>
  <c r="C1457" i="2"/>
  <c r="D1456" i="2"/>
  <c r="C1456" i="2"/>
  <c r="D1455" i="2"/>
  <c r="C1455" i="2"/>
  <c r="D1454" i="2"/>
  <c r="C1454" i="2"/>
  <c r="D1453" i="2"/>
  <c r="C1453" i="2"/>
  <c r="D1452" i="2"/>
  <c r="C1452" i="2"/>
  <c r="D1451" i="2"/>
  <c r="C1451" i="2"/>
  <c r="D1450" i="2"/>
  <c r="C1450" i="2"/>
  <c r="D1449" i="2"/>
  <c r="C1449" i="2"/>
  <c r="D1448" i="2"/>
  <c r="C1448" i="2"/>
  <c r="D1447" i="2"/>
  <c r="C1447" i="2"/>
  <c r="D1446" i="2"/>
  <c r="C1446" i="2"/>
  <c r="D1445" i="2"/>
  <c r="C1445" i="2"/>
  <c r="D1444" i="2"/>
  <c r="C1444" i="2"/>
  <c r="D1443" i="2"/>
  <c r="C1443" i="2"/>
  <c r="D1442" i="2"/>
  <c r="C1442" i="2"/>
  <c r="D1441" i="2"/>
  <c r="C1441" i="2"/>
  <c r="D1440" i="2"/>
  <c r="C1440" i="2"/>
  <c r="D1439" i="2"/>
  <c r="C1439" i="2"/>
  <c r="D1438" i="2"/>
  <c r="C1438" i="2"/>
  <c r="D1437" i="2"/>
  <c r="C1437" i="2"/>
  <c r="D1436" i="2"/>
  <c r="C1436" i="2"/>
  <c r="D1435" i="2"/>
  <c r="C1435" i="2"/>
  <c r="D1434" i="2"/>
  <c r="C1434" i="2"/>
  <c r="D1433" i="2"/>
  <c r="C1433" i="2"/>
  <c r="D1432" i="2"/>
  <c r="C1432" i="2"/>
  <c r="D1431" i="2"/>
  <c r="C1431" i="2"/>
  <c r="D1430" i="2"/>
  <c r="C1430" i="2"/>
  <c r="D1429" i="2"/>
  <c r="C1429" i="2"/>
  <c r="D1428" i="2"/>
  <c r="C1428" i="2"/>
  <c r="D1427" i="2"/>
  <c r="C1427" i="2"/>
  <c r="D1426" i="2"/>
  <c r="C1426" i="2"/>
  <c r="D1425" i="2"/>
  <c r="C1425" i="2"/>
  <c r="D1424" i="2"/>
  <c r="C1424" i="2"/>
  <c r="D1423" i="2"/>
  <c r="C1423" i="2"/>
  <c r="D1422" i="2"/>
  <c r="C1422" i="2"/>
  <c r="D1421" i="2"/>
  <c r="C1421" i="2"/>
  <c r="D1420" i="2"/>
  <c r="C1420" i="2"/>
  <c r="D1419" i="2"/>
  <c r="C1419" i="2"/>
  <c r="D1418" i="2"/>
  <c r="C1418" i="2"/>
  <c r="D1417" i="2"/>
  <c r="C1417" i="2"/>
  <c r="D1416" i="2"/>
  <c r="C1416" i="2"/>
  <c r="D1415" i="2"/>
  <c r="C1415" i="2"/>
  <c r="D1414" i="2"/>
  <c r="C1414" i="2"/>
  <c r="D1413" i="2"/>
  <c r="C1413" i="2"/>
  <c r="D1412" i="2"/>
  <c r="C1412" i="2"/>
  <c r="D1411" i="2"/>
  <c r="C1411" i="2"/>
  <c r="D1410" i="2"/>
  <c r="C1410" i="2"/>
  <c r="D1409" i="2"/>
  <c r="C1409" i="2"/>
  <c r="D1408" i="2"/>
  <c r="C1408" i="2"/>
  <c r="D1407" i="2"/>
  <c r="C1407" i="2"/>
  <c r="D1406" i="2"/>
  <c r="C1406" i="2"/>
  <c r="D1405" i="2"/>
  <c r="C1405" i="2"/>
  <c r="D1404" i="2"/>
  <c r="C1404" i="2"/>
  <c r="D1403" i="2"/>
  <c r="C1403" i="2"/>
  <c r="D1402" i="2"/>
  <c r="C1402" i="2"/>
  <c r="D1401" i="2"/>
  <c r="C1401" i="2"/>
  <c r="D1400" i="2"/>
  <c r="C1400" i="2"/>
  <c r="D1399" i="2"/>
  <c r="C1399" i="2"/>
  <c r="D1398" i="2"/>
  <c r="C1398" i="2"/>
  <c r="D1397" i="2"/>
  <c r="C1397" i="2"/>
  <c r="D1396" i="2"/>
  <c r="C1396" i="2"/>
  <c r="D1395" i="2"/>
  <c r="C1395" i="2"/>
  <c r="D1394" i="2"/>
  <c r="C1394" i="2"/>
  <c r="D1393" i="2"/>
  <c r="C1393" i="2"/>
  <c r="D1392" i="2"/>
  <c r="C1392" i="2"/>
  <c r="D1391" i="2"/>
  <c r="C1391" i="2"/>
  <c r="D1390" i="2"/>
  <c r="C1390" i="2"/>
  <c r="D1389" i="2"/>
  <c r="C1389" i="2"/>
  <c r="D1388" i="2"/>
  <c r="C1388" i="2"/>
  <c r="D1387" i="2"/>
  <c r="C1387" i="2"/>
  <c r="D1386" i="2"/>
  <c r="C1386" i="2"/>
  <c r="D1385" i="2"/>
  <c r="C1385" i="2"/>
  <c r="D1384" i="2"/>
  <c r="C1384" i="2"/>
  <c r="D1383" i="2"/>
  <c r="C1383" i="2"/>
  <c r="D1382" i="2"/>
  <c r="C1382" i="2"/>
  <c r="D1381" i="2"/>
  <c r="C1381" i="2"/>
  <c r="D1380" i="2"/>
  <c r="C1380" i="2"/>
  <c r="D1379" i="2"/>
  <c r="C1379" i="2"/>
  <c r="D1378" i="2"/>
  <c r="C1378" i="2"/>
  <c r="D1377" i="2"/>
  <c r="C1377" i="2"/>
  <c r="D1376" i="2"/>
  <c r="C1376" i="2"/>
  <c r="D1375" i="2"/>
  <c r="C1375" i="2"/>
  <c r="D1374" i="2"/>
  <c r="C1374" i="2"/>
  <c r="D1373" i="2"/>
  <c r="C1373" i="2"/>
  <c r="D1372" i="2"/>
  <c r="C1372" i="2"/>
  <c r="D1371" i="2"/>
  <c r="C1371" i="2"/>
  <c r="D1370" i="2"/>
  <c r="C1370" i="2"/>
  <c r="D1369" i="2"/>
  <c r="C1369" i="2"/>
  <c r="D1368" i="2"/>
  <c r="C1368" i="2"/>
  <c r="D1367" i="2"/>
  <c r="C1367" i="2"/>
  <c r="D1366" i="2"/>
  <c r="C1366" i="2"/>
  <c r="D1365" i="2"/>
  <c r="C1365" i="2"/>
  <c r="D1364" i="2"/>
  <c r="C1364" i="2"/>
  <c r="D1363" i="2"/>
  <c r="C1363" i="2"/>
  <c r="D1362" i="2"/>
  <c r="C1362" i="2"/>
  <c r="D1361" i="2"/>
  <c r="C1361" i="2"/>
  <c r="D1360" i="2"/>
  <c r="C1360" i="2"/>
  <c r="D1359" i="2"/>
  <c r="C1359" i="2"/>
  <c r="D1358" i="2"/>
  <c r="C1358" i="2"/>
  <c r="D1357" i="2"/>
  <c r="C1357" i="2"/>
  <c r="D1356" i="2"/>
  <c r="C1356" i="2"/>
  <c r="D1355" i="2"/>
  <c r="C1355" i="2"/>
  <c r="D1354" i="2"/>
  <c r="C1354" i="2"/>
  <c r="D1353" i="2"/>
  <c r="C1353" i="2"/>
  <c r="D1352" i="2"/>
  <c r="C1352" i="2"/>
  <c r="D1351" i="2"/>
  <c r="C1351" i="2"/>
  <c r="D1350" i="2"/>
  <c r="C1350" i="2"/>
  <c r="D1349" i="2"/>
  <c r="C1349" i="2"/>
  <c r="D1348" i="2"/>
  <c r="C1348" i="2"/>
  <c r="D1347" i="2"/>
  <c r="C1347" i="2"/>
  <c r="D1346" i="2"/>
  <c r="C1346" i="2"/>
  <c r="D1345" i="2"/>
  <c r="C1345" i="2"/>
  <c r="D1344" i="2"/>
  <c r="C1344" i="2"/>
  <c r="D1343" i="2"/>
  <c r="C1343" i="2"/>
  <c r="D1342" i="2"/>
  <c r="C1342" i="2"/>
  <c r="D1341" i="2"/>
  <c r="C1341" i="2"/>
  <c r="D1340" i="2"/>
  <c r="C1340" i="2"/>
  <c r="D1339" i="2"/>
  <c r="C1339" i="2"/>
  <c r="D1338" i="2"/>
  <c r="C1338" i="2"/>
  <c r="D1337" i="2"/>
  <c r="C1337" i="2"/>
  <c r="D1336" i="2"/>
  <c r="C1336" i="2"/>
  <c r="D1335" i="2"/>
  <c r="C1335" i="2"/>
  <c r="D1334" i="2"/>
  <c r="C1334" i="2"/>
  <c r="D1333" i="2"/>
  <c r="C1333" i="2"/>
  <c r="D1332" i="2"/>
  <c r="C1332" i="2"/>
  <c r="D1331" i="2"/>
  <c r="C1331" i="2"/>
  <c r="D1330" i="2"/>
  <c r="C1330" i="2"/>
  <c r="D1329" i="2"/>
  <c r="C1329" i="2"/>
  <c r="D1328" i="2"/>
  <c r="C1328" i="2"/>
  <c r="D1327" i="2"/>
  <c r="C1327" i="2"/>
  <c r="D1326" i="2"/>
  <c r="C1326" i="2"/>
  <c r="D1325" i="2"/>
  <c r="C1325" i="2"/>
  <c r="D1324" i="2"/>
  <c r="C1324" i="2"/>
  <c r="D1323" i="2"/>
  <c r="C1323" i="2"/>
  <c r="D1322" i="2"/>
  <c r="C1322" i="2"/>
  <c r="D1321" i="2"/>
  <c r="C1321" i="2"/>
  <c r="D1320" i="2"/>
  <c r="C1320" i="2"/>
  <c r="D1319" i="2"/>
  <c r="C1319" i="2"/>
  <c r="D1318" i="2"/>
  <c r="C1318" i="2"/>
  <c r="D1317" i="2"/>
  <c r="C1317" i="2"/>
  <c r="D1316" i="2"/>
  <c r="C1316" i="2"/>
  <c r="D1315" i="2"/>
  <c r="C1315" i="2"/>
  <c r="D1314" i="2"/>
  <c r="C1314" i="2"/>
  <c r="D1313" i="2"/>
  <c r="C1313" i="2"/>
  <c r="D1312" i="2"/>
  <c r="C1312" i="2"/>
  <c r="D1311" i="2"/>
  <c r="C1311" i="2"/>
  <c r="D1310" i="2"/>
  <c r="C1310" i="2"/>
  <c r="D1309" i="2"/>
  <c r="C1309" i="2"/>
  <c r="D1308" i="2"/>
  <c r="C1308" i="2"/>
  <c r="D1307" i="2"/>
  <c r="C1307" i="2"/>
  <c r="D1306" i="2"/>
  <c r="C1306" i="2"/>
  <c r="D1305" i="2"/>
  <c r="C1305" i="2"/>
  <c r="D1304" i="2"/>
  <c r="C1304" i="2"/>
  <c r="D1303" i="2"/>
  <c r="C1303" i="2"/>
  <c r="D1302" i="2"/>
  <c r="C1302" i="2"/>
  <c r="D1301" i="2"/>
  <c r="C1301" i="2"/>
  <c r="D1300" i="2"/>
  <c r="C1300" i="2"/>
  <c r="D1299" i="2"/>
  <c r="C1299" i="2"/>
  <c r="D1298" i="2"/>
  <c r="C1298" i="2"/>
  <c r="D1297" i="2"/>
  <c r="C1297" i="2"/>
  <c r="D1296" i="2"/>
  <c r="C1296" i="2"/>
  <c r="D1295" i="2"/>
  <c r="C1295" i="2"/>
  <c r="D1294" i="2"/>
  <c r="C1294" i="2"/>
  <c r="D1293" i="2"/>
  <c r="C1293" i="2"/>
  <c r="D1292" i="2"/>
  <c r="C1292" i="2"/>
  <c r="D1291" i="2"/>
  <c r="C1291" i="2"/>
  <c r="D1290" i="2"/>
  <c r="C1290" i="2"/>
  <c r="D1289" i="2"/>
  <c r="C1289" i="2"/>
  <c r="D1288" i="2"/>
  <c r="C1288" i="2"/>
  <c r="D1287" i="2"/>
  <c r="C1287" i="2"/>
  <c r="D1286" i="2"/>
  <c r="C1286" i="2"/>
  <c r="D1285" i="2"/>
  <c r="C1285" i="2"/>
  <c r="D1284" i="2"/>
  <c r="C1284" i="2"/>
  <c r="D1283" i="2"/>
  <c r="C1283" i="2"/>
  <c r="D1282" i="2"/>
  <c r="C1282" i="2"/>
  <c r="D1281" i="2"/>
  <c r="C1281" i="2"/>
  <c r="D1280" i="2"/>
  <c r="C1280" i="2"/>
  <c r="D1279" i="2"/>
  <c r="C1279" i="2"/>
  <c r="D1278" i="2"/>
  <c r="C1278" i="2"/>
  <c r="D1277" i="2"/>
  <c r="C1277" i="2"/>
  <c r="D1276" i="2"/>
  <c r="C1276" i="2"/>
  <c r="D1275" i="2"/>
  <c r="C1275" i="2"/>
  <c r="D1274" i="2"/>
  <c r="C1274" i="2"/>
  <c r="D1273" i="2"/>
  <c r="C1273" i="2"/>
  <c r="D1272" i="2"/>
  <c r="C1272" i="2"/>
  <c r="D1271" i="2"/>
  <c r="C1271" i="2"/>
  <c r="D1270" i="2"/>
  <c r="C1270" i="2"/>
  <c r="D1269" i="2"/>
  <c r="C1269" i="2"/>
  <c r="D1268" i="2"/>
  <c r="C1268" i="2"/>
  <c r="D1267" i="2"/>
  <c r="C1267" i="2"/>
  <c r="D1266" i="2"/>
  <c r="C1266" i="2"/>
  <c r="D1265" i="2"/>
  <c r="C1265" i="2"/>
  <c r="D1264" i="2"/>
  <c r="C1264" i="2"/>
  <c r="D1263" i="2"/>
  <c r="C1263" i="2"/>
  <c r="D1262" i="2"/>
  <c r="C1262" i="2"/>
  <c r="D1261" i="2"/>
  <c r="C1261" i="2"/>
  <c r="D1260" i="2"/>
  <c r="C1260" i="2"/>
  <c r="D1259" i="2"/>
  <c r="C1259" i="2"/>
  <c r="D1258" i="2"/>
  <c r="C1258" i="2"/>
  <c r="D1257" i="2"/>
  <c r="C1257" i="2"/>
  <c r="D1256" i="2"/>
  <c r="C1256" i="2"/>
  <c r="D1255" i="2"/>
  <c r="C1255" i="2"/>
  <c r="D1254" i="2"/>
  <c r="C1254" i="2"/>
  <c r="D1253" i="2"/>
  <c r="C1253" i="2"/>
  <c r="D1252" i="2"/>
  <c r="C1252" i="2"/>
  <c r="D1251" i="2"/>
  <c r="C1251" i="2"/>
  <c r="D1250" i="2"/>
  <c r="C1250" i="2"/>
  <c r="D1249" i="2"/>
  <c r="C1249" i="2"/>
  <c r="D1248" i="2"/>
  <c r="C1248" i="2"/>
  <c r="D1247" i="2"/>
  <c r="C1247" i="2"/>
  <c r="D1246" i="2"/>
  <c r="C1246" i="2"/>
  <c r="D1245" i="2"/>
  <c r="C1245" i="2"/>
  <c r="D1244" i="2"/>
  <c r="C1244" i="2"/>
  <c r="D1243" i="2"/>
  <c r="C1243" i="2"/>
  <c r="D1242" i="2"/>
  <c r="C1242" i="2"/>
  <c r="D1241" i="2"/>
  <c r="C1241" i="2"/>
  <c r="D1240" i="2"/>
  <c r="C1240" i="2"/>
  <c r="D1239" i="2"/>
  <c r="C1239" i="2"/>
  <c r="D1238" i="2"/>
  <c r="C1238" i="2"/>
  <c r="D1237" i="2"/>
  <c r="C1237" i="2"/>
  <c r="D1236" i="2"/>
  <c r="C1236" i="2"/>
  <c r="D1235" i="2"/>
  <c r="C1235" i="2"/>
  <c r="D1234" i="2"/>
  <c r="C1234" i="2"/>
  <c r="D1233" i="2"/>
  <c r="C1233" i="2"/>
  <c r="D1232" i="2"/>
  <c r="C1232" i="2"/>
  <c r="D1231" i="2"/>
  <c r="C1231" i="2"/>
  <c r="D1230" i="2"/>
  <c r="C1230" i="2"/>
  <c r="D1229" i="2"/>
  <c r="C1229" i="2"/>
  <c r="D1228" i="2"/>
  <c r="C1228" i="2"/>
  <c r="D1227" i="2"/>
  <c r="C1227" i="2"/>
  <c r="D1226" i="2"/>
  <c r="C1226" i="2"/>
  <c r="D1225" i="2"/>
  <c r="C1225" i="2"/>
  <c r="D1224" i="2"/>
  <c r="C1224" i="2"/>
  <c r="D1223" i="2"/>
  <c r="C1223" i="2"/>
  <c r="D1222" i="2"/>
  <c r="C1222" i="2"/>
  <c r="D1221" i="2"/>
  <c r="C1221" i="2"/>
  <c r="D1220" i="2"/>
  <c r="C1220" i="2"/>
  <c r="D1219" i="2"/>
  <c r="C1219" i="2"/>
  <c r="D1218" i="2"/>
  <c r="C1218" i="2"/>
  <c r="D1217" i="2"/>
  <c r="C1217" i="2"/>
  <c r="D1216" i="2"/>
  <c r="C1216" i="2"/>
  <c r="D1215" i="2"/>
  <c r="C1215" i="2"/>
  <c r="D1214" i="2"/>
  <c r="C1214" i="2"/>
  <c r="D1213" i="2"/>
  <c r="C1213" i="2"/>
  <c r="D1212" i="2"/>
  <c r="C1212" i="2"/>
  <c r="D1211" i="2"/>
  <c r="C1211" i="2"/>
  <c r="D1210" i="2"/>
  <c r="C1210" i="2"/>
  <c r="D1209" i="2"/>
  <c r="C1209" i="2"/>
  <c r="D1208" i="2"/>
  <c r="C1208" i="2"/>
  <c r="D1207" i="2"/>
  <c r="C1207" i="2"/>
  <c r="D1206" i="2"/>
  <c r="C1206" i="2"/>
  <c r="D1205" i="2"/>
  <c r="C1205" i="2"/>
  <c r="D1204" i="2"/>
  <c r="C1204" i="2"/>
  <c r="D1203" i="2"/>
  <c r="C1203" i="2"/>
  <c r="D1202" i="2"/>
  <c r="C1202" i="2"/>
  <c r="D1201" i="2"/>
  <c r="C1201" i="2"/>
  <c r="D1200" i="2"/>
  <c r="C1200" i="2"/>
  <c r="D1199" i="2"/>
  <c r="C1199" i="2"/>
  <c r="D1198" i="2"/>
  <c r="C1198" i="2"/>
  <c r="D1197" i="2"/>
  <c r="C1197" i="2"/>
  <c r="D1196" i="2"/>
  <c r="C1196" i="2"/>
  <c r="D1195" i="2"/>
  <c r="C1195" i="2"/>
  <c r="D1194" i="2"/>
  <c r="C1194" i="2"/>
  <c r="D1193" i="2"/>
  <c r="C1193" i="2"/>
  <c r="D1192" i="2"/>
  <c r="C1192" i="2"/>
  <c r="D1191" i="2"/>
  <c r="C1191" i="2"/>
  <c r="D1190" i="2"/>
  <c r="C1190" i="2"/>
  <c r="D1189" i="2"/>
  <c r="C1189" i="2"/>
  <c r="D1188" i="2"/>
  <c r="C1188" i="2"/>
  <c r="D1187" i="2"/>
  <c r="C1187" i="2"/>
  <c r="D1186" i="2"/>
  <c r="C1186" i="2"/>
  <c r="D1185" i="2"/>
  <c r="C1185" i="2"/>
  <c r="D1184" i="2"/>
  <c r="C1184" i="2"/>
  <c r="D1183" i="2"/>
  <c r="C1183" i="2"/>
  <c r="D1182" i="2"/>
  <c r="C1182" i="2"/>
  <c r="D1181" i="2"/>
  <c r="C1181" i="2"/>
  <c r="D1180" i="2"/>
  <c r="C1180" i="2"/>
  <c r="D1179" i="2"/>
  <c r="C1179" i="2"/>
  <c r="D1178" i="2"/>
  <c r="C1178" i="2"/>
  <c r="D1177" i="2"/>
  <c r="C1177" i="2"/>
  <c r="D1176" i="2"/>
  <c r="C1176" i="2"/>
  <c r="D1175" i="2"/>
  <c r="C1175" i="2"/>
  <c r="D1174" i="2"/>
  <c r="C1174" i="2"/>
  <c r="D1173" i="2"/>
  <c r="C1173" i="2"/>
  <c r="D1172" i="2"/>
  <c r="C1172" i="2"/>
  <c r="D1171" i="2"/>
  <c r="C1171" i="2"/>
  <c r="D1170" i="2"/>
  <c r="C1170" i="2"/>
  <c r="D1169" i="2"/>
  <c r="C1169" i="2"/>
  <c r="D1168" i="2"/>
  <c r="C1168" i="2"/>
  <c r="D1167" i="2"/>
  <c r="C1167" i="2"/>
  <c r="D1166" i="2"/>
  <c r="C1166" i="2"/>
  <c r="D1165" i="2"/>
  <c r="C1165" i="2"/>
  <c r="D1164" i="2"/>
  <c r="C1164" i="2"/>
  <c r="D1163" i="2"/>
  <c r="C1163" i="2"/>
  <c r="D1162" i="2"/>
  <c r="C1162" i="2"/>
  <c r="D1161" i="2"/>
  <c r="C1161" i="2"/>
  <c r="D1160" i="2"/>
  <c r="C1160" i="2"/>
  <c r="D1159" i="2"/>
  <c r="C1159" i="2"/>
  <c r="D1158" i="2"/>
  <c r="C1158" i="2"/>
  <c r="D1157" i="2"/>
  <c r="C1157" i="2"/>
  <c r="D1156" i="2"/>
  <c r="C1156" i="2"/>
  <c r="D1155" i="2"/>
  <c r="C1155" i="2"/>
  <c r="D1154" i="2"/>
  <c r="C1154" i="2"/>
  <c r="D1153" i="2"/>
  <c r="C1153" i="2"/>
  <c r="D1152" i="2"/>
  <c r="C1152" i="2"/>
  <c r="D1151" i="2"/>
  <c r="C1151" i="2"/>
  <c r="D1150" i="2"/>
  <c r="C1150" i="2"/>
  <c r="D1149" i="2"/>
  <c r="C1149" i="2"/>
  <c r="D1148" i="2"/>
  <c r="C1148" i="2"/>
  <c r="D1147" i="2"/>
  <c r="C1147" i="2"/>
  <c r="D1146" i="2"/>
  <c r="C1146" i="2"/>
  <c r="D1145" i="2"/>
  <c r="C1145" i="2"/>
  <c r="D1144" i="2"/>
  <c r="C1144" i="2"/>
  <c r="D1143" i="2"/>
  <c r="C1143" i="2"/>
  <c r="D1142" i="2"/>
  <c r="C1142" i="2"/>
  <c r="D1141" i="2"/>
  <c r="C1141" i="2"/>
  <c r="D1140" i="2"/>
  <c r="C1140" i="2"/>
  <c r="D1139" i="2"/>
  <c r="C1139" i="2"/>
  <c r="D1138" i="2"/>
  <c r="C1138" i="2"/>
  <c r="D1137" i="2"/>
  <c r="C1137" i="2"/>
  <c r="D1136" i="2"/>
  <c r="C1136" i="2"/>
  <c r="D1135" i="2"/>
  <c r="C1135" i="2"/>
  <c r="D1134" i="2"/>
  <c r="C1134" i="2"/>
  <c r="D1133" i="2"/>
  <c r="C1133" i="2"/>
  <c r="D1132" i="2"/>
  <c r="C1132" i="2"/>
  <c r="D1131" i="2"/>
  <c r="C1131" i="2"/>
  <c r="D1130" i="2"/>
  <c r="C1130" i="2"/>
  <c r="D1129" i="2"/>
  <c r="C1129" i="2"/>
  <c r="D1128" i="2"/>
  <c r="C1128" i="2"/>
  <c r="D1127" i="2"/>
  <c r="C1127" i="2"/>
  <c r="D1126" i="2"/>
  <c r="C1126" i="2"/>
  <c r="D1125" i="2"/>
  <c r="C1125" i="2"/>
  <c r="D1124" i="2"/>
  <c r="C1124" i="2"/>
  <c r="D1123" i="2"/>
  <c r="C1123" i="2"/>
  <c r="D1122" i="2"/>
  <c r="C1122" i="2"/>
  <c r="D1121" i="2"/>
  <c r="C1121" i="2"/>
  <c r="D1120" i="2"/>
  <c r="C1120" i="2"/>
  <c r="D1119" i="2"/>
  <c r="C1119" i="2"/>
  <c r="D1118" i="2"/>
  <c r="C1118" i="2"/>
  <c r="D1117" i="2"/>
  <c r="C1117" i="2"/>
  <c r="D1116" i="2"/>
  <c r="C1116" i="2"/>
  <c r="D1115" i="2"/>
  <c r="C1115" i="2"/>
  <c r="D1114" i="2"/>
  <c r="C1114" i="2"/>
  <c r="D1113" i="2"/>
  <c r="C1113" i="2"/>
  <c r="D1112" i="2"/>
  <c r="C1112" i="2"/>
  <c r="D1111" i="2"/>
  <c r="C1111" i="2"/>
  <c r="D1110" i="2"/>
  <c r="C1110" i="2"/>
  <c r="D1109" i="2"/>
  <c r="C1109" i="2"/>
  <c r="D1108" i="2"/>
  <c r="C1108" i="2"/>
  <c r="D1107" i="2"/>
  <c r="C1107" i="2"/>
  <c r="D1106" i="2"/>
  <c r="C1106" i="2"/>
  <c r="D1105" i="2"/>
  <c r="C1105" i="2"/>
  <c r="D1104" i="2"/>
  <c r="C1104" i="2"/>
  <c r="D1103" i="2"/>
  <c r="C1103" i="2"/>
  <c r="D1102" i="2"/>
  <c r="C1102" i="2"/>
  <c r="D1101" i="2"/>
  <c r="C1101" i="2"/>
  <c r="D1100" i="2"/>
  <c r="C1100" i="2"/>
  <c r="D1099" i="2"/>
  <c r="C1099" i="2"/>
  <c r="D1098" i="2"/>
  <c r="C1098" i="2"/>
  <c r="D1097" i="2"/>
  <c r="C1097" i="2"/>
  <c r="D1096" i="2"/>
  <c r="C1096" i="2"/>
  <c r="D1095" i="2"/>
  <c r="C1095" i="2"/>
  <c r="D1094" i="2"/>
  <c r="C1094" i="2"/>
  <c r="D1093" i="2"/>
  <c r="C1093" i="2"/>
  <c r="D1092" i="2"/>
  <c r="C1092" i="2"/>
  <c r="D1091" i="2"/>
  <c r="C1091" i="2"/>
  <c r="D1090" i="2"/>
  <c r="C1090" i="2"/>
  <c r="D1089" i="2"/>
  <c r="C1089" i="2"/>
  <c r="D1088" i="2"/>
  <c r="C1088" i="2"/>
  <c r="D1087" i="2"/>
  <c r="C1087" i="2"/>
  <c r="D1086" i="2"/>
  <c r="C1086" i="2"/>
  <c r="D1085" i="2"/>
  <c r="C1085" i="2"/>
  <c r="D1084" i="2"/>
  <c r="C1084" i="2"/>
  <c r="D1083" i="2"/>
  <c r="C1083" i="2"/>
  <c r="D1082" i="2"/>
  <c r="C1082" i="2"/>
  <c r="D1081" i="2"/>
  <c r="C1081" i="2"/>
  <c r="D1080" i="2"/>
  <c r="C1080" i="2"/>
  <c r="D1079" i="2"/>
  <c r="C1079" i="2"/>
  <c r="D1078" i="2"/>
  <c r="C1078" i="2"/>
  <c r="D1077" i="2"/>
  <c r="C1077" i="2"/>
  <c r="D1076" i="2"/>
  <c r="C1076" i="2"/>
  <c r="D1075" i="2"/>
  <c r="C1075" i="2"/>
  <c r="D1074" i="2"/>
  <c r="C1074" i="2"/>
  <c r="D1073" i="2"/>
  <c r="C1073" i="2"/>
  <c r="D1072" i="2"/>
  <c r="C1072" i="2"/>
  <c r="D1071" i="2"/>
  <c r="C1071" i="2"/>
  <c r="D1070" i="2"/>
  <c r="C1070" i="2"/>
  <c r="D1069" i="2"/>
  <c r="C1069" i="2"/>
  <c r="D1068" i="2"/>
  <c r="C1068" i="2"/>
  <c r="D1067" i="2"/>
  <c r="C1067" i="2"/>
  <c r="D1066" i="2"/>
  <c r="C1066" i="2"/>
  <c r="D1065" i="2"/>
  <c r="C1065" i="2"/>
  <c r="D1064" i="2"/>
  <c r="C1064" i="2"/>
  <c r="D1063" i="2"/>
  <c r="C1063" i="2"/>
  <c r="D1062" i="2"/>
  <c r="C1062" i="2"/>
  <c r="D1061" i="2"/>
  <c r="C1061" i="2"/>
  <c r="D1060" i="2"/>
  <c r="C1060" i="2"/>
  <c r="D1059" i="2"/>
  <c r="C1059" i="2"/>
  <c r="D1058" i="2"/>
  <c r="C1058" i="2"/>
  <c r="D1057" i="2"/>
  <c r="C1057" i="2"/>
  <c r="D1056" i="2"/>
  <c r="C1056" i="2"/>
  <c r="D1055" i="2"/>
  <c r="C1055" i="2"/>
  <c r="D1054" i="2"/>
  <c r="C1054" i="2"/>
  <c r="D1053" i="2"/>
  <c r="C1053" i="2"/>
  <c r="D1052" i="2"/>
  <c r="C1052" i="2"/>
  <c r="D1051" i="2"/>
  <c r="C1051" i="2"/>
  <c r="D1050" i="2"/>
  <c r="C1050" i="2"/>
  <c r="D1049" i="2"/>
  <c r="C1049" i="2"/>
  <c r="D1048" i="2"/>
  <c r="C1048" i="2"/>
  <c r="D1047" i="2"/>
  <c r="C1047" i="2"/>
  <c r="D1046" i="2"/>
  <c r="C1046" i="2"/>
  <c r="D1045" i="2"/>
  <c r="C1045" i="2"/>
  <c r="D1044" i="2"/>
  <c r="C1044" i="2"/>
  <c r="D1043" i="2"/>
  <c r="C1043" i="2"/>
  <c r="D1042" i="2"/>
  <c r="C1042" i="2"/>
  <c r="D1041" i="2"/>
  <c r="C1041" i="2"/>
  <c r="D1040" i="2"/>
  <c r="C1040" i="2"/>
  <c r="D1039" i="2"/>
  <c r="C1039" i="2"/>
  <c r="D1038" i="2"/>
  <c r="C1038" i="2"/>
  <c r="D1037" i="2"/>
  <c r="C1037" i="2"/>
  <c r="D1036" i="2"/>
  <c r="C1036" i="2"/>
  <c r="D1035" i="2"/>
  <c r="C1035" i="2"/>
  <c r="D1034" i="2"/>
  <c r="C1034" i="2"/>
  <c r="D1033" i="2"/>
  <c r="C1033" i="2"/>
  <c r="D1032" i="2"/>
  <c r="C1032" i="2"/>
  <c r="D1031" i="2"/>
  <c r="C1031" i="2"/>
  <c r="D1030" i="2"/>
  <c r="C1030" i="2"/>
  <c r="D1029" i="2"/>
  <c r="C1029" i="2"/>
  <c r="D1028" i="2"/>
  <c r="C1028" i="2"/>
  <c r="D1027" i="2"/>
  <c r="C1027" i="2"/>
  <c r="D1026" i="2"/>
  <c r="C1026" i="2"/>
  <c r="D1025" i="2"/>
  <c r="C1025" i="2"/>
  <c r="D1024" i="2"/>
  <c r="C1024" i="2"/>
  <c r="D1023" i="2"/>
  <c r="C1023" i="2"/>
  <c r="D1022" i="2"/>
  <c r="C1022" i="2"/>
  <c r="D1021" i="2"/>
  <c r="C1021" i="2"/>
  <c r="D1020" i="2"/>
  <c r="C1020" i="2"/>
  <c r="D1019" i="2"/>
  <c r="C1019" i="2"/>
  <c r="D1018" i="2"/>
  <c r="C1018" i="2"/>
  <c r="D1017" i="2"/>
  <c r="C1017" i="2"/>
  <c r="D1016" i="2"/>
  <c r="C1016" i="2"/>
  <c r="D1015" i="2"/>
  <c r="C1015" i="2"/>
  <c r="D1014" i="2"/>
  <c r="C1014" i="2"/>
  <c r="D1013" i="2"/>
  <c r="C1013" i="2"/>
  <c r="D1012" i="2"/>
  <c r="C1012" i="2"/>
  <c r="D1011" i="2"/>
  <c r="C1011" i="2"/>
  <c r="D1010" i="2"/>
  <c r="C1010" i="2"/>
  <c r="D1009" i="2"/>
  <c r="C1009" i="2"/>
  <c r="D1008" i="2"/>
  <c r="C1008" i="2"/>
  <c r="D1007" i="2"/>
  <c r="C1007" i="2"/>
  <c r="D1006" i="2"/>
  <c r="C1006" i="2"/>
  <c r="D1005" i="2"/>
  <c r="C1005" i="2"/>
  <c r="D1004" i="2"/>
  <c r="C1004" i="2"/>
  <c r="D1003" i="2"/>
  <c r="C1003" i="2"/>
  <c r="D1002" i="2"/>
  <c r="C1002" i="2"/>
  <c r="D1001" i="2"/>
  <c r="C1001" i="2"/>
  <c r="D1000" i="2"/>
  <c r="C1000" i="2"/>
  <c r="D999" i="2"/>
  <c r="C999" i="2"/>
  <c r="D998" i="2"/>
  <c r="C998" i="2"/>
  <c r="D997" i="2"/>
  <c r="C997" i="2"/>
  <c r="D996" i="2"/>
  <c r="C996" i="2"/>
  <c r="D995" i="2"/>
  <c r="C995" i="2"/>
  <c r="D994" i="2"/>
  <c r="C994" i="2"/>
  <c r="D993" i="2"/>
  <c r="C993" i="2"/>
  <c r="D992" i="2"/>
  <c r="C992" i="2"/>
  <c r="D991" i="2"/>
  <c r="C991" i="2"/>
  <c r="D990" i="2"/>
  <c r="C990" i="2"/>
  <c r="D989" i="2"/>
  <c r="C989" i="2"/>
  <c r="D988" i="2"/>
  <c r="C988" i="2"/>
  <c r="D987" i="2"/>
  <c r="C987" i="2"/>
  <c r="D986" i="2"/>
  <c r="C986" i="2"/>
  <c r="D985" i="2"/>
  <c r="C985" i="2"/>
  <c r="D984" i="2"/>
  <c r="C984" i="2"/>
  <c r="D983" i="2"/>
  <c r="C983" i="2"/>
  <c r="D982" i="2"/>
  <c r="C982" i="2"/>
  <c r="D981" i="2"/>
  <c r="C981" i="2"/>
  <c r="D980" i="2"/>
  <c r="C980" i="2"/>
  <c r="D979" i="2"/>
  <c r="C979" i="2"/>
  <c r="D978" i="2"/>
  <c r="C978" i="2"/>
  <c r="D977" i="2"/>
  <c r="C977" i="2"/>
  <c r="D976" i="2"/>
  <c r="C976" i="2"/>
  <c r="D975" i="2"/>
  <c r="C975" i="2"/>
  <c r="D974" i="2"/>
  <c r="C974" i="2"/>
  <c r="D973" i="2"/>
  <c r="C973" i="2"/>
  <c r="D972" i="2"/>
  <c r="C972" i="2"/>
  <c r="D971" i="2"/>
  <c r="C971" i="2"/>
  <c r="D970" i="2"/>
  <c r="C970" i="2"/>
  <c r="D969" i="2"/>
  <c r="C969" i="2"/>
  <c r="D968" i="2"/>
  <c r="C968" i="2"/>
  <c r="D967" i="2"/>
  <c r="C967" i="2"/>
  <c r="D966" i="2"/>
  <c r="C966" i="2"/>
  <c r="D965" i="2"/>
  <c r="C965" i="2"/>
  <c r="D964" i="2"/>
  <c r="C964" i="2"/>
  <c r="D963" i="2"/>
  <c r="C963" i="2"/>
  <c r="D962" i="2"/>
  <c r="C962" i="2"/>
  <c r="D961" i="2"/>
  <c r="C961" i="2"/>
  <c r="D960" i="2"/>
  <c r="C960" i="2"/>
  <c r="D959" i="2"/>
  <c r="C959" i="2"/>
  <c r="D958" i="2"/>
  <c r="C958" i="2"/>
  <c r="D957" i="2"/>
  <c r="C957" i="2"/>
  <c r="D956" i="2"/>
  <c r="C956" i="2"/>
  <c r="D955" i="2"/>
  <c r="C955" i="2"/>
  <c r="D954" i="2"/>
  <c r="C954" i="2"/>
  <c r="D953" i="2"/>
  <c r="C953" i="2"/>
  <c r="D952" i="2"/>
  <c r="C952" i="2"/>
  <c r="D951" i="2"/>
  <c r="C951" i="2"/>
  <c r="D950" i="2"/>
  <c r="C950" i="2"/>
  <c r="D949" i="2"/>
  <c r="C949" i="2"/>
  <c r="D948" i="2"/>
  <c r="C948" i="2"/>
  <c r="D947" i="2"/>
  <c r="C947" i="2"/>
  <c r="D946" i="2"/>
  <c r="C946" i="2"/>
  <c r="D945" i="2"/>
  <c r="C945" i="2"/>
  <c r="D944" i="2"/>
  <c r="C944" i="2"/>
  <c r="D943" i="2"/>
  <c r="C943" i="2"/>
  <c r="D942" i="2"/>
  <c r="C942" i="2"/>
  <c r="D941" i="2"/>
  <c r="C941" i="2"/>
  <c r="D940" i="2"/>
  <c r="C940" i="2"/>
  <c r="D939" i="2"/>
  <c r="C939" i="2"/>
  <c r="D938" i="2"/>
  <c r="C938" i="2"/>
  <c r="D937" i="2"/>
  <c r="C937" i="2"/>
  <c r="D936" i="2"/>
  <c r="C936" i="2"/>
  <c r="D935" i="2"/>
  <c r="C935" i="2"/>
  <c r="D934" i="2"/>
  <c r="C934" i="2"/>
  <c r="D933" i="2"/>
  <c r="C933" i="2"/>
  <c r="D932" i="2"/>
  <c r="C932" i="2"/>
  <c r="D931" i="2"/>
  <c r="C931" i="2"/>
  <c r="D930" i="2"/>
  <c r="C930" i="2"/>
  <c r="D929" i="2"/>
  <c r="C929" i="2"/>
  <c r="D928" i="2"/>
  <c r="C928" i="2"/>
  <c r="D927" i="2"/>
  <c r="C927" i="2"/>
  <c r="D926" i="2"/>
  <c r="C926" i="2"/>
  <c r="D925" i="2"/>
  <c r="C925" i="2"/>
  <c r="D924" i="2"/>
  <c r="C924" i="2"/>
  <c r="D923" i="2"/>
  <c r="C923" i="2"/>
  <c r="D922" i="2"/>
  <c r="C922" i="2"/>
  <c r="D921" i="2"/>
  <c r="C921" i="2"/>
  <c r="D920" i="2"/>
  <c r="C920" i="2"/>
  <c r="D919" i="2"/>
  <c r="C919" i="2"/>
  <c r="D918" i="2"/>
  <c r="C918" i="2"/>
  <c r="D917" i="2"/>
  <c r="C917" i="2"/>
  <c r="D916" i="2"/>
  <c r="C916" i="2"/>
  <c r="D915" i="2"/>
  <c r="C915" i="2"/>
  <c r="D914" i="2"/>
  <c r="C914" i="2"/>
  <c r="D913" i="2"/>
  <c r="C913" i="2"/>
  <c r="D912" i="2"/>
  <c r="C912" i="2"/>
  <c r="D911" i="2"/>
  <c r="C911" i="2"/>
  <c r="D910" i="2"/>
  <c r="C910" i="2"/>
  <c r="D909" i="2"/>
  <c r="C909" i="2"/>
  <c r="D908" i="2"/>
  <c r="C908" i="2"/>
  <c r="D907" i="2"/>
  <c r="C907" i="2"/>
  <c r="D906" i="2"/>
  <c r="C906" i="2"/>
  <c r="D905" i="2"/>
  <c r="C905" i="2"/>
  <c r="D904" i="2"/>
  <c r="C904" i="2"/>
  <c r="D903" i="2"/>
  <c r="C903" i="2"/>
  <c r="D902" i="2"/>
  <c r="C902" i="2"/>
  <c r="D901" i="2"/>
  <c r="C901" i="2"/>
  <c r="D900" i="2"/>
  <c r="C900" i="2"/>
  <c r="D899" i="2"/>
  <c r="C899" i="2"/>
  <c r="D898" i="2"/>
  <c r="C898" i="2"/>
  <c r="D897" i="2"/>
  <c r="C897" i="2"/>
  <c r="D896" i="2"/>
  <c r="C896" i="2"/>
  <c r="D895" i="2"/>
  <c r="C895" i="2"/>
  <c r="D894" i="2"/>
  <c r="C894" i="2"/>
  <c r="D893" i="2"/>
  <c r="C893" i="2"/>
  <c r="D892" i="2"/>
  <c r="C892" i="2"/>
  <c r="D891" i="2"/>
  <c r="C891" i="2"/>
  <c r="D890" i="2"/>
  <c r="C890" i="2"/>
  <c r="D889" i="2"/>
  <c r="C889" i="2"/>
  <c r="D888" i="2"/>
  <c r="C888" i="2"/>
  <c r="D887" i="2"/>
  <c r="C887" i="2"/>
  <c r="D886" i="2"/>
  <c r="C886" i="2"/>
  <c r="D885" i="2"/>
  <c r="C885" i="2"/>
  <c r="D884" i="2"/>
  <c r="C884" i="2"/>
  <c r="D883" i="2"/>
  <c r="C883" i="2"/>
  <c r="D882" i="2"/>
  <c r="C882" i="2"/>
  <c r="D881" i="2"/>
  <c r="C881" i="2"/>
  <c r="D880" i="2"/>
  <c r="C880" i="2"/>
  <c r="D879" i="2"/>
  <c r="C879" i="2"/>
  <c r="D878" i="2"/>
  <c r="C878" i="2"/>
  <c r="D877" i="2"/>
  <c r="C877" i="2"/>
  <c r="D876" i="2"/>
  <c r="C876" i="2"/>
  <c r="D875" i="2"/>
  <c r="C875" i="2"/>
  <c r="D874" i="2"/>
  <c r="C874" i="2"/>
  <c r="D873" i="2"/>
  <c r="C873" i="2"/>
  <c r="D872" i="2"/>
  <c r="C872" i="2"/>
  <c r="D871" i="2"/>
  <c r="C871" i="2"/>
  <c r="D870" i="2"/>
  <c r="C870" i="2"/>
  <c r="D869" i="2"/>
  <c r="C869" i="2"/>
  <c r="D868" i="2"/>
  <c r="C868" i="2"/>
  <c r="D867" i="2"/>
  <c r="C867" i="2"/>
  <c r="D866" i="2"/>
  <c r="C866" i="2"/>
  <c r="D865" i="2"/>
  <c r="C865" i="2"/>
  <c r="D864" i="2"/>
  <c r="C864" i="2"/>
  <c r="D863" i="2"/>
  <c r="C863" i="2"/>
  <c r="D862" i="2"/>
  <c r="C862" i="2"/>
  <c r="D861" i="2"/>
  <c r="C861" i="2"/>
  <c r="D860" i="2"/>
  <c r="C860" i="2"/>
  <c r="D859" i="2"/>
  <c r="C859" i="2"/>
  <c r="D858" i="2"/>
  <c r="C858" i="2"/>
  <c r="D857" i="2"/>
  <c r="C857" i="2"/>
  <c r="D856" i="2"/>
  <c r="C856" i="2"/>
  <c r="D855" i="2"/>
  <c r="C855" i="2"/>
  <c r="D854" i="2"/>
  <c r="C854" i="2"/>
  <c r="D853" i="2"/>
  <c r="C853" i="2"/>
  <c r="D852" i="2"/>
  <c r="C852" i="2"/>
  <c r="D851" i="2"/>
  <c r="C851" i="2"/>
  <c r="D850" i="2"/>
  <c r="C850" i="2"/>
  <c r="D849" i="2"/>
  <c r="C849" i="2"/>
  <c r="D848" i="2"/>
  <c r="C848" i="2"/>
  <c r="D847" i="2"/>
  <c r="C847" i="2"/>
  <c r="D846" i="2"/>
  <c r="C846" i="2"/>
  <c r="D845" i="2"/>
  <c r="C845" i="2"/>
  <c r="D844" i="2"/>
  <c r="C844" i="2"/>
  <c r="D843" i="2"/>
  <c r="C843" i="2"/>
  <c r="D842" i="2"/>
  <c r="C842" i="2"/>
  <c r="D841" i="2"/>
  <c r="C841" i="2"/>
  <c r="D840" i="2"/>
  <c r="C840" i="2"/>
  <c r="D839" i="2"/>
  <c r="C839" i="2"/>
  <c r="D838" i="2"/>
  <c r="C838" i="2"/>
  <c r="D837" i="2"/>
  <c r="C837" i="2"/>
  <c r="D836" i="2"/>
  <c r="C836" i="2"/>
  <c r="D835" i="2"/>
  <c r="C835" i="2"/>
  <c r="D834" i="2"/>
  <c r="C834" i="2"/>
  <c r="D833" i="2"/>
  <c r="C833" i="2"/>
  <c r="D832" i="2"/>
  <c r="C832" i="2"/>
  <c r="D831" i="2"/>
  <c r="C831" i="2"/>
  <c r="D830" i="2"/>
  <c r="C830" i="2"/>
  <c r="D829" i="2"/>
  <c r="C829" i="2"/>
  <c r="D828" i="2"/>
  <c r="C828" i="2"/>
  <c r="D827" i="2"/>
  <c r="C827" i="2"/>
  <c r="D826" i="2"/>
  <c r="C826" i="2"/>
  <c r="D825" i="2"/>
  <c r="C825" i="2"/>
  <c r="D824" i="2"/>
  <c r="C824" i="2"/>
  <c r="D823" i="2"/>
  <c r="C823" i="2"/>
  <c r="D822" i="2"/>
  <c r="C822" i="2"/>
  <c r="D821" i="2"/>
  <c r="C821" i="2"/>
  <c r="D820" i="2"/>
  <c r="C820" i="2"/>
  <c r="D819" i="2"/>
  <c r="C819" i="2"/>
  <c r="D818" i="2"/>
  <c r="C818" i="2"/>
  <c r="D817" i="2"/>
  <c r="C817" i="2"/>
  <c r="D816" i="2"/>
  <c r="C816" i="2"/>
  <c r="D815" i="2"/>
  <c r="C815" i="2"/>
  <c r="D814" i="2"/>
  <c r="C814" i="2"/>
  <c r="D813" i="2"/>
  <c r="C813" i="2"/>
  <c r="D812" i="2"/>
  <c r="C812" i="2"/>
  <c r="D811" i="2"/>
  <c r="C811" i="2"/>
  <c r="D810" i="2"/>
  <c r="C810" i="2"/>
  <c r="D809" i="2"/>
  <c r="C809" i="2"/>
  <c r="D808" i="2"/>
  <c r="C808" i="2"/>
  <c r="D807" i="2"/>
  <c r="C807" i="2"/>
  <c r="D806" i="2"/>
  <c r="C806" i="2"/>
  <c r="D805" i="2"/>
  <c r="C805" i="2"/>
  <c r="D804" i="2"/>
  <c r="C804" i="2"/>
  <c r="D803" i="2"/>
  <c r="C803" i="2"/>
  <c r="D802" i="2"/>
  <c r="C802" i="2"/>
  <c r="D801" i="2"/>
  <c r="C801" i="2"/>
  <c r="D800" i="2"/>
  <c r="C800" i="2"/>
  <c r="D799" i="2"/>
  <c r="C799" i="2"/>
  <c r="D798" i="2"/>
  <c r="C798" i="2"/>
  <c r="D797" i="2"/>
  <c r="C797" i="2"/>
  <c r="D796" i="2"/>
  <c r="C796" i="2"/>
  <c r="D795" i="2"/>
  <c r="C795" i="2"/>
  <c r="D794" i="2"/>
  <c r="C794" i="2"/>
  <c r="D793" i="2"/>
  <c r="C793" i="2"/>
  <c r="D792" i="2"/>
  <c r="C792" i="2"/>
  <c r="D791" i="2"/>
  <c r="C791" i="2"/>
  <c r="D790" i="2"/>
  <c r="C790" i="2"/>
  <c r="D789" i="2"/>
  <c r="C789" i="2"/>
  <c r="D788" i="2"/>
  <c r="C788" i="2"/>
  <c r="D787" i="2"/>
  <c r="C787" i="2"/>
  <c r="D786" i="2"/>
  <c r="C786" i="2"/>
  <c r="D785" i="2"/>
  <c r="C785" i="2"/>
  <c r="D784" i="2"/>
  <c r="C784" i="2"/>
  <c r="D783" i="2"/>
  <c r="C783" i="2"/>
  <c r="D782" i="2"/>
  <c r="C782" i="2"/>
  <c r="D781" i="2"/>
  <c r="C781" i="2"/>
  <c r="D780" i="2"/>
  <c r="C780" i="2"/>
  <c r="D779" i="2"/>
  <c r="C779" i="2"/>
  <c r="D778" i="2"/>
  <c r="C778" i="2"/>
  <c r="D777" i="2"/>
  <c r="C777" i="2"/>
  <c r="D776" i="2"/>
  <c r="C776" i="2"/>
  <c r="D775" i="2"/>
  <c r="C775" i="2"/>
  <c r="D774" i="2"/>
  <c r="C774" i="2"/>
  <c r="D773" i="2"/>
  <c r="C773" i="2"/>
  <c r="D772" i="2"/>
  <c r="C772" i="2"/>
  <c r="D771" i="2"/>
  <c r="C771" i="2"/>
  <c r="D770" i="2"/>
  <c r="C770" i="2"/>
  <c r="D769" i="2"/>
  <c r="C769" i="2"/>
  <c r="D768" i="2"/>
  <c r="C768" i="2"/>
  <c r="D767" i="2"/>
  <c r="C767" i="2"/>
  <c r="D766" i="2"/>
  <c r="C766" i="2"/>
  <c r="D765" i="2"/>
  <c r="C765" i="2"/>
  <c r="D764" i="2"/>
  <c r="C764" i="2"/>
  <c r="D763" i="2"/>
  <c r="C763" i="2"/>
  <c r="D762" i="2"/>
  <c r="C762" i="2"/>
  <c r="D761" i="2"/>
  <c r="C761" i="2"/>
  <c r="D760" i="2"/>
  <c r="C760" i="2"/>
  <c r="D759" i="2"/>
  <c r="C759" i="2"/>
  <c r="D758" i="2"/>
  <c r="C758" i="2"/>
  <c r="D757" i="2"/>
  <c r="C757" i="2"/>
  <c r="D756" i="2"/>
  <c r="C756" i="2"/>
  <c r="D755" i="2"/>
  <c r="C755" i="2"/>
  <c r="D754" i="2"/>
  <c r="C754" i="2"/>
  <c r="D753" i="2"/>
  <c r="C753" i="2"/>
  <c r="D752" i="2"/>
  <c r="C752" i="2"/>
  <c r="D751" i="2"/>
  <c r="C751" i="2"/>
  <c r="D750" i="2"/>
  <c r="C750" i="2"/>
  <c r="D749" i="2"/>
  <c r="C749" i="2"/>
  <c r="D748" i="2"/>
  <c r="C748" i="2"/>
  <c r="D747" i="2"/>
  <c r="C747" i="2"/>
  <c r="D746" i="2"/>
  <c r="C746" i="2"/>
  <c r="D745" i="2"/>
  <c r="C745" i="2"/>
  <c r="D744" i="2"/>
  <c r="C744" i="2"/>
  <c r="D743" i="2"/>
  <c r="C743" i="2"/>
  <c r="D742" i="2"/>
  <c r="C742" i="2"/>
  <c r="D741" i="2"/>
  <c r="C741" i="2"/>
  <c r="D740" i="2"/>
  <c r="C740" i="2"/>
  <c r="D739" i="2"/>
  <c r="C739" i="2"/>
  <c r="D738" i="2"/>
  <c r="C738" i="2"/>
  <c r="D737" i="2"/>
  <c r="C737" i="2"/>
  <c r="D736" i="2"/>
  <c r="C736" i="2"/>
  <c r="D735" i="2"/>
  <c r="C735" i="2"/>
  <c r="D734" i="2"/>
  <c r="C734" i="2"/>
  <c r="D733" i="2"/>
  <c r="C733" i="2"/>
  <c r="D732" i="2"/>
  <c r="C732" i="2"/>
  <c r="D731" i="2"/>
  <c r="C731" i="2"/>
  <c r="D730" i="2"/>
  <c r="C730" i="2"/>
  <c r="D729" i="2"/>
  <c r="C729" i="2"/>
  <c r="D728" i="2"/>
  <c r="C728" i="2"/>
  <c r="D727" i="2"/>
  <c r="C727" i="2"/>
  <c r="D726" i="2"/>
  <c r="C726" i="2"/>
  <c r="D725" i="2"/>
  <c r="C725" i="2"/>
  <c r="D724" i="2"/>
  <c r="C724" i="2"/>
  <c r="D723" i="2"/>
  <c r="C723" i="2"/>
  <c r="D722" i="2"/>
  <c r="C722" i="2"/>
  <c r="D721" i="2"/>
  <c r="C721" i="2"/>
  <c r="D720" i="2"/>
  <c r="C720" i="2"/>
  <c r="D719" i="2"/>
  <c r="C719" i="2"/>
  <c r="D718" i="2"/>
  <c r="C718" i="2"/>
  <c r="D717" i="2"/>
  <c r="C717" i="2"/>
  <c r="D716" i="2"/>
  <c r="C716" i="2"/>
  <c r="D715" i="2"/>
  <c r="C715" i="2"/>
  <c r="D714" i="2"/>
  <c r="C714" i="2"/>
  <c r="D713" i="2"/>
  <c r="C713" i="2"/>
  <c r="D712" i="2"/>
  <c r="C712" i="2"/>
  <c r="D711" i="2"/>
  <c r="C711" i="2"/>
  <c r="D710" i="2"/>
  <c r="C710" i="2"/>
  <c r="D709" i="2"/>
  <c r="C709" i="2"/>
  <c r="D708" i="2"/>
  <c r="C708" i="2"/>
  <c r="D707" i="2"/>
  <c r="C707" i="2"/>
  <c r="D706" i="2"/>
  <c r="C706" i="2"/>
  <c r="D705" i="2"/>
  <c r="C705" i="2"/>
  <c r="D704" i="2"/>
  <c r="C704" i="2"/>
  <c r="D703" i="2"/>
  <c r="C703" i="2"/>
  <c r="D702" i="2"/>
  <c r="C702" i="2"/>
  <c r="D701" i="2"/>
  <c r="C701" i="2"/>
  <c r="D700" i="2"/>
  <c r="C700" i="2"/>
  <c r="D699" i="2"/>
  <c r="C699" i="2"/>
  <c r="D698" i="2"/>
  <c r="C698" i="2"/>
  <c r="D697" i="2"/>
  <c r="C697" i="2"/>
  <c r="D696" i="2"/>
  <c r="C696" i="2"/>
  <c r="D695" i="2"/>
  <c r="C695" i="2"/>
  <c r="D694" i="2"/>
  <c r="C694" i="2"/>
  <c r="D693" i="2"/>
  <c r="C693" i="2"/>
  <c r="D692" i="2"/>
  <c r="C692" i="2"/>
  <c r="D691" i="2"/>
  <c r="C691" i="2"/>
  <c r="D690" i="2"/>
  <c r="C690" i="2"/>
  <c r="D689" i="2"/>
  <c r="C689" i="2"/>
  <c r="D688" i="2"/>
  <c r="C688" i="2"/>
  <c r="D687" i="2"/>
  <c r="C687" i="2"/>
  <c r="D686" i="2"/>
  <c r="C686" i="2"/>
  <c r="D685" i="2"/>
  <c r="C685" i="2"/>
  <c r="D684" i="2"/>
  <c r="C684" i="2"/>
  <c r="D683" i="2"/>
  <c r="C683" i="2"/>
  <c r="D682" i="2"/>
  <c r="C682" i="2"/>
  <c r="D681" i="2"/>
  <c r="C681" i="2"/>
  <c r="D680" i="2"/>
  <c r="C680" i="2"/>
  <c r="D679" i="2"/>
  <c r="C679" i="2"/>
  <c r="D678" i="2"/>
  <c r="C678" i="2"/>
  <c r="D677" i="2"/>
  <c r="C677" i="2"/>
  <c r="D676" i="2"/>
  <c r="C676" i="2"/>
  <c r="D675" i="2"/>
  <c r="C675" i="2"/>
  <c r="D674" i="2"/>
  <c r="C674" i="2"/>
  <c r="D673" i="2"/>
  <c r="C673" i="2"/>
  <c r="D672" i="2"/>
  <c r="C672" i="2"/>
  <c r="D671" i="2"/>
  <c r="C671" i="2"/>
  <c r="D670" i="2"/>
  <c r="C670" i="2"/>
  <c r="D669" i="2"/>
  <c r="C669" i="2"/>
  <c r="D668" i="2"/>
  <c r="C668" i="2"/>
  <c r="D667" i="2"/>
  <c r="C667" i="2"/>
  <c r="D666" i="2"/>
  <c r="C666" i="2"/>
  <c r="D665" i="2"/>
  <c r="C665" i="2"/>
  <c r="D664" i="2"/>
  <c r="C664" i="2"/>
  <c r="D663" i="2"/>
  <c r="C663" i="2"/>
  <c r="D662" i="2"/>
  <c r="C662" i="2"/>
  <c r="D661" i="2"/>
  <c r="C661" i="2"/>
  <c r="D660" i="2"/>
  <c r="C660" i="2"/>
  <c r="D659" i="2"/>
  <c r="C659" i="2"/>
  <c r="D658" i="2"/>
  <c r="C658" i="2"/>
  <c r="D657" i="2"/>
  <c r="C657" i="2"/>
  <c r="D656" i="2"/>
  <c r="C656" i="2"/>
  <c r="D655" i="2"/>
  <c r="C655" i="2"/>
  <c r="D654" i="2"/>
  <c r="C654" i="2"/>
  <c r="D653" i="2"/>
  <c r="C653" i="2"/>
  <c r="D652" i="2"/>
  <c r="C652" i="2"/>
  <c r="D651" i="2"/>
  <c r="C651" i="2"/>
  <c r="D650" i="2"/>
  <c r="C650" i="2"/>
  <c r="D649" i="2"/>
  <c r="C649" i="2"/>
  <c r="D648" i="2"/>
  <c r="C648" i="2"/>
  <c r="D647" i="2"/>
  <c r="C647" i="2"/>
  <c r="D646" i="2"/>
  <c r="C646" i="2"/>
  <c r="D645" i="2"/>
  <c r="C645" i="2"/>
  <c r="D644" i="2"/>
  <c r="C644" i="2"/>
  <c r="D643" i="2"/>
  <c r="C643" i="2"/>
  <c r="D642" i="2"/>
  <c r="C642" i="2"/>
  <c r="D641" i="2"/>
  <c r="C641" i="2"/>
  <c r="D640" i="2"/>
  <c r="C640" i="2"/>
  <c r="D639" i="2"/>
  <c r="C639" i="2"/>
  <c r="D638" i="2"/>
  <c r="C638" i="2"/>
  <c r="D637" i="2"/>
  <c r="C637" i="2"/>
  <c r="D636" i="2"/>
  <c r="C636" i="2"/>
  <c r="D635" i="2"/>
  <c r="C635" i="2"/>
  <c r="D634" i="2"/>
  <c r="C634" i="2"/>
  <c r="D633" i="2"/>
  <c r="C633" i="2"/>
  <c r="D632" i="2"/>
  <c r="C632" i="2"/>
  <c r="D631" i="2"/>
  <c r="C631" i="2"/>
  <c r="D630" i="2"/>
  <c r="C630" i="2"/>
  <c r="D629" i="2"/>
  <c r="C629" i="2"/>
  <c r="D628" i="2"/>
  <c r="C628" i="2"/>
  <c r="D627" i="2"/>
  <c r="C627" i="2"/>
  <c r="D626" i="2"/>
  <c r="C626" i="2"/>
  <c r="D625" i="2"/>
  <c r="C625" i="2"/>
  <c r="D624" i="2"/>
  <c r="C624" i="2"/>
  <c r="D623" i="2"/>
  <c r="C623" i="2"/>
  <c r="D622" i="2"/>
  <c r="C622" i="2"/>
  <c r="D621" i="2"/>
  <c r="C621" i="2"/>
  <c r="D620" i="2"/>
  <c r="C620" i="2"/>
  <c r="D619" i="2"/>
  <c r="C619" i="2"/>
  <c r="D618" i="2"/>
  <c r="C618" i="2"/>
  <c r="D617" i="2"/>
  <c r="C617" i="2"/>
  <c r="D616" i="2"/>
  <c r="C616" i="2"/>
  <c r="D615" i="2"/>
  <c r="C615" i="2"/>
  <c r="D614" i="2"/>
  <c r="C614" i="2"/>
  <c r="D613" i="2"/>
  <c r="C613" i="2"/>
  <c r="D612" i="2"/>
  <c r="C612" i="2"/>
  <c r="D611" i="2"/>
  <c r="C611" i="2"/>
  <c r="D610" i="2"/>
  <c r="C610" i="2"/>
  <c r="D609" i="2"/>
  <c r="C609" i="2"/>
  <c r="D608" i="2"/>
  <c r="C608" i="2"/>
  <c r="D607" i="2"/>
  <c r="C607" i="2"/>
  <c r="D606" i="2"/>
  <c r="C606" i="2"/>
  <c r="D605" i="2"/>
  <c r="C605" i="2"/>
  <c r="D604" i="2"/>
  <c r="C604" i="2"/>
  <c r="D603" i="2"/>
  <c r="C603" i="2"/>
  <c r="D602" i="2"/>
  <c r="C602" i="2"/>
  <c r="D601" i="2"/>
  <c r="C601" i="2"/>
  <c r="D600" i="2"/>
  <c r="C600" i="2"/>
  <c r="D599" i="2"/>
  <c r="C599" i="2"/>
  <c r="D598" i="2"/>
  <c r="C598" i="2"/>
  <c r="D597" i="2"/>
  <c r="C597" i="2"/>
  <c r="D596" i="2"/>
  <c r="C596" i="2"/>
  <c r="D595" i="2"/>
  <c r="C595" i="2"/>
  <c r="D594" i="2"/>
  <c r="C594" i="2"/>
  <c r="D593" i="2"/>
  <c r="C593" i="2"/>
  <c r="D592" i="2"/>
  <c r="C592" i="2"/>
  <c r="D591" i="2"/>
  <c r="C591" i="2"/>
  <c r="D590" i="2"/>
  <c r="C590" i="2"/>
  <c r="D589" i="2"/>
  <c r="C589" i="2"/>
  <c r="D588" i="2"/>
  <c r="C588" i="2"/>
  <c r="D587" i="2"/>
  <c r="C587" i="2"/>
  <c r="D586" i="2"/>
  <c r="C586" i="2"/>
  <c r="D585" i="2"/>
  <c r="C585" i="2"/>
  <c r="D584" i="2"/>
  <c r="C584" i="2"/>
  <c r="D583" i="2"/>
  <c r="C583" i="2"/>
  <c r="D582" i="2"/>
  <c r="C582" i="2"/>
  <c r="D581" i="2"/>
  <c r="C581" i="2"/>
  <c r="D580" i="2"/>
  <c r="C580" i="2"/>
  <c r="D579" i="2"/>
  <c r="C579" i="2"/>
  <c r="D578" i="2"/>
  <c r="C578" i="2"/>
  <c r="D577" i="2"/>
  <c r="C577" i="2"/>
  <c r="D576" i="2"/>
  <c r="C576" i="2"/>
  <c r="D575" i="2"/>
  <c r="C575" i="2"/>
  <c r="D574" i="2"/>
  <c r="C574" i="2"/>
  <c r="D573" i="2"/>
  <c r="C573" i="2"/>
  <c r="D572" i="2"/>
  <c r="C572" i="2"/>
  <c r="D571" i="2"/>
  <c r="C571" i="2"/>
  <c r="D570" i="2"/>
  <c r="C570" i="2"/>
  <c r="D569" i="2"/>
  <c r="C569" i="2"/>
  <c r="D568" i="2"/>
  <c r="C568" i="2"/>
  <c r="D567" i="2"/>
  <c r="C567" i="2"/>
  <c r="D566" i="2"/>
  <c r="C566" i="2"/>
  <c r="D565" i="2"/>
  <c r="C565" i="2"/>
  <c r="D564" i="2"/>
  <c r="C564" i="2"/>
  <c r="D563" i="2"/>
  <c r="C563" i="2"/>
  <c r="D562" i="2"/>
  <c r="C562" i="2"/>
  <c r="D561" i="2"/>
  <c r="C561" i="2"/>
  <c r="D560" i="2"/>
  <c r="C560" i="2"/>
  <c r="D559" i="2"/>
  <c r="C559" i="2"/>
  <c r="D558" i="2"/>
  <c r="C558" i="2"/>
  <c r="D557" i="2"/>
  <c r="C557" i="2"/>
  <c r="D556" i="2"/>
  <c r="C556" i="2"/>
  <c r="D555" i="2"/>
  <c r="C555" i="2"/>
  <c r="D554" i="2"/>
  <c r="C554" i="2"/>
  <c r="D553" i="2"/>
  <c r="C553" i="2"/>
  <c r="D552" i="2"/>
  <c r="C552" i="2"/>
  <c r="D551" i="2"/>
  <c r="C551" i="2"/>
  <c r="D550" i="2"/>
  <c r="C550" i="2"/>
  <c r="D549" i="2"/>
  <c r="C549" i="2"/>
  <c r="D548" i="2"/>
  <c r="C548" i="2"/>
  <c r="D547" i="2"/>
  <c r="C547" i="2"/>
  <c r="D546" i="2"/>
  <c r="C546" i="2"/>
  <c r="D545" i="2"/>
  <c r="C545" i="2"/>
  <c r="D544" i="2"/>
  <c r="C544" i="2"/>
  <c r="D543" i="2"/>
  <c r="C543" i="2"/>
  <c r="D542" i="2"/>
  <c r="C542" i="2"/>
  <c r="D541" i="2"/>
  <c r="C541" i="2"/>
  <c r="D540" i="2"/>
  <c r="C540" i="2"/>
  <c r="D539" i="2"/>
  <c r="C539" i="2"/>
  <c r="D538" i="2"/>
  <c r="C538" i="2"/>
  <c r="D537" i="2"/>
  <c r="C537" i="2"/>
  <c r="D536" i="2"/>
  <c r="C536" i="2"/>
  <c r="D535" i="2"/>
  <c r="C535" i="2"/>
  <c r="D534" i="2"/>
  <c r="C534" i="2"/>
  <c r="D533" i="2"/>
  <c r="C533" i="2"/>
  <c r="D532" i="2"/>
  <c r="C532" i="2"/>
  <c r="D531" i="2"/>
  <c r="C531" i="2"/>
  <c r="D530" i="2"/>
  <c r="C530" i="2"/>
  <c r="D529" i="2"/>
  <c r="C529" i="2"/>
  <c r="D528" i="2"/>
  <c r="C528" i="2"/>
  <c r="D527" i="2"/>
  <c r="C527" i="2"/>
  <c r="D526" i="2"/>
  <c r="C526" i="2"/>
  <c r="D525" i="2"/>
  <c r="C525" i="2"/>
  <c r="D524" i="2"/>
  <c r="C524" i="2"/>
  <c r="D523" i="2"/>
  <c r="C523" i="2"/>
  <c r="D522" i="2"/>
  <c r="C522" i="2"/>
  <c r="D521" i="2"/>
  <c r="C521" i="2"/>
  <c r="D520" i="2"/>
  <c r="C520" i="2"/>
  <c r="D519" i="2"/>
  <c r="C519" i="2"/>
  <c r="D518" i="2"/>
  <c r="C518" i="2"/>
  <c r="D517" i="2"/>
  <c r="C517" i="2"/>
  <c r="D516" i="2"/>
  <c r="C516" i="2"/>
  <c r="D515" i="2"/>
  <c r="C515" i="2"/>
  <c r="D514" i="2"/>
  <c r="C514" i="2"/>
  <c r="D513" i="2"/>
  <c r="C513" i="2"/>
  <c r="D512" i="2"/>
  <c r="C512" i="2"/>
  <c r="D511" i="2"/>
  <c r="C511" i="2"/>
  <c r="D510" i="2"/>
  <c r="C510" i="2"/>
  <c r="D509" i="2"/>
  <c r="C509" i="2"/>
  <c r="D508" i="2"/>
  <c r="C508" i="2"/>
  <c r="D507" i="2"/>
  <c r="C507" i="2"/>
  <c r="D506" i="2"/>
  <c r="C506" i="2"/>
  <c r="D505" i="2"/>
  <c r="C505" i="2"/>
  <c r="D504" i="2"/>
  <c r="C504" i="2"/>
  <c r="D503" i="2"/>
  <c r="C503" i="2"/>
  <c r="D502" i="2"/>
  <c r="C502" i="2"/>
  <c r="D501" i="2"/>
  <c r="C501" i="2"/>
  <c r="D500" i="2"/>
  <c r="C500" i="2"/>
  <c r="D499" i="2"/>
  <c r="C499" i="2"/>
  <c r="D498" i="2"/>
  <c r="C498" i="2"/>
  <c r="D497" i="2"/>
  <c r="C497" i="2"/>
  <c r="D496" i="2"/>
  <c r="C496" i="2"/>
  <c r="D495" i="2"/>
  <c r="C495" i="2"/>
  <c r="D494" i="2"/>
  <c r="C494" i="2"/>
  <c r="D493" i="2"/>
  <c r="C493" i="2"/>
  <c r="D492" i="2"/>
  <c r="C492" i="2"/>
  <c r="D491" i="2"/>
  <c r="C491" i="2"/>
  <c r="D490" i="2"/>
  <c r="C490" i="2"/>
  <c r="D489" i="2"/>
  <c r="C489" i="2"/>
  <c r="D488" i="2"/>
  <c r="C488" i="2"/>
  <c r="D487" i="2"/>
  <c r="C487" i="2"/>
  <c r="D486" i="2"/>
  <c r="C486" i="2"/>
  <c r="D485" i="2"/>
  <c r="C485" i="2"/>
  <c r="D484" i="2"/>
  <c r="C484" i="2"/>
  <c r="D483" i="2"/>
  <c r="C483" i="2"/>
  <c r="D482" i="2"/>
  <c r="C482" i="2"/>
  <c r="D481" i="2"/>
  <c r="C481" i="2"/>
  <c r="D480" i="2"/>
  <c r="C480" i="2"/>
  <c r="D479" i="2"/>
  <c r="C479" i="2"/>
  <c r="D478" i="2"/>
  <c r="C478" i="2"/>
  <c r="D477" i="2"/>
  <c r="C477" i="2"/>
  <c r="D476" i="2"/>
  <c r="C476" i="2"/>
  <c r="D475" i="2"/>
  <c r="C475" i="2"/>
  <c r="D474" i="2"/>
  <c r="C474" i="2"/>
  <c r="D473" i="2"/>
  <c r="C473" i="2"/>
  <c r="D472" i="2"/>
  <c r="C472" i="2"/>
  <c r="D471" i="2"/>
  <c r="C471" i="2"/>
  <c r="D470" i="2"/>
  <c r="C470" i="2"/>
  <c r="D469" i="2"/>
  <c r="C469" i="2"/>
  <c r="D468" i="2"/>
  <c r="C468" i="2"/>
  <c r="D467" i="2"/>
  <c r="C467" i="2"/>
  <c r="D466" i="2"/>
  <c r="C466" i="2"/>
  <c r="D465" i="2"/>
  <c r="C465" i="2"/>
  <c r="D464" i="2"/>
  <c r="C464" i="2"/>
  <c r="D463" i="2"/>
  <c r="C463" i="2"/>
  <c r="D462" i="2"/>
  <c r="C462" i="2"/>
  <c r="D461" i="2"/>
  <c r="C461" i="2"/>
  <c r="D460" i="2"/>
  <c r="C460" i="2"/>
  <c r="D459" i="2"/>
  <c r="C459" i="2"/>
  <c r="D458" i="2"/>
  <c r="C458" i="2"/>
  <c r="D457" i="2"/>
  <c r="C457" i="2"/>
  <c r="D456" i="2"/>
  <c r="C456" i="2"/>
  <c r="D455" i="2"/>
  <c r="C455" i="2"/>
  <c r="D454" i="2"/>
  <c r="C454" i="2"/>
  <c r="D453" i="2"/>
  <c r="C453" i="2"/>
  <c r="D452" i="2"/>
  <c r="C452" i="2"/>
  <c r="D451" i="2"/>
  <c r="C451" i="2"/>
  <c r="D450" i="2"/>
  <c r="C450" i="2"/>
  <c r="D449" i="2"/>
  <c r="C449" i="2"/>
  <c r="D448" i="2"/>
  <c r="C448" i="2"/>
  <c r="D447" i="2"/>
  <c r="C447" i="2"/>
  <c r="D446" i="2"/>
  <c r="C446" i="2"/>
  <c r="D445" i="2"/>
  <c r="C445" i="2"/>
  <c r="D444" i="2"/>
  <c r="C444" i="2"/>
  <c r="D443" i="2"/>
  <c r="C443" i="2"/>
  <c r="D442" i="2"/>
  <c r="C442" i="2"/>
  <c r="D441" i="2"/>
  <c r="C441" i="2"/>
  <c r="D440" i="2"/>
  <c r="C440" i="2"/>
  <c r="D439" i="2"/>
  <c r="C439" i="2"/>
  <c r="D438" i="2"/>
  <c r="C438" i="2"/>
  <c r="D437" i="2"/>
  <c r="C437" i="2"/>
  <c r="D436" i="2"/>
  <c r="C436" i="2"/>
  <c r="D435" i="2"/>
  <c r="C435" i="2"/>
  <c r="D434" i="2"/>
  <c r="C434" i="2"/>
  <c r="D433" i="2"/>
  <c r="C433" i="2"/>
  <c r="D432" i="2"/>
  <c r="C432" i="2"/>
  <c r="D431" i="2"/>
  <c r="C431" i="2"/>
  <c r="D430" i="2"/>
  <c r="C430" i="2"/>
  <c r="D429" i="2"/>
  <c r="C429" i="2"/>
  <c r="D428" i="2"/>
  <c r="C428" i="2"/>
  <c r="D427" i="2"/>
  <c r="C427" i="2"/>
  <c r="D426" i="2"/>
  <c r="C426" i="2"/>
  <c r="D425" i="2"/>
  <c r="C425" i="2"/>
  <c r="D424" i="2"/>
  <c r="C424" i="2"/>
  <c r="D423" i="2"/>
  <c r="C423" i="2"/>
  <c r="D422" i="2"/>
  <c r="C422" i="2"/>
  <c r="D421" i="2"/>
  <c r="C421" i="2"/>
  <c r="D420" i="2"/>
  <c r="C420" i="2"/>
  <c r="D419" i="2"/>
  <c r="C419" i="2"/>
  <c r="D418" i="2"/>
  <c r="C418" i="2"/>
  <c r="D417" i="2"/>
  <c r="C417" i="2"/>
  <c r="D416" i="2"/>
  <c r="C416" i="2"/>
  <c r="D415" i="2"/>
  <c r="C415" i="2"/>
  <c r="D414" i="2"/>
  <c r="C414" i="2"/>
  <c r="D413" i="2"/>
  <c r="C413" i="2"/>
  <c r="D412" i="2"/>
  <c r="C412" i="2"/>
  <c r="D411" i="2"/>
  <c r="C411" i="2"/>
  <c r="D410" i="2"/>
  <c r="C410" i="2"/>
  <c r="D409" i="2"/>
  <c r="C409" i="2"/>
  <c r="D408" i="2"/>
  <c r="C408" i="2"/>
  <c r="D407" i="2"/>
  <c r="C407" i="2"/>
  <c r="D406" i="2"/>
  <c r="C406" i="2"/>
  <c r="D405" i="2"/>
  <c r="C405" i="2"/>
  <c r="D404" i="2"/>
  <c r="C404" i="2"/>
  <c r="D403" i="2"/>
  <c r="C403" i="2"/>
  <c r="D402" i="2"/>
  <c r="C402" i="2"/>
  <c r="D401" i="2"/>
  <c r="C401" i="2"/>
  <c r="D400" i="2"/>
  <c r="C400" i="2"/>
  <c r="D399" i="2"/>
  <c r="C399" i="2"/>
  <c r="D398" i="2"/>
  <c r="C398" i="2"/>
  <c r="D397" i="2"/>
  <c r="C397" i="2"/>
  <c r="D396" i="2"/>
  <c r="C396" i="2"/>
  <c r="D395" i="2"/>
  <c r="C395" i="2"/>
  <c r="D394" i="2"/>
  <c r="C394" i="2"/>
  <c r="D393" i="2"/>
  <c r="C393" i="2"/>
  <c r="D392" i="2"/>
  <c r="C392" i="2"/>
  <c r="D391" i="2"/>
  <c r="C391" i="2"/>
  <c r="D390" i="2"/>
  <c r="C390" i="2"/>
  <c r="D389" i="2"/>
  <c r="C389" i="2"/>
  <c r="D388" i="2"/>
  <c r="C388" i="2"/>
  <c r="D387" i="2"/>
  <c r="C387" i="2"/>
  <c r="D386" i="2"/>
  <c r="C386" i="2"/>
  <c r="D385" i="2"/>
  <c r="C385" i="2"/>
  <c r="D384" i="2"/>
  <c r="C384" i="2"/>
  <c r="D383" i="2"/>
  <c r="C383" i="2"/>
  <c r="D382" i="2"/>
  <c r="C382" i="2"/>
  <c r="D381" i="2"/>
  <c r="C381" i="2"/>
  <c r="D380" i="2"/>
  <c r="C380" i="2"/>
  <c r="D379" i="2"/>
  <c r="C379" i="2"/>
  <c r="D378" i="2"/>
  <c r="C378" i="2"/>
  <c r="D377" i="2"/>
  <c r="C377" i="2"/>
  <c r="D376" i="2"/>
  <c r="C376" i="2"/>
  <c r="D375" i="2"/>
  <c r="C375" i="2"/>
  <c r="D374" i="2"/>
  <c r="C374" i="2"/>
  <c r="D373" i="2"/>
  <c r="C373" i="2"/>
  <c r="D372" i="2"/>
  <c r="C372" i="2"/>
  <c r="D371" i="2"/>
  <c r="C371" i="2"/>
  <c r="D370" i="2"/>
  <c r="C370" i="2"/>
  <c r="D369" i="2"/>
  <c r="C369" i="2"/>
  <c r="D368" i="2"/>
  <c r="C368" i="2"/>
  <c r="D367" i="2"/>
  <c r="C367" i="2"/>
  <c r="D366" i="2"/>
  <c r="C366" i="2"/>
  <c r="D365" i="2"/>
  <c r="C365" i="2"/>
  <c r="D364" i="2"/>
  <c r="C364" i="2"/>
  <c r="D363" i="2"/>
  <c r="C363" i="2"/>
  <c r="D362" i="2"/>
  <c r="C362" i="2"/>
  <c r="D361" i="2"/>
  <c r="C361" i="2"/>
  <c r="D360" i="2"/>
  <c r="C360" i="2"/>
  <c r="D359" i="2"/>
  <c r="C359" i="2"/>
  <c r="D358" i="2"/>
  <c r="C358" i="2"/>
  <c r="D357" i="2"/>
  <c r="C357" i="2"/>
  <c r="D356" i="2"/>
  <c r="C356" i="2"/>
  <c r="D355" i="2"/>
  <c r="C355" i="2"/>
  <c r="D354" i="2"/>
  <c r="C354" i="2"/>
  <c r="D353" i="2"/>
  <c r="C353" i="2"/>
  <c r="D352" i="2"/>
  <c r="C352" i="2"/>
  <c r="D351" i="2"/>
  <c r="C351" i="2"/>
  <c r="D350" i="2"/>
  <c r="C350" i="2"/>
  <c r="D349" i="2"/>
  <c r="C349" i="2"/>
  <c r="D348" i="2"/>
  <c r="C348" i="2"/>
  <c r="D347" i="2"/>
  <c r="C347" i="2"/>
  <c r="D346" i="2"/>
  <c r="C346" i="2"/>
  <c r="D345" i="2"/>
  <c r="C345" i="2"/>
  <c r="D344" i="2"/>
  <c r="C344" i="2"/>
  <c r="D343" i="2"/>
  <c r="C343" i="2"/>
  <c r="D342" i="2"/>
  <c r="C342" i="2"/>
  <c r="D341" i="2"/>
  <c r="C341" i="2"/>
  <c r="D340" i="2"/>
  <c r="C340" i="2"/>
  <c r="D339" i="2"/>
  <c r="C339" i="2"/>
  <c r="D338" i="2"/>
  <c r="C338" i="2"/>
  <c r="D337" i="2"/>
  <c r="C337" i="2"/>
  <c r="D336" i="2"/>
  <c r="C336" i="2"/>
  <c r="D335" i="2"/>
  <c r="C335" i="2"/>
  <c r="D334" i="2"/>
  <c r="C334" i="2"/>
  <c r="D333" i="2"/>
  <c r="C333" i="2"/>
  <c r="D332" i="2"/>
  <c r="C332" i="2"/>
  <c r="D331" i="2"/>
  <c r="C331" i="2"/>
  <c r="D330" i="2"/>
  <c r="C330" i="2"/>
  <c r="D329" i="2"/>
  <c r="C329" i="2"/>
  <c r="D328" i="2"/>
  <c r="C328" i="2"/>
  <c r="D327" i="2"/>
  <c r="C327" i="2"/>
  <c r="D326" i="2"/>
  <c r="C326" i="2"/>
  <c r="D325" i="2"/>
  <c r="C325" i="2"/>
  <c r="D324" i="2"/>
  <c r="C324" i="2"/>
  <c r="D323" i="2"/>
  <c r="C323" i="2"/>
  <c r="D322" i="2"/>
  <c r="C322" i="2"/>
  <c r="D321" i="2"/>
  <c r="C321" i="2"/>
  <c r="D320" i="2"/>
  <c r="C320" i="2"/>
  <c r="D319" i="2"/>
  <c r="C319" i="2"/>
  <c r="D318" i="2"/>
  <c r="C318" i="2"/>
  <c r="D317" i="2"/>
  <c r="C317" i="2"/>
  <c r="D316" i="2"/>
  <c r="C316" i="2"/>
  <c r="D315" i="2"/>
  <c r="C315" i="2"/>
  <c r="D314" i="2"/>
  <c r="C314" i="2"/>
  <c r="D313" i="2"/>
  <c r="C313" i="2"/>
  <c r="D312" i="2"/>
  <c r="C312" i="2"/>
  <c r="D311" i="2"/>
  <c r="C311" i="2"/>
  <c r="D310" i="2"/>
  <c r="C310" i="2"/>
  <c r="D309" i="2"/>
  <c r="C309" i="2"/>
  <c r="D308" i="2"/>
  <c r="C308" i="2"/>
  <c r="D307" i="2"/>
  <c r="C307" i="2"/>
  <c r="D306" i="2"/>
  <c r="C306" i="2"/>
  <c r="D305" i="2"/>
  <c r="C305" i="2"/>
  <c r="D304" i="2"/>
  <c r="C304" i="2"/>
  <c r="D303" i="2"/>
  <c r="C303" i="2"/>
  <c r="D302" i="2"/>
  <c r="C302" i="2"/>
  <c r="D301" i="2"/>
  <c r="C301" i="2"/>
  <c r="D300" i="2"/>
  <c r="C300" i="2"/>
  <c r="D299" i="2"/>
  <c r="C299" i="2"/>
  <c r="D298" i="2"/>
  <c r="C298" i="2"/>
  <c r="D297" i="2"/>
  <c r="C297" i="2"/>
  <c r="D296" i="2"/>
  <c r="C296" i="2"/>
  <c r="D295" i="2"/>
  <c r="C295" i="2"/>
  <c r="D294" i="2"/>
  <c r="C294" i="2"/>
  <c r="D293" i="2"/>
  <c r="C293" i="2"/>
  <c r="D292" i="2"/>
  <c r="C292" i="2"/>
  <c r="D291" i="2"/>
  <c r="C291" i="2"/>
  <c r="D290" i="2"/>
  <c r="C290" i="2"/>
  <c r="D289" i="2"/>
  <c r="C289" i="2"/>
  <c r="D288" i="2"/>
  <c r="C288" i="2"/>
  <c r="D287" i="2"/>
  <c r="C287" i="2"/>
  <c r="D286" i="2"/>
  <c r="C286" i="2"/>
  <c r="D285" i="2"/>
  <c r="C285" i="2"/>
  <c r="D284" i="2"/>
  <c r="C284" i="2"/>
  <c r="D283" i="2"/>
  <c r="C283" i="2"/>
  <c r="D282" i="2"/>
  <c r="C282" i="2"/>
  <c r="D281" i="2"/>
  <c r="C281" i="2"/>
  <c r="D280" i="2"/>
  <c r="C280" i="2"/>
  <c r="D279" i="2"/>
  <c r="C279" i="2"/>
  <c r="D278" i="2"/>
  <c r="C278" i="2"/>
  <c r="D277" i="2"/>
  <c r="C277" i="2"/>
  <c r="D276" i="2"/>
  <c r="C276" i="2"/>
  <c r="D275" i="2"/>
  <c r="C275" i="2"/>
  <c r="D274" i="2"/>
  <c r="C274" i="2"/>
  <c r="D273" i="2"/>
  <c r="C273" i="2"/>
  <c r="D272" i="2"/>
  <c r="C272" i="2"/>
  <c r="D271" i="2"/>
  <c r="C271" i="2"/>
  <c r="D270" i="2"/>
  <c r="C270" i="2"/>
  <c r="D269" i="2"/>
  <c r="C269" i="2"/>
  <c r="D268" i="2"/>
  <c r="C268" i="2"/>
  <c r="D267" i="2"/>
  <c r="C267" i="2"/>
  <c r="D266" i="2"/>
  <c r="C266" i="2"/>
  <c r="D265" i="2"/>
  <c r="C265" i="2"/>
  <c r="D264" i="2"/>
  <c r="C264" i="2"/>
  <c r="D263" i="2"/>
  <c r="C263" i="2"/>
  <c r="D262" i="2"/>
  <c r="C262" i="2"/>
  <c r="D261" i="2"/>
  <c r="C261" i="2"/>
  <c r="D260" i="2"/>
  <c r="C260" i="2"/>
  <c r="D259" i="2"/>
  <c r="C259" i="2"/>
  <c r="D258" i="2"/>
  <c r="C258" i="2"/>
  <c r="D257" i="2"/>
  <c r="C257" i="2"/>
  <c r="D256" i="2"/>
  <c r="C256" i="2"/>
  <c r="D255" i="2"/>
  <c r="C255" i="2"/>
  <c r="D254" i="2"/>
  <c r="C254" i="2"/>
  <c r="D253" i="2"/>
  <c r="C253" i="2"/>
  <c r="D252" i="2"/>
  <c r="C252" i="2"/>
  <c r="D251" i="2"/>
  <c r="C251" i="2"/>
  <c r="D250" i="2"/>
  <c r="C250" i="2"/>
  <c r="D249" i="2"/>
  <c r="C249" i="2"/>
  <c r="D248" i="2"/>
  <c r="C248" i="2"/>
  <c r="D247" i="2"/>
  <c r="C247" i="2"/>
  <c r="D246" i="2"/>
  <c r="C246" i="2"/>
  <c r="D245" i="2"/>
  <c r="C245" i="2"/>
  <c r="D244" i="2"/>
  <c r="C244" i="2"/>
  <c r="D243" i="2"/>
  <c r="C243" i="2"/>
  <c r="D242" i="2"/>
  <c r="C242" i="2"/>
  <c r="D241" i="2"/>
  <c r="C241" i="2"/>
  <c r="D240" i="2"/>
  <c r="C240" i="2"/>
  <c r="D239" i="2"/>
  <c r="C239" i="2"/>
  <c r="D238" i="2"/>
  <c r="C238" i="2"/>
  <c r="D237" i="2"/>
  <c r="C237" i="2"/>
  <c r="D236" i="2"/>
  <c r="C236" i="2"/>
  <c r="D235" i="2"/>
  <c r="C235" i="2"/>
  <c r="D234" i="2"/>
  <c r="C234" i="2"/>
  <c r="D233" i="2"/>
  <c r="C233" i="2"/>
  <c r="D232" i="2"/>
  <c r="C232" i="2"/>
  <c r="D231" i="2"/>
  <c r="C231" i="2"/>
  <c r="D230" i="2"/>
  <c r="C230" i="2"/>
  <c r="D229" i="2"/>
  <c r="C229" i="2"/>
  <c r="D228" i="2"/>
  <c r="C228" i="2"/>
  <c r="D227" i="2"/>
  <c r="C227" i="2"/>
  <c r="D226" i="2"/>
  <c r="C226" i="2"/>
  <c r="D225" i="2"/>
  <c r="C225" i="2"/>
  <c r="D224" i="2"/>
  <c r="C224" i="2"/>
  <c r="D223" i="2"/>
  <c r="C223" i="2"/>
  <c r="D222" i="2"/>
  <c r="C222" i="2"/>
  <c r="D221" i="2"/>
  <c r="C221" i="2"/>
  <c r="D220" i="2"/>
  <c r="C220" i="2"/>
  <c r="D219" i="2"/>
  <c r="C219" i="2"/>
  <c r="D218" i="2"/>
  <c r="C218" i="2"/>
  <c r="D217" i="2"/>
  <c r="C217" i="2"/>
  <c r="D216" i="2"/>
  <c r="C216" i="2"/>
  <c r="D215" i="2"/>
  <c r="C215" i="2"/>
  <c r="D214" i="2"/>
  <c r="C214" i="2"/>
  <c r="D213" i="2"/>
  <c r="C213" i="2"/>
  <c r="D212" i="2"/>
  <c r="C212" i="2"/>
  <c r="D211" i="2"/>
  <c r="C211" i="2"/>
  <c r="D210" i="2"/>
  <c r="C210" i="2"/>
  <c r="D209" i="2"/>
  <c r="C209" i="2"/>
  <c r="D208" i="2"/>
  <c r="C208" i="2"/>
  <c r="D207" i="2"/>
  <c r="C207" i="2"/>
  <c r="D206" i="2"/>
  <c r="C206" i="2"/>
  <c r="D205" i="2"/>
  <c r="C205" i="2"/>
  <c r="D204" i="2"/>
  <c r="C204" i="2"/>
  <c r="D203" i="2"/>
  <c r="C203" i="2"/>
  <c r="D202" i="2"/>
  <c r="C202" i="2"/>
  <c r="D201" i="2"/>
  <c r="C201" i="2"/>
  <c r="D200" i="2"/>
  <c r="C200" i="2"/>
  <c r="D199" i="2"/>
  <c r="C199" i="2"/>
  <c r="D198" i="2"/>
  <c r="C198" i="2"/>
  <c r="D197" i="2"/>
  <c r="C197" i="2"/>
  <c r="D196" i="2"/>
  <c r="C196" i="2"/>
  <c r="D195" i="2"/>
  <c r="C195" i="2"/>
  <c r="D194" i="2"/>
  <c r="C194" i="2"/>
  <c r="D193" i="2"/>
  <c r="C193" i="2"/>
  <c r="D192" i="2"/>
  <c r="C192" i="2"/>
  <c r="D191" i="2"/>
  <c r="C191" i="2"/>
  <c r="D190" i="2"/>
  <c r="C190" i="2"/>
  <c r="D189" i="2"/>
  <c r="C189" i="2"/>
  <c r="D188" i="2"/>
  <c r="C188" i="2"/>
  <c r="D187" i="2"/>
  <c r="C187" i="2"/>
  <c r="D186" i="2"/>
  <c r="C186" i="2"/>
  <c r="D185" i="2"/>
  <c r="C185" i="2"/>
  <c r="D184" i="2"/>
  <c r="C184" i="2"/>
  <c r="D183" i="2"/>
  <c r="C183" i="2"/>
  <c r="D182" i="2"/>
  <c r="C182" i="2"/>
  <c r="D181" i="2"/>
  <c r="C181" i="2"/>
  <c r="D180" i="2"/>
  <c r="C180" i="2"/>
  <c r="D179" i="2"/>
  <c r="C179" i="2"/>
  <c r="D178" i="2"/>
  <c r="C178" i="2"/>
  <c r="D177" i="2"/>
  <c r="C177" i="2"/>
  <c r="D176" i="2"/>
  <c r="C176" i="2"/>
  <c r="D175" i="2"/>
  <c r="C175" i="2"/>
  <c r="D174" i="2"/>
  <c r="C174" i="2"/>
  <c r="D173" i="2"/>
  <c r="C173" i="2"/>
  <c r="D172" i="2"/>
  <c r="C172" i="2"/>
  <c r="D171" i="2"/>
  <c r="C171" i="2"/>
  <c r="D170" i="2"/>
  <c r="C170" i="2"/>
  <c r="D169" i="2"/>
  <c r="C169" i="2"/>
  <c r="D168" i="2"/>
  <c r="C168" i="2"/>
  <c r="D167" i="2"/>
  <c r="C167" i="2"/>
  <c r="D166" i="2"/>
  <c r="C166" i="2"/>
  <c r="D165" i="2"/>
  <c r="C165" i="2"/>
  <c r="D164" i="2"/>
  <c r="C164" i="2"/>
  <c r="D163" i="2"/>
  <c r="C163" i="2"/>
  <c r="D162" i="2"/>
  <c r="C162" i="2"/>
  <c r="D161" i="2"/>
  <c r="C161" i="2"/>
  <c r="D160" i="2"/>
  <c r="C160" i="2"/>
  <c r="D159" i="2"/>
  <c r="C159" i="2"/>
  <c r="D158" i="2"/>
  <c r="C158" i="2"/>
  <c r="D157" i="2"/>
  <c r="C157" i="2"/>
  <c r="D156" i="2"/>
  <c r="C156" i="2"/>
  <c r="D155" i="2"/>
  <c r="C155" i="2"/>
  <c r="D154" i="2"/>
  <c r="C154" i="2"/>
  <c r="D153" i="2"/>
  <c r="C153" i="2"/>
  <c r="D152" i="2"/>
  <c r="C152" i="2"/>
  <c r="D151" i="2"/>
  <c r="C151" i="2"/>
  <c r="D150" i="2"/>
  <c r="C150" i="2"/>
  <c r="D149" i="2"/>
  <c r="C149" i="2"/>
  <c r="D148" i="2"/>
  <c r="C148" i="2"/>
  <c r="D147" i="2"/>
  <c r="C147" i="2"/>
  <c r="D146" i="2"/>
  <c r="C146" i="2"/>
  <c r="D145" i="2"/>
  <c r="C145" i="2"/>
  <c r="D144" i="2"/>
  <c r="C144" i="2"/>
  <c r="D143" i="2"/>
  <c r="C143" i="2"/>
  <c r="D142" i="2"/>
  <c r="C142" i="2"/>
  <c r="D141" i="2"/>
  <c r="C141" i="2"/>
  <c r="D140" i="2"/>
  <c r="C140" i="2"/>
  <c r="D139" i="2"/>
  <c r="C139" i="2"/>
  <c r="D138" i="2"/>
  <c r="C138" i="2"/>
  <c r="D137" i="2"/>
  <c r="C137" i="2"/>
  <c r="D136" i="2"/>
  <c r="C136" i="2"/>
  <c r="D135" i="2"/>
  <c r="C135" i="2"/>
  <c r="D134" i="2"/>
  <c r="C134" i="2"/>
  <c r="D133" i="2"/>
  <c r="C133" i="2"/>
  <c r="D132" i="2"/>
  <c r="C132" i="2"/>
  <c r="D131" i="2"/>
  <c r="C131" i="2"/>
  <c r="D130" i="2"/>
  <c r="C130" i="2"/>
  <c r="D129" i="2"/>
  <c r="C129" i="2"/>
  <c r="D128" i="2"/>
  <c r="C128" i="2"/>
  <c r="D127" i="2"/>
  <c r="C127" i="2"/>
  <c r="D126" i="2"/>
  <c r="C126" i="2"/>
  <c r="D125" i="2"/>
  <c r="C125" i="2"/>
  <c r="D124" i="2"/>
  <c r="C124" i="2"/>
  <c r="D123" i="2"/>
  <c r="C123" i="2"/>
  <c r="D122" i="2"/>
  <c r="C122" i="2"/>
  <c r="D121" i="2"/>
  <c r="C121" i="2"/>
  <c r="D120" i="2"/>
  <c r="C120" i="2"/>
  <c r="D119" i="2"/>
  <c r="C119" i="2"/>
  <c r="D118" i="2"/>
  <c r="C118" i="2"/>
  <c r="D117" i="2"/>
  <c r="C117" i="2"/>
  <c r="D116" i="2"/>
  <c r="C116" i="2"/>
  <c r="D115" i="2"/>
  <c r="C115" i="2"/>
  <c r="D114" i="2"/>
  <c r="C114" i="2"/>
  <c r="D113" i="2"/>
  <c r="C113" i="2"/>
  <c r="D112" i="2"/>
  <c r="C112" i="2"/>
  <c r="D111" i="2"/>
  <c r="C111" i="2"/>
  <c r="D110" i="2"/>
  <c r="C110" i="2"/>
  <c r="D109" i="2"/>
  <c r="C109" i="2"/>
  <c r="D108" i="2"/>
  <c r="C108" i="2"/>
  <c r="D107" i="2"/>
  <c r="C107" i="2"/>
  <c r="D106" i="2"/>
  <c r="C106" i="2"/>
  <c r="D105" i="2"/>
  <c r="C105" i="2"/>
  <c r="D104" i="2"/>
  <c r="C104" i="2"/>
  <c r="D103" i="2"/>
  <c r="C103" i="2"/>
  <c r="D102" i="2"/>
  <c r="C102" i="2"/>
  <c r="D101" i="2"/>
  <c r="C101" i="2"/>
  <c r="D100" i="2"/>
  <c r="C100" i="2"/>
  <c r="D99" i="2"/>
  <c r="C99" i="2"/>
  <c r="D98" i="2"/>
  <c r="C98" i="2"/>
  <c r="D97" i="2"/>
  <c r="C97" i="2"/>
  <c r="D96" i="2"/>
  <c r="C96" i="2"/>
  <c r="D95" i="2"/>
  <c r="C95" i="2"/>
  <c r="D94" i="2"/>
  <c r="C94" i="2"/>
  <c r="D93" i="2"/>
  <c r="C93" i="2"/>
  <c r="D92" i="2"/>
  <c r="C92" i="2"/>
  <c r="D91" i="2"/>
  <c r="C91" i="2"/>
  <c r="D90" i="2"/>
  <c r="C90" i="2"/>
  <c r="D89" i="2"/>
  <c r="C89" i="2"/>
  <c r="D88" i="2"/>
  <c r="C88" i="2"/>
  <c r="D87" i="2"/>
  <c r="C87" i="2"/>
  <c r="D86" i="2"/>
  <c r="C86" i="2"/>
  <c r="D85" i="2"/>
  <c r="C85" i="2"/>
  <c r="D84" i="2"/>
  <c r="C84" i="2"/>
  <c r="D83" i="2"/>
  <c r="C83" i="2"/>
  <c r="D82" i="2"/>
  <c r="C82" i="2"/>
  <c r="D81" i="2"/>
  <c r="C81" i="2"/>
  <c r="D80" i="2"/>
  <c r="C80" i="2"/>
  <c r="D79" i="2"/>
  <c r="C79" i="2"/>
  <c r="D78" i="2"/>
  <c r="C78" i="2"/>
  <c r="D77" i="2"/>
  <c r="C77" i="2"/>
  <c r="D76" i="2"/>
  <c r="C76" i="2"/>
  <c r="D75" i="2"/>
  <c r="C75" i="2"/>
  <c r="D74" i="2"/>
  <c r="C74" i="2"/>
  <c r="D73" i="2"/>
  <c r="C73" i="2"/>
  <c r="D72" i="2"/>
  <c r="C72" i="2"/>
  <c r="D71" i="2"/>
  <c r="C71" i="2"/>
  <c r="D70" i="2"/>
  <c r="C70" i="2"/>
  <c r="D69" i="2"/>
  <c r="C69" i="2"/>
  <c r="D68" i="2"/>
  <c r="C68" i="2"/>
  <c r="D67" i="2"/>
  <c r="C67" i="2"/>
  <c r="D66" i="2"/>
  <c r="C66" i="2"/>
  <c r="D65" i="2"/>
  <c r="C65" i="2"/>
  <c r="D64" i="2"/>
  <c r="C64" i="2"/>
  <c r="D63" i="2"/>
  <c r="C63" i="2"/>
  <c r="D62" i="2"/>
  <c r="C62" i="2"/>
  <c r="D61" i="2"/>
  <c r="C61" i="2"/>
  <c r="D60" i="2"/>
  <c r="C60" i="2"/>
  <c r="D59" i="2"/>
  <c r="C59" i="2"/>
  <c r="D58" i="2"/>
  <c r="C58" i="2"/>
  <c r="D57" i="2"/>
  <c r="C57" i="2"/>
  <c r="D56" i="2"/>
  <c r="C56" i="2"/>
  <c r="D55" i="2"/>
  <c r="C55" i="2"/>
  <c r="D54" i="2"/>
  <c r="C54" i="2"/>
  <c r="D53" i="2"/>
  <c r="C53" i="2"/>
  <c r="D52" i="2"/>
  <c r="C52" i="2"/>
  <c r="D51" i="2"/>
  <c r="C51" i="2"/>
  <c r="D50" i="2"/>
  <c r="C50" i="2"/>
  <c r="D49" i="2"/>
  <c r="C49" i="2"/>
  <c r="D48" i="2"/>
  <c r="C48" i="2"/>
  <c r="D47" i="2"/>
  <c r="C47" i="2"/>
  <c r="D46" i="2"/>
  <c r="C46" i="2"/>
  <c r="D45" i="2"/>
  <c r="C45" i="2"/>
  <c r="D44" i="2"/>
  <c r="C44" i="2"/>
  <c r="D43" i="2"/>
  <c r="C43" i="2"/>
  <c r="D42" i="2"/>
  <c r="C42" i="2"/>
  <c r="D41" i="2"/>
  <c r="C41" i="2"/>
  <c r="D40" i="2"/>
  <c r="C40" i="2"/>
  <c r="D39" i="2"/>
  <c r="C39" i="2"/>
  <c r="D38" i="2"/>
  <c r="C38" i="2"/>
  <c r="D37" i="2"/>
  <c r="C37" i="2"/>
  <c r="D36" i="2"/>
  <c r="C36" i="2"/>
  <c r="D35" i="2"/>
  <c r="C35" i="2"/>
  <c r="D34" i="2"/>
  <c r="C34" i="2"/>
  <c r="D33" i="2"/>
  <c r="C33" i="2"/>
  <c r="D32" i="2"/>
  <c r="C32" i="2"/>
  <c r="D31" i="2"/>
  <c r="C31" i="2"/>
  <c r="D30" i="2"/>
  <c r="C30" i="2"/>
  <c r="D29" i="2"/>
  <c r="C29" i="2"/>
  <c r="D28" i="2"/>
  <c r="C28" i="2"/>
  <c r="D27" i="2"/>
  <c r="C27" i="2"/>
  <c r="D26" i="2"/>
  <c r="C26" i="2"/>
  <c r="D25" i="2"/>
  <c r="C25" i="2"/>
  <c r="D24" i="2"/>
  <c r="C24" i="2"/>
  <c r="D23" i="2"/>
  <c r="C23" i="2"/>
  <c r="D22" i="2"/>
  <c r="C22" i="2"/>
  <c r="D21" i="2"/>
  <c r="C21" i="2"/>
  <c r="D20" i="2"/>
  <c r="C20" i="2"/>
  <c r="D19" i="2"/>
  <c r="C19" i="2"/>
  <c r="D18" i="2"/>
  <c r="C18" i="2"/>
  <c r="D17" i="2"/>
  <c r="C17" i="2"/>
  <c r="D16" i="2"/>
  <c r="C16" i="2"/>
  <c r="D15" i="2"/>
  <c r="C15" i="2"/>
  <c r="D14" i="2"/>
  <c r="C14" i="2"/>
  <c r="D13" i="2"/>
  <c r="C13" i="2"/>
  <c r="D12" i="2"/>
  <c r="C12" i="2"/>
  <c r="D11" i="2"/>
  <c r="C11" i="2"/>
  <c r="D10" i="2"/>
  <c r="C10" i="2"/>
  <c r="D9" i="2"/>
  <c r="C9" i="2"/>
  <c r="D8" i="2"/>
  <c r="C8" i="2"/>
  <c r="D7" i="2"/>
  <c r="C7" i="2"/>
  <c r="D6" i="2"/>
  <c r="C6" i="2"/>
  <c r="D5" i="2"/>
  <c r="C5" i="2"/>
  <c r="D4" i="2"/>
  <c r="C4" i="2"/>
  <c r="D3" i="2"/>
  <c r="C3" i="2"/>
  <c r="D2" i="2"/>
  <c r="C2" i="2"/>
  <c r="E5721" i="1"/>
  <c r="E5720" i="1"/>
  <c r="E5719" i="1"/>
  <c r="E5718" i="1"/>
  <c r="E5717" i="1"/>
  <c r="E5716" i="1"/>
  <c r="E5715" i="1"/>
  <c r="E5714" i="1"/>
  <c r="E5713" i="1"/>
  <c r="E5712" i="1"/>
  <c r="E5711" i="1"/>
  <c r="E5710" i="1"/>
  <c r="E5709" i="1"/>
  <c r="E5708" i="1"/>
  <c r="E5707" i="1"/>
  <c r="E5706" i="1"/>
  <c r="E5705" i="1"/>
  <c r="E5704" i="1"/>
  <c r="E5703" i="1"/>
  <c r="E5702" i="1"/>
  <c r="E5701" i="1"/>
  <c r="E5700" i="1"/>
  <c r="E5699" i="1"/>
  <c r="E5698" i="1"/>
  <c r="E5697" i="1"/>
  <c r="E5696" i="1"/>
  <c r="E5695" i="1"/>
  <c r="E5694" i="1"/>
  <c r="E5693" i="1"/>
  <c r="E5692" i="1"/>
  <c r="E5691" i="1"/>
  <c r="E5690" i="1"/>
  <c r="E5689" i="1"/>
  <c r="E5688" i="1"/>
  <c r="E5687" i="1"/>
  <c r="E5686" i="1"/>
  <c r="E5685" i="1"/>
  <c r="E5684" i="1"/>
  <c r="E5683" i="1"/>
  <c r="E5682" i="1"/>
  <c r="E5681" i="1"/>
  <c r="E5680" i="1"/>
  <c r="E5679" i="1"/>
  <c r="E5678" i="1"/>
  <c r="E5677" i="1"/>
  <c r="E5676" i="1"/>
  <c r="E5675" i="1"/>
  <c r="E5674" i="1"/>
  <c r="E5673" i="1"/>
  <c r="E5672" i="1"/>
  <c r="E5671" i="1"/>
  <c r="E5670" i="1"/>
  <c r="E5669" i="1"/>
  <c r="E5668" i="1"/>
  <c r="E5667" i="1"/>
  <c r="E5666" i="1"/>
  <c r="E5665" i="1"/>
  <c r="E5664" i="1"/>
  <c r="E5663" i="1"/>
  <c r="E5662" i="1"/>
  <c r="E5661" i="1"/>
  <c r="E5660" i="1"/>
  <c r="E5659" i="1"/>
  <c r="E5658" i="1"/>
  <c r="E5657" i="1"/>
  <c r="E5656" i="1"/>
  <c r="E5655" i="1"/>
  <c r="E5654" i="1"/>
  <c r="E5653" i="1"/>
  <c r="E5652" i="1"/>
  <c r="E5651" i="1"/>
  <c r="E5650" i="1"/>
  <c r="E5649" i="1"/>
  <c r="E5648" i="1"/>
  <c r="E5647" i="1"/>
  <c r="E5646" i="1"/>
  <c r="E5645" i="1"/>
  <c r="E5644" i="1"/>
  <c r="E5643" i="1"/>
  <c r="E5642" i="1"/>
  <c r="E5641" i="1"/>
  <c r="E5640" i="1"/>
  <c r="E5639" i="1"/>
  <c r="E5638" i="1"/>
  <c r="E5637" i="1"/>
  <c r="E5636" i="1"/>
  <c r="E5635" i="1"/>
  <c r="E5634" i="1"/>
  <c r="E5633" i="1"/>
  <c r="E5632" i="1"/>
  <c r="E5631" i="1"/>
  <c r="E5630" i="1"/>
  <c r="E5629" i="1"/>
  <c r="E5628" i="1"/>
  <c r="E5627" i="1"/>
  <c r="E5626" i="1"/>
  <c r="E5625" i="1"/>
  <c r="E5624" i="1"/>
  <c r="E5623" i="1"/>
  <c r="E5622" i="1"/>
  <c r="E5621" i="1"/>
  <c r="E5620" i="1"/>
  <c r="E5619" i="1"/>
  <c r="E5618" i="1"/>
  <c r="E5617" i="1"/>
  <c r="E5616" i="1"/>
  <c r="E5615" i="1"/>
  <c r="E5614" i="1"/>
  <c r="E5613" i="1"/>
  <c r="E5612" i="1"/>
  <c r="E5611" i="1"/>
  <c r="E5610" i="1"/>
  <c r="E5609" i="1"/>
  <c r="E5608" i="1"/>
  <c r="E5607" i="1"/>
  <c r="E5606" i="1"/>
  <c r="E5605" i="1"/>
  <c r="E5604" i="1"/>
  <c r="E5603" i="1"/>
  <c r="E5602" i="1"/>
  <c r="E5601" i="1"/>
  <c r="E5600" i="1"/>
  <c r="E5599" i="1"/>
  <c r="E5598" i="1"/>
  <c r="E5597" i="1"/>
  <c r="E5596" i="1"/>
  <c r="E5595" i="1"/>
  <c r="E5594" i="1"/>
  <c r="E5593" i="1"/>
  <c r="E5592" i="1"/>
  <c r="E5591" i="1"/>
  <c r="E5590" i="1"/>
  <c r="E5589" i="1"/>
  <c r="E5588" i="1"/>
  <c r="E5587" i="1"/>
  <c r="E5586" i="1"/>
  <c r="E5585" i="1"/>
  <c r="E5584" i="1"/>
  <c r="E5583" i="1"/>
  <c r="E5582" i="1"/>
  <c r="E5581" i="1"/>
  <c r="E5580" i="1"/>
  <c r="E5579" i="1"/>
  <c r="E5578" i="1"/>
  <c r="E5577" i="1"/>
  <c r="E5576" i="1"/>
  <c r="E5575" i="1"/>
  <c r="E5574" i="1"/>
  <c r="E5573" i="1"/>
  <c r="E5572" i="1"/>
  <c r="E5571" i="1"/>
  <c r="E5570" i="1"/>
  <c r="E5569" i="1"/>
  <c r="E5568" i="1"/>
  <c r="E5567" i="1"/>
  <c r="E5566" i="1"/>
  <c r="E5565" i="1"/>
  <c r="E5564" i="1"/>
  <c r="E5563" i="1"/>
  <c r="E5562" i="1"/>
  <c r="E5561" i="1"/>
  <c r="E5560" i="1"/>
  <c r="E5559" i="1"/>
  <c r="E5558" i="1"/>
  <c r="E5557" i="1"/>
  <c r="E5556" i="1"/>
  <c r="E5555" i="1"/>
  <c r="E5554" i="1"/>
  <c r="E5553" i="1"/>
  <c r="E5552" i="1"/>
  <c r="E5551" i="1"/>
  <c r="E5550" i="1"/>
  <c r="E5549" i="1"/>
  <c r="E5548" i="1"/>
  <c r="E5547" i="1"/>
  <c r="E5546" i="1"/>
  <c r="E5545" i="1"/>
  <c r="E5544" i="1"/>
  <c r="E5543" i="1"/>
  <c r="D5543" i="1"/>
  <c r="E5542" i="1"/>
  <c r="D5542" i="1"/>
  <c r="E5541" i="1"/>
  <c r="D5541" i="1"/>
  <c r="E5540" i="1"/>
  <c r="E5539" i="1"/>
  <c r="E5538" i="1"/>
  <c r="E5537" i="1"/>
  <c r="E5536" i="1"/>
  <c r="E5535" i="1"/>
  <c r="E5534" i="1"/>
  <c r="D5534" i="1"/>
  <c r="E5533" i="1"/>
  <c r="D5533" i="1"/>
  <c r="E5532" i="1"/>
  <c r="D5532" i="1"/>
  <c r="E5531" i="1"/>
  <c r="E5530" i="1"/>
  <c r="E5529" i="1"/>
  <c r="E5528" i="1"/>
  <c r="E5527" i="1"/>
  <c r="E5526" i="1"/>
  <c r="E5525" i="1"/>
  <c r="E5524" i="1"/>
  <c r="E5523" i="1"/>
  <c r="E5522" i="1"/>
  <c r="E5521" i="1"/>
  <c r="E5520" i="1"/>
  <c r="E5519" i="1"/>
  <c r="E5518" i="1"/>
  <c r="E5517" i="1"/>
  <c r="E5516" i="1"/>
  <c r="E5515" i="1"/>
  <c r="E5514" i="1"/>
  <c r="E5513" i="1"/>
  <c r="E5512" i="1"/>
  <c r="E5511" i="1"/>
  <c r="E5510" i="1"/>
  <c r="E5509" i="1"/>
  <c r="E5508" i="1"/>
  <c r="E5507" i="1"/>
  <c r="E5506" i="1"/>
  <c r="E5505" i="1"/>
  <c r="E5504" i="1"/>
  <c r="E5503" i="1"/>
  <c r="E5502" i="1"/>
  <c r="E5501" i="1"/>
  <c r="E5500" i="1"/>
  <c r="E5499" i="1"/>
  <c r="E5498" i="1"/>
  <c r="E5497" i="1"/>
  <c r="E5496" i="1"/>
  <c r="E5495" i="1"/>
  <c r="E5494" i="1"/>
  <c r="E5493" i="1"/>
  <c r="E5492" i="1"/>
  <c r="E5491" i="1"/>
  <c r="E5490" i="1"/>
  <c r="E5489" i="1"/>
  <c r="E5488" i="1"/>
  <c r="E5487" i="1"/>
  <c r="E5486" i="1"/>
  <c r="E5485" i="1"/>
  <c r="E5484" i="1"/>
  <c r="E5483" i="1"/>
  <c r="E5482" i="1"/>
  <c r="E5481" i="1"/>
  <c r="E5480" i="1"/>
  <c r="E5479" i="1"/>
  <c r="E5478" i="1"/>
  <c r="E5477" i="1"/>
  <c r="E5476" i="1"/>
  <c r="E5475" i="1"/>
  <c r="E5474" i="1"/>
  <c r="E5473" i="1"/>
  <c r="E5472" i="1"/>
  <c r="E5471" i="1"/>
  <c r="E5470" i="1"/>
  <c r="E5469" i="1"/>
  <c r="E5468" i="1"/>
  <c r="E5467" i="1"/>
  <c r="E5466" i="1"/>
  <c r="E5465" i="1"/>
  <c r="E5464" i="1"/>
  <c r="E5463" i="1"/>
  <c r="E5462" i="1"/>
  <c r="E5461" i="1"/>
  <c r="E5460" i="1"/>
  <c r="E5459" i="1"/>
  <c r="E5458" i="1"/>
  <c r="E5457" i="1"/>
  <c r="E5456" i="1"/>
  <c r="E5455" i="1"/>
  <c r="E5454" i="1"/>
  <c r="E5453" i="1"/>
  <c r="E5452" i="1"/>
  <c r="E5451" i="1"/>
  <c r="E5450" i="1"/>
  <c r="E5449" i="1"/>
  <c r="E5448" i="1"/>
  <c r="E5447" i="1"/>
  <c r="E5446" i="1"/>
  <c r="E5445" i="1"/>
  <c r="E5444" i="1"/>
  <c r="E5443" i="1"/>
  <c r="E5442" i="1"/>
  <c r="E5441" i="1"/>
  <c r="E5440" i="1"/>
  <c r="E5439" i="1"/>
  <c r="E5438" i="1"/>
  <c r="E5437" i="1"/>
  <c r="E5436" i="1"/>
  <c r="E5435" i="1"/>
  <c r="E5434" i="1"/>
  <c r="E5433" i="1"/>
  <c r="E5432" i="1"/>
  <c r="E5431" i="1"/>
  <c r="E5430" i="1"/>
  <c r="E5429" i="1"/>
  <c r="E5428" i="1"/>
  <c r="E5427" i="1"/>
  <c r="E5426" i="1"/>
  <c r="E5425" i="1"/>
  <c r="E5424" i="1"/>
  <c r="E5423" i="1"/>
  <c r="E5422" i="1"/>
  <c r="E5421" i="1"/>
  <c r="E5420" i="1"/>
  <c r="E5419" i="1"/>
  <c r="E5418" i="1"/>
  <c r="E5417" i="1"/>
  <c r="E5416" i="1"/>
  <c r="E5415" i="1"/>
  <c r="E5414" i="1"/>
  <c r="E5413" i="1"/>
  <c r="E5412" i="1"/>
  <c r="E5411" i="1"/>
  <c r="E5410" i="1"/>
  <c r="E5409" i="1"/>
  <c r="E5408" i="1"/>
  <c r="E5407" i="1"/>
  <c r="E5406" i="1"/>
  <c r="E5405" i="1"/>
  <c r="E5404" i="1"/>
  <c r="E5403" i="1"/>
  <c r="E5402" i="1"/>
  <c r="E5401" i="1"/>
  <c r="E5400" i="1"/>
  <c r="E5399" i="1"/>
  <c r="E5398" i="1"/>
  <c r="E5397" i="1"/>
  <c r="E5396" i="1"/>
  <c r="E5395" i="1"/>
  <c r="E5394" i="1"/>
  <c r="E5393" i="1"/>
  <c r="E5392" i="1"/>
  <c r="E5391" i="1"/>
  <c r="E5390" i="1"/>
  <c r="E5389" i="1"/>
  <c r="E5388" i="1"/>
  <c r="E5387" i="1"/>
  <c r="E5386" i="1"/>
  <c r="E5385" i="1"/>
  <c r="E5376" i="1"/>
  <c r="E5375" i="1"/>
  <c r="E5374" i="1"/>
  <c r="E5373" i="1"/>
  <c r="E5372" i="1"/>
  <c r="E5371" i="1"/>
  <c r="E5370" i="1"/>
  <c r="E5369" i="1"/>
  <c r="E5368" i="1"/>
  <c r="E5367" i="1"/>
  <c r="E5366" i="1"/>
  <c r="E5365" i="1"/>
  <c r="E5364" i="1"/>
  <c r="E5363" i="1"/>
  <c r="E5362" i="1"/>
  <c r="E5361" i="1"/>
  <c r="E5360" i="1"/>
  <c r="E5359" i="1"/>
  <c r="E5358" i="1"/>
  <c r="E5357" i="1"/>
  <c r="E5356" i="1"/>
  <c r="E5355" i="1"/>
  <c r="E5354" i="1"/>
  <c r="E5353" i="1"/>
  <c r="E5352" i="1"/>
  <c r="E5351" i="1"/>
  <c r="E5350" i="1"/>
  <c r="E5349" i="1"/>
  <c r="E5348" i="1"/>
  <c r="E5347" i="1"/>
  <c r="E5346" i="1"/>
  <c r="E5345" i="1"/>
  <c r="E5344" i="1"/>
  <c r="E5343" i="1"/>
  <c r="E5342" i="1"/>
  <c r="E5341" i="1"/>
  <c r="E5340" i="1"/>
  <c r="E5339" i="1"/>
  <c r="E5338" i="1"/>
  <c r="E5337" i="1"/>
  <c r="E5336" i="1"/>
  <c r="E5335" i="1"/>
  <c r="E5334" i="1"/>
  <c r="E5333" i="1"/>
  <c r="E5332" i="1"/>
  <c r="E5331" i="1"/>
  <c r="E5330" i="1"/>
  <c r="E5329" i="1"/>
  <c r="E5328" i="1"/>
  <c r="E5327" i="1"/>
  <c r="E5326" i="1"/>
  <c r="E5325" i="1"/>
  <c r="E5324" i="1"/>
  <c r="E5323" i="1"/>
  <c r="E5322" i="1"/>
  <c r="E5321" i="1"/>
  <c r="E5320" i="1"/>
  <c r="E5319" i="1"/>
  <c r="E5318" i="1"/>
  <c r="E5317" i="1"/>
  <c r="E5316" i="1"/>
  <c r="E5315" i="1"/>
  <c r="E5314" i="1"/>
  <c r="E5313" i="1"/>
  <c r="E5312" i="1"/>
  <c r="E5311" i="1"/>
  <c r="E5310" i="1"/>
  <c r="E5309" i="1"/>
  <c r="E5308" i="1"/>
  <c r="E5307" i="1"/>
  <c r="E5306" i="1"/>
  <c r="E5305" i="1"/>
  <c r="E5304" i="1"/>
  <c r="E5303" i="1"/>
  <c r="E5302" i="1"/>
  <c r="E5301" i="1"/>
  <c r="E5300" i="1"/>
  <c r="E5299" i="1"/>
  <c r="E5298" i="1"/>
  <c r="E5297" i="1"/>
  <c r="E5296" i="1"/>
  <c r="E5295" i="1"/>
  <c r="E5294" i="1"/>
  <c r="E5293" i="1"/>
  <c r="E5292" i="1"/>
  <c r="E5291" i="1"/>
  <c r="E5290" i="1"/>
  <c r="E5289" i="1"/>
  <c r="E5288" i="1"/>
  <c r="E4697" i="1"/>
  <c r="E4696" i="1"/>
  <c r="E4695" i="1"/>
  <c r="E4694" i="1"/>
  <c r="E4693" i="1"/>
  <c r="E4692" i="1"/>
  <c r="E4691" i="1"/>
  <c r="E4690" i="1"/>
  <c r="E4689" i="1"/>
  <c r="E4688" i="1"/>
  <c r="E4687" i="1"/>
  <c r="E4686" i="1"/>
  <c r="E4685" i="1"/>
  <c r="E4684" i="1"/>
  <c r="E4683" i="1"/>
  <c r="E4682" i="1"/>
  <c r="E4681" i="1"/>
  <c r="E4680" i="1"/>
  <c r="E4679" i="1"/>
  <c r="E4678" i="1"/>
  <c r="E4677" i="1"/>
  <c r="E4676" i="1"/>
  <c r="E4675" i="1"/>
  <c r="E4655" i="1"/>
  <c r="E4654" i="1"/>
  <c r="E4653" i="1"/>
  <c r="E4652" i="1"/>
  <c r="E4651" i="1"/>
  <c r="E4650" i="1"/>
  <c r="E4649" i="1"/>
  <c r="E4648" i="1"/>
  <c r="E4647" i="1"/>
  <c r="E4646" i="1"/>
  <c r="E4579" i="1"/>
  <c r="E4578" i="1"/>
  <c r="E4577" i="1"/>
  <c r="E4576" i="1"/>
  <c r="E4575" i="1"/>
  <c r="E4574" i="1"/>
  <c r="E4573" i="1"/>
  <c r="D4573" i="1"/>
  <c r="E4572" i="1"/>
  <c r="D4572" i="1"/>
  <c r="E4571" i="1"/>
  <c r="D4571" i="1"/>
  <c r="E4570" i="1"/>
  <c r="D4570" i="1"/>
  <c r="E4569" i="1"/>
  <c r="D4569" i="1"/>
  <c r="E4568" i="1"/>
  <c r="D4568" i="1"/>
  <c r="E4567" i="1"/>
  <c r="D4567" i="1"/>
  <c r="E4566" i="1"/>
  <c r="D4566" i="1"/>
  <c r="E4565" i="1"/>
  <c r="E4564" i="1"/>
  <c r="E4563" i="1"/>
  <c r="E4562" i="1"/>
  <c r="E4561" i="1"/>
  <c r="E4560" i="1"/>
  <c r="E4559" i="1"/>
  <c r="E4558" i="1"/>
  <c r="E4557" i="1"/>
  <c r="E4556" i="1"/>
  <c r="E4555" i="1"/>
  <c r="E4554" i="1"/>
  <c r="E4553" i="1"/>
  <c r="E4552" i="1"/>
  <c r="E4551" i="1"/>
  <c r="E4550" i="1"/>
  <c r="E4549" i="1"/>
  <c r="E4548" i="1"/>
  <c r="E4547" i="1"/>
  <c r="E4546" i="1"/>
  <c r="E4545" i="1"/>
  <c r="E4544" i="1"/>
  <c r="E4543" i="1"/>
  <c r="E4542" i="1"/>
  <c r="E4541" i="1"/>
  <c r="E4540" i="1"/>
  <c r="E4434" i="1"/>
  <c r="E4433" i="1"/>
  <c r="E4432" i="1"/>
  <c r="E4431" i="1"/>
  <c r="E4430" i="1"/>
  <c r="E4429" i="1"/>
  <c r="E4428" i="1"/>
  <c r="E4212" i="1"/>
  <c r="E4211" i="1"/>
  <c r="E4210" i="1"/>
  <c r="E4209" i="1"/>
  <c r="E4208" i="1"/>
  <c r="E2550" i="1"/>
  <c r="E2549" i="1"/>
  <c r="E2548" i="1"/>
  <c r="E2547" i="1"/>
  <c r="E2546" i="1"/>
  <c r="E2545" i="1"/>
  <c r="E2544" i="1"/>
  <c r="E2543" i="1"/>
  <c r="E2542" i="1"/>
  <c r="E2541" i="1"/>
  <c r="E2540" i="1"/>
  <c r="E2539" i="1"/>
  <c r="E2538" i="1"/>
  <c r="E2537" i="1"/>
  <c r="E2536" i="1"/>
  <c r="E2535" i="1"/>
  <c r="E2534" i="1"/>
  <c r="D986" i="1"/>
  <c r="D985" i="1"/>
  <c r="D984" i="1"/>
  <c r="D983" i="1"/>
  <c r="D982" i="1"/>
  <c r="D981" i="1"/>
  <c r="D980" i="1"/>
  <c r="D979" i="1"/>
  <c r="D978" i="1"/>
  <c r="D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3" i="1"/>
  <c r="E532" i="1"/>
  <c r="E531" i="1"/>
  <c r="E530" i="1"/>
  <c r="E529" i="1"/>
  <c r="E527" i="1"/>
  <c r="E526" i="1"/>
  <c r="E525" i="1"/>
  <c r="E524" i="1"/>
  <c r="E523" i="1"/>
  <c r="E522" i="1"/>
  <c r="E521" i="1"/>
  <c r="E520" i="1"/>
  <c r="E519" i="1"/>
  <c r="E518" i="1"/>
  <c r="E517" i="1"/>
  <c r="E516" i="1"/>
  <c r="E515" i="1"/>
  <c r="E514" i="1"/>
  <c r="E513" i="1"/>
  <c r="E512" i="1"/>
  <c r="E511" i="1"/>
  <c r="E510" i="1"/>
  <c r="E509" i="1"/>
  <c r="E508" i="1"/>
  <c r="E507" i="1"/>
  <c r="E506" i="1"/>
  <c r="E504" i="1"/>
  <c r="E503" i="1"/>
  <c r="E502" i="1"/>
  <c r="E501" i="1"/>
  <c r="E500" i="1"/>
  <c r="E499" i="1"/>
  <c r="E497" i="1"/>
  <c r="E496" i="1"/>
  <c r="D496" i="1"/>
  <c r="E495" i="1"/>
  <c r="D495" i="1"/>
  <c r="E494" i="1"/>
  <c r="D494" i="1"/>
  <c r="E493" i="1"/>
  <c r="D493" i="1"/>
  <c r="E492" i="1"/>
  <c r="D492" i="1"/>
  <c r="E491" i="1"/>
  <c r="D491" i="1"/>
  <c r="E490" i="1"/>
  <c r="D490" i="1"/>
  <c r="E489" i="1"/>
  <c r="D489" i="1"/>
  <c r="E488" i="1"/>
  <c r="D488" i="1"/>
  <c r="E487" i="1"/>
  <c r="D487" i="1"/>
  <c r="E486" i="1"/>
  <c r="D486" i="1"/>
  <c r="E485" i="1"/>
  <c r="E484" i="1"/>
  <c r="E483" i="1"/>
  <c r="E482" i="1"/>
  <c r="E481" i="1"/>
  <c r="E480" i="1"/>
  <c r="E479" i="1"/>
  <c r="E478" i="1"/>
  <c r="E477" i="1"/>
  <c r="E476" i="1"/>
  <c r="E475" i="1"/>
  <c r="E474" i="1"/>
  <c r="D474" i="1"/>
  <c r="E473" i="1"/>
  <c r="D473" i="1"/>
  <c r="E472" i="1"/>
  <c r="D472" i="1"/>
  <c r="E471" i="1"/>
  <c r="D471" i="1"/>
  <c r="E470" i="1"/>
  <c r="D470" i="1"/>
  <c r="E469" i="1"/>
  <c r="D469" i="1"/>
  <c r="E13" i="1"/>
  <c r="E12" i="1"/>
  <c r="E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754" authorId="0" shapeId="0" xr:uid="{00000000-0006-0000-0000-00007A000000}">
      <text>
        <r>
          <rPr>
            <sz val="12"/>
            <color theme="1"/>
            <rFont val="Calibri"/>
            <family val="2"/>
            <scheme val="minor"/>
          </rPr>
          <t>======
ID#AAAAuYR6RcI
Autor    (2023-03-30 13:40:55)
[Threaded comment]
Your version of Excel allows you to read this threaded comment; however, any edits to it will get removed if the file is opened in a newer version of Excel. Learn more: https://go.microsoft.com/fwlink/?linkid=870924
Comment:
    CONFIRMAR CON EL ABOGADO</t>
        </r>
      </text>
    </comment>
    <comment ref="D1263" authorId="0" shapeId="0" xr:uid="{00000000-0006-0000-0000-000077000000}">
      <text>
        <r>
          <rPr>
            <sz val="12"/>
            <color theme="1"/>
            <rFont val="Calibri"/>
            <family val="2"/>
            <scheme val="minor"/>
          </rPr>
          <t>======
ID#AAAAuYVuONU
Autor    (2023-03-30 13:40:55)
El numeral no aparece en el listado</t>
        </r>
      </text>
    </comment>
    <comment ref="E1263" authorId="0" shapeId="0" xr:uid="{00000000-0006-0000-0000-00003C000000}">
      <text>
        <r>
          <rPr>
            <sz val="12"/>
            <color theme="1"/>
            <rFont val="Calibri"/>
            <family val="2"/>
            <scheme val="minor"/>
          </rPr>
          <t>======
ID#AAAAnqdWRz0
Autor    (2023-03-30 13:40:55)
El numeral no aparece en el listado</t>
        </r>
      </text>
    </comment>
    <comment ref="D1264" authorId="0" shapeId="0" xr:uid="{00000000-0006-0000-0000-000018000000}">
      <text>
        <r>
          <rPr>
            <sz val="12"/>
            <color theme="1"/>
            <rFont val="Calibri"/>
            <family val="2"/>
            <scheme val="minor"/>
          </rPr>
          <t>======
ID#AAAAuYjfU-k
Autor    (2023-03-30 13:40:55)
El numeral no aparece en el listado</t>
        </r>
      </text>
    </comment>
    <comment ref="E1264" authorId="0" shapeId="0" xr:uid="{00000000-0006-0000-0000-000029000000}">
      <text>
        <r>
          <rPr>
            <sz val="12"/>
            <color theme="1"/>
            <rFont val="Calibri"/>
            <family val="2"/>
            <scheme val="minor"/>
          </rPr>
          <t>======
ID#AAAAuYjfU9Y
Autor    (2023-03-30 13:40:55)
El numeral no aparece en el listado</t>
        </r>
      </text>
    </comment>
    <comment ref="D1265" authorId="0" shapeId="0" xr:uid="{00000000-0006-0000-0000-000050000000}">
      <text>
        <r>
          <rPr>
            <sz val="12"/>
            <color theme="1"/>
            <rFont val="Calibri"/>
            <family val="2"/>
            <scheme val="minor"/>
          </rPr>
          <t>======
ID#AAAAnqdWRyk
Autor    (2023-03-30 13:40:55)
El numeral no aparece en el listado</t>
        </r>
      </text>
    </comment>
    <comment ref="E1265" authorId="0" shapeId="0" xr:uid="{00000000-0006-0000-0000-000023000000}">
      <text>
        <r>
          <rPr>
            <sz val="12"/>
            <color theme="1"/>
            <rFont val="Calibri"/>
            <family val="2"/>
            <scheme val="minor"/>
          </rPr>
          <t>======
ID#AAAAuYjfU90
Autor    (2023-03-30 13:40:55)
El numeral no aparece en el listado</t>
        </r>
      </text>
    </comment>
    <comment ref="D1267" authorId="0" shapeId="0" xr:uid="{00000000-0006-0000-0000-00007B000000}">
      <text>
        <r>
          <rPr>
            <sz val="12"/>
            <color theme="1"/>
            <rFont val="Calibri"/>
            <family val="2"/>
            <scheme val="minor"/>
          </rPr>
          <t>======
ID#AAAAuYR6RcA
Autor    (2023-03-30 13:40:55)
El numeral no aparece en el listado</t>
        </r>
      </text>
    </comment>
    <comment ref="E1267" authorId="0" shapeId="0" xr:uid="{00000000-0006-0000-0000-00004C000000}">
      <text>
        <r>
          <rPr>
            <sz val="12"/>
            <color theme="1"/>
            <rFont val="Calibri"/>
            <family val="2"/>
            <scheme val="minor"/>
          </rPr>
          <t>======
ID#AAAAnqdWRy0
Autor    (2023-03-30 13:40:55)
El numeral no aparece en el listado</t>
        </r>
      </text>
    </comment>
    <comment ref="D1268" authorId="0" shapeId="0" xr:uid="{00000000-0006-0000-0000-00007D000000}">
      <text>
        <r>
          <rPr>
            <sz val="12"/>
            <color theme="1"/>
            <rFont val="Calibri"/>
            <family val="2"/>
            <scheme val="minor"/>
          </rPr>
          <t>======
ID#AAAAuYR6Rb4
Autor    (2023-03-30 13:40:55)
El numeral no aparece en el listado</t>
        </r>
      </text>
    </comment>
    <comment ref="E1268" authorId="0" shapeId="0" xr:uid="{00000000-0006-0000-0000-000040000000}">
      <text>
        <r>
          <rPr>
            <sz val="12"/>
            <color theme="1"/>
            <rFont val="Calibri"/>
            <family val="2"/>
            <scheme val="minor"/>
          </rPr>
          <t>======
ID#AAAAnqdWRzk
Autor    (2023-03-30 13:40:55)
El numeral no aparece en el listado</t>
        </r>
      </text>
    </comment>
    <comment ref="D1269" authorId="0" shapeId="0" xr:uid="{00000000-0006-0000-0000-00002F000000}">
      <text>
        <r>
          <rPr>
            <sz val="12"/>
            <color theme="1"/>
            <rFont val="Calibri"/>
            <family val="2"/>
            <scheme val="minor"/>
          </rPr>
          <t>======
ID#AAAAnqdWR0o
Autor    (2023-03-30 13:40:55)
El numeral no aparece en el listado</t>
        </r>
      </text>
    </comment>
    <comment ref="E1269" authorId="0" shapeId="0" xr:uid="{00000000-0006-0000-0000-00005B000000}">
      <text>
        <r>
          <rPr>
            <sz val="12"/>
            <color theme="1"/>
            <rFont val="Calibri"/>
            <family val="2"/>
            <scheme val="minor"/>
          </rPr>
          <t>======
ID#AAAAnqdWRx4
Autor    (2023-03-30 13:40:55)
El numeral no aparece en el listado</t>
        </r>
      </text>
    </comment>
    <comment ref="D1270" authorId="0" shapeId="0" xr:uid="{00000000-0006-0000-0000-00006A000000}">
      <text>
        <r>
          <rPr>
            <sz val="12"/>
            <color theme="1"/>
            <rFont val="Calibri"/>
            <family val="2"/>
            <scheme val="minor"/>
          </rPr>
          <t>======
ID#AAAAuYVuOOA
Autor    (2023-03-30 13:40:55)
El numeral no aparece en el listado</t>
        </r>
      </text>
    </comment>
    <comment ref="E1270" authorId="0" shapeId="0" xr:uid="{00000000-0006-0000-0000-00000B000000}">
      <text>
        <r>
          <rPr>
            <sz val="12"/>
            <color theme="1"/>
            <rFont val="Calibri"/>
            <family val="2"/>
            <scheme val="minor"/>
          </rPr>
          <t>======
ID#AAAAuYjfU_M
Autor    (2023-03-30 13:40:55)
El numeral no aparece en el listado</t>
        </r>
      </text>
    </comment>
    <comment ref="D1271" authorId="0" shapeId="0" xr:uid="{00000000-0006-0000-0000-000026000000}">
      <text>
        <r>
          <rPr>
            <sz val="12"/>
            <color theme="1"/>
            <rFont val="Calibri"/>
            <family val="2"/>
            <scheme val="minor"/>
          </rPr>
          <t>======
ID#AAAAuYjfU9g
Autor    (2023-03-30 13:40:55)
El numeral no aparece en el listado</t>
        </r>
      </text>
    </comment>
    <comment ref="E1271" authorId="0" shapeId="0" xr:uid="{00000000-0006-0000-0000-000061000000}">
      <text>
        <r>
          <rPr>
            <sz val="12"/>
            <color theme="1"/>
            <rFont val="Calibri"/>
            <family val="2"/>
            <scheme val="minor"/>
          </rPr>
          <t>======
ID#AAAAnqdWRxg
Autor    (2023-03-30 13:40:55)
El numeral no aparece en el listado</t>
        </r>
      </text>
    </comment>
    <comment ref="D1272" authorId="0" shapeId="0" xr:uid="{00000000-0006-0000-0000-000068000000}">
      <text>
        <r>
          <rPr>
            <sz val="12"/>
            <color theme="1"/>
            <rFont val="Calibri"/>
            <family val="2"/>
            <scheme val="minor"/>
          </rPr>
          <t>======
ID#AAAAuYVuOOI
Autor    (2023-03-30 13:40:55)
El numeral no aparece en el listado</t>
        </r>
      </text>
    </comment>
    <comment ref="E1272" authorId="0" shapeId="0" xr:uid="{00000000-0006-0000-0000-000075000000}">
      <text>
        <r>
          <rPr>
            <sz val="12"/>
            <color theme="1"/>
            <rFont val="Calibri"/>
            <family val="2"/>
            <scheme val="minor"/>
          </rPr>
          <t>======
ID#AAAAuYVuONQ
Autor    (2023-03-30 13:40:55)
El numeral no aparece en el listado</t>
        </r>
      </text>
    </comment>
    <comment ref="D1273" authorId="0" shapeId="0" xr:uid="{00000000-0006-0000-0000-00005A000000}">
      <text>
        <r>
          <rPr>
            <sz val="12"/>
            <color theme="1"/>
            <rFont val="Calibri"/>
            <family val="2"/>
            <scheme val="minor"/>
          </rPr>
          <t>======
ID#AAAAnqdWRyA
Autor    (2023-03-30 13:40:55)
El numeral no aparece en el listado</t>
        </r>
      </text>
    </comment>
    <comment ref="E1273" authorId="0" shapeId="0" xr:uid="{00000000-0006-0000-0000-000058000000}">
      <text>
        <r>
          <rPr>
            <sz val="12"/>
            <color theme="1"/>
            <rFont val="Calibri"/>
            <family val="2"/>
            <scheme val="minor"/>
          </rPr>
          <t>======
ID#AAAAnqdWRyE
Autor    (2023-03-30 13:40:55)
El numeral no aparece en el listado</t>
        </r>
      </text>
    </comment>
    <comment ref="D1274" authorId="0" shapeId="0" xr:uid="{00000000-0006-0000-0000-00006B000000}">
      <text>
        <r>
          <rPr>
            <sz val="12"/>
            <color theme="1"/>
            <rFont val="Calibri"/>
            <family val="2"/>
            <scheme val="minor"/>
          </rPr>
          <t>======
ID#AAAAuYVuON8
Autor    (2023-03-30 13:40:55)
El numeral no aparece en el listado</t>
        </r>
      </text>
    </comment>
    <comment ref="E1274" authorId="0" shapeId="0" xr:uid="{00000000-0006-0000-0000-000070000000}">
      <text>
        <r>
          <rPr>
            <sz val="12"/>
            <color theme="1"/>
            <rFont val="Calibri"/>
            <family val="2"/>
            <scheme val="minor"/>
          </rPr>
          <t>======
ID#AAAAuYVuONo
Autor    (2023-03-30 13:40:55)
El numeral no aparece en el listado</t>
        </r>
      </text>
    </comment>
    <comment ref="D1275" authorId="0" shapeId="0" xr:uid="{00000000-0006-0000-0000-000030000000}">
      <text>
        <r>
          <rPr>
            <sz val="12"/>
            <color theme="1"/>
            <rFont val="Calibri"/>
            <family val="2"/>
            <scheme val="minor"/>
          </rPr>
          <t>======
ID#AAAAnqdWR0k
Autor    (2023-03-30 13:40:55)
El numeral no aparece en el listado</t>
        </r>
      </text>
    </comment>
    <comment ref="E1275" authorId="0" shapeId="0" xr:uid="{00000000-0006-0000-0000-000007000000}">
      <text>
        <r>
          <rPr>
            <sz val="12"/>
            <color theme="1"/>
            <rFont val="Calibri"/>
            <family val="2"/>
            <scheme val="minor"/>
          </rPr>
          <t>======
ID#AAAAuYjfU_g
Autor    (2023-03-30 13:40:55)
El numeral no aparece en el listado</t>
        </r>
      </text>
    </comment>
    <comment ref="D1276" authorId="0" shapeId="0" xr:uid="{00000000-0006-0000-0000-000016000000}">
      <text>
        <r>
          <rPr>
            <sz val="12"/>
            <color theme="1"/>
            <rFont val="Calibri"/>
            <family val="2"/>
            <scheme val="minor"/>
          </rPr>
          <t>======
ID#AAAAuYjfU-c
Autor    (2023-03-30 13:40:55)
El numeral no aparece en el listado</t>
        </r>
      </text>
    </comment>
    <comment ref="E1276" authorId="0" shapeId="0" xr:uid="{00000000-0006-0000-0000-000003000000}">
      <text>
        <r>
          <rPr>
            <sz val="12"/>
            <color theme="1"/>
            <rFont val="Calibri"/>
            <family val="2"/>
            <scheme val="minor"/>
          </rPr>
          <t>======
ID#AAAAuYjfU_w
Autor    (2023-03-30 13:40:55)
El numeral no aparece en el listado</t>
        </r>
      </text>
    </comment>
    <comment ref="D1277" authorId="0" shapeId="0" xr:uid="{00000000-0006-0000-0000-000060000000}">
      <text>
        <r>
          <rPr>
            <sz val="12"/>
            <color theme="1"/>
            <rFont val="Calibri"/>
            <family val="2"/>
            <scheme val="minor"/>
          </rPr>
          <t>======
ID#AAAAnqdWRxk
Autor    (2023-03-30 13:40:55)
El numeral no aparece en el listado</t>
        </r>
      </text>
    </comment>
    <comment ref="E1277" authorId="0" shapeId="0" xr:uid="{00000000-0006-0000-0000-000043000000}">
      <text>
        <r>
          <rPr>
            <sz val="12"/>
            <color theme="1"/>
            <rFont val="Calibri"/>
            <family val="2"/>
            <scheme val="minor"/>
          </rPr>
          <t>======
ID#AAAAnqdWRzY
Autor    (2023-03-30 13:40:55)
El numeral no aparece en el listado</t>
        </r>
      </text>
    </comment>
    <comment ref="D1278" authorId="0" shapeId="0" xr:uid="{00000000-0006-0000-0000-00000F000000}">
      <text>
        <r>
          <rPr>
            <sz val="12"/>
            <color theme="1"/>
            <rFont val="Calibri"/>
            <family val="2"/>
            <scheme val="minor"/>
          </rPr>
          <t>======
ID#AAAAuYjfU-8
Autor    (2023-03-30 13:40:55)
El numeral no aparece en el listado</t>
        </r>
      </text>
    </comment>
    <comment ref="E1278" authorId="0" shapeId="0" xr:uid="{00000000-0006-0000-0000-00001D000000}">
      <text>
        <r>
          <rPr>
            <sz val="12"/>
            <color theme="1"/>
            <rFont val="Calibri"/>
            <family val="2"/>
            <scheme val="minor"/>
          </rPr>
          <t>======
ID#AAAAuYjfU-E
Autor    (2023-03-30 13:40:55)
El numeral no aparece en el listado</t>
        </r>
      </text>
    </comment>
    <comment ref="D1279" authorId="0" shapeId="0" xr:uid="{00000000-0006-0000-0000-00004B000000}">
      <text>
        <r>
          <rPr>
            <sz val="12"/>
            <color theme="1"/>
            <rFont val="Calibri"/>
            <family val="2"/>
            <scheme val="minor"/>
          </rPr>
          <t>======
ID#AAAAnqdWRy4
Autor    (2023-03-30 13:40:55)
El numeral no aparece en el listado</t>
        </r>
      </text>
    </comment>
    <comment ref="E1279" authorId="0" shapeId="0" xr:uid="{00000000-0006-0000-0000-000069000000}">
      <text>
        <r>
          <rPr>
            <sz val="12"/>
            <color theme="1"/>
            <rFont val="Calibri"/>
            <family val="2"/>
            <scheme val="minor"/>
          </rPr>
          <t>======
ID#AAAAuYVuOOE
Autor    (2023-03-30 13:40:55)
El numeral no aparece en el listado</t>
        </r>
      </text>
    </comment>
    <comment ref="D1280" authorId="0" shapeId="0" xr:uid="{00000000-0006-0000-0000-00007E000000}">
      <text>
        <r>
          <rPr>
            <sz val="12"/>
            <color theme="1"/>
            <rFont val="Calibri"/>
            <family val="2"/>
            <scheme val="minor"/>
          </rPr>
          <t>======
ID#AAAAuYR6Rb8
Autor    (2023-03-30 13:40:55)
El numeral no aparece en el listado</t>
        </r>
      </text>
    </comment>
    <comment ref="E1280" authorId="0" shapeId="0" xr:uid="{00000000-0006-0000-0000-00002B000000}">
      <text>
        <r>
          <rPr>
            <sz val="12"/>
            <color theme="1"/>
            <rFont val="Calibri"/>
            <family val="2"/>
            <scheme val="minor"/>
          </rPr>
          <t>======
ID#AAAAuYjfU9Q
Autor    (2023-03-30 13:40:55)
El numeral no aparece en el listado</t>
        </r>
      </text>
    </comment>
    <comment ref="D1281" authorId="0" shapeId="0" xr:uid="{00000000-0006-0000-0000-00006E000000}">
      <text>
        <r>
          <rPr>
            <sz val="12"/>
            <color theme="1"/>
            <rFont val="Calibri"/>
            <family val="2"/>
            <scheme val="minor"/>
          </rPr>
          <t>======
ID#AAAAuYVuONs
Autor    (2023-03-30 13:40:55)
El numeral no aparece en el listado</t>
        </r>
      </text>
    </comment>
    <comment ref="E1281" authorId="0" shapeId="0" xr:uid="{00000000-0006-0000-0000-00003E000000}">
      <text>
        <r>
          <rPr>
            <sz val="12"/>
            <color theme="1"/>
            <rFont val="Calibri"/>
            <family val="2"/>
            <scheme val="minor"/>
          </rPr>
          <t>======
ID#AAAAnqdWRzs
Autor    (2023-03-30 13:40:55)
El numeral no aparece en el listado</t>
        </r>
      </text>
    </comment>
    <comment ref="D1282" authorId="0" shapeId="0" xr:uid="{00000000-0006-0000-0000-000067000000}">
      <text>
        <r>
          <rPr>
            <sz val="12"/>
            <color theme="1"/>
            <rFont val="Calibri"/>
            <family val="2"/>
            <scheme val="minor"/>
          </rPr>
          <t>======
ID#AAAAuYVuOOM
Autor    (2023-03-30 13:40:55)
El numeral no aparece en el listado</t>
        </r>
      </text>
    </comment>
    <comment ref="E1282" authorId="0" shapeId="0" xr:uid="{00000000-0006-0000-0000-000035000000}">
      <text>
        <r>
          <rPr>
            <sz val="12"/>
            <color theme="1"/>
            <rFont val="Calibri"/>
            <family val="2"/>
            <scheme val="minor"/>
          </rPr>
          <t>======
ID#AAAAnqdWR0Q
Autor    (2023-03-30 13:40:55)
El numeral no aparece en el listado</t>
        </r>
      </text>
    </comment>
    <comment ref="D1283" authorId="0" shapeId="0" xr:uid="{00000000-0006-0000-0000-000034000000}">
      <text>
        <r>
          <rPr>
            <sz val="12"/>
            <color theme="1"/>
            <rFont val="Calibri"/>
            <family val="2"/>
            <scheme val="minor"/>
          </rPr>
          <t>======
ID#AAAAnqdWR0U
Autor    (2023-03-30 13:40:55)
El numeral no aparece en el listado</t>
        </r>
      </text>
    </comment>
    <comment ref="E1283" authorId="0" shapeId="0" xr:uid="{00000000-0006-0000-0000-00003F000000}">
      <text>
        <r>
          <rPr>
            <sz val="12"/>
            <color theme="1"/>
            <rFont val="Calibri"/>
            <family val="2"/>
            <scheme val="minor"/>
          </rPr>
          <t>======
ID#AAAAnqdWRzo
Autor    (2023-03-30 13:40:55)
El numeral no aparece en el listado</t>
        </r>
      </text>
    </comment>
    <comment ref="D1284" authorId="0" shapeId="0" xr:uid="{00000000-0006-0000-0000-000027000000}">
      <text>
        <r>
          <rPr>
            <sz val="12"/>
            <color theme="1"/>
            <rFont val="Calibri"/>
            <family val="2"/>
            <scheme val="minor"/>
          </rPr>
          <t>======
ID#AAAAuYjfU9k
Autor    (2023-03-30 13:40:55)
El numeral no aparece en el listado</t>
        </r>
      </text>
    </comment>
    <comment ref="E1284" authorId="0" shapeId="0" xr:uid="{00000000-0006-0000-0000-000014000000}">
      <text>
        <r>
          <rPr>
            <sz val="12"/>
            <color theme="1"/>
            <rFont val="Calibri"/>
            <family val="2"/>
            <scheme val="minor"/>
          </rPr>
          <t>======
ID#AAAAuYjfU-o
Autor    (2023-03-30 13:40:55)
El numeral no aparece en el listado</t>
        </r>
      </text>
    </comment>
    <comment ref="D1285" authorId="0" shapeId="0" xr:uid="{00000000-0006-0000-0000-000046000000}">
      <text>
        <r>
          <rPr>
            <sz val="12"/>
            <color theme="1"/>
            <rFont val="Calibri"/>
            <family val="2"/>
            <scheme val="minor"/>
          </rPr>
          <t>======
ID#AAAAnqdWRzQ
Autor    (2023-03-30 13:40:55)
El numeral no aparece en el listado</t>
        </r>
      </text>
    </comment>
    <comment ref="E1285" authorId="0" shapeId="0" xr:uid="{00000000-0006-0000-0000-00005F000000}">
      <text>
        <r>
          <rPr>
            <sz val="12"/>
            <color theme="1"/>
            <rFont val="Calibri"/>
            <family val="2"/>
            <scheme val="minor"/>
          </rPr>
          <t>======
ID#AAAAnqdWRxo
Autor    (2023-03-30 13:40:55)
El numeral no aparece en el listado</t>
        </r>
      </text>
    </comment>
    <comment ref="D1286" authorId="0" shapeId="0" xr:uid="{00000000-0006-0000-0000-00000C000000}">
      <text>
        <r>
          <rPr>
            <sz val="12"/>
            <color theme="1"/>
            <rFont val="Calibri"/>
            <family val="2"/>
            <scheme val="minor"/>
          </rPr>
          <t>======
ID#AAAAuYjfU_Q
Autor    (2023-03-30 13:40:55)
El numeral no aparece en el listado</t>
        </r>
      </text>
    </comment>
    <comment ref="E1286" authorId="0" shapeId="0" xr:uid="{00000000-0006-0000-0000-000079000000}">
      <text>
        <r>
          <rPr>
            <sz val="12"/>
            <color theme="1"/>
            <rFont val="Calibri"/>
            <family val="2"/>
            <scheme val="minor"/>
          </rPr>
          <t>======
ID#AAAAuYR6RcM
Autor    (2023-03-30 13:40:55)
El numeral no aparece en el listado</t>
        </r>
      </text>
    </comment>
    <comment ref="D1287" authorId="0" shapeId="0" xr:uid="{00000000-0006-0000-0000-00006D000000}">
      <text>
        <r>
          <rPr>
            <sz val="12"/>
            <color theme="1"/>
            <rFont val="Calibri"/>
            <family val="2"/>
            <scheme val="minor"/>
          </rPr>
          <t>======
ID#AAAAuYVuONw
Autor    (2023-03-30 13:40:55)
El numeral no aparece en el listado</t>
        </r>
      </text>
    </comment>
    <comment ref="E1287" authorId="0" shapeId="0" xr:uid="{00000000-0006-0000-0000-00005D000000}">
      <text>
        <r>
          <rPr>
            <sz val="12"/>
            <color theme="1"/>
            <rFont val="Calibri"/>
            <family val="2"/>
            <scheme val="minor"/>
          </rPr>
          <t>======
ID#AAAAnqdWRxw
Autor    (2023-03-30 13:40:55)
El numeral no aparece en el listado</t>
        </r>
      </text>
    </comment>
    <comment ref="D1288" authorId="0" shapeId="0" xr:uid="{00000000-0006-0000-0000-00002C000000}">
      <text>
        <r>
          <rPr>
            <sz val="12"/>
            <color theme="1"/>
            <rFont val="Calibri"/>
            <family val="2"/>
            <scheme val="minor"/>
          </rPr>
          <t>======
ID#AAAAuYjfU9M
Autor    (2023-03-30 13:40:55)
El numeral no aparece en el listado</t>
        </r>
      </text>
    </comment>
    <comment ref="E1288" authorId="0" shapeId="0" xr:uid="{00000000-0006-0000-0000-000042000000}">
      <text>
        <r>
          <rPr>
            <sz val="12"/>
            <color theme="1"/>
            <rFont val="Calibri"/>
            <family val="2"/>
            <scheme val="minor"/>
          </rPr>
          <t>======
ID#AAAAnqdWRzc
Autor    (2023-03-30 13:40:55)
El numeral no aparece en el listado</t>
        </r>
      </text>
    </comment>
    <comment ref="D1289" authorId="0" shapeId="0" xr:uid="{00000000-0006-0000-0000-000012000000}">
      <text>
        <r>
          <rPr>
            <sz val="12"/>
            <color theme="1"/>
            <rFont val="Calibri"/>
            <family val="2"/>
            <scheme val="minor"/>
          </rPr>
          <t>======
ID#AAAAuYjfU-w
Autor    (2023-03-30 13:40:55)
El numeral no aparece en el listado</t>
        </r>
      </text>
    </comment>
    <comment ref="E1289" authorId="0" shapeId="0" xr:uid="{00000000-0006-0000-0000-000062000000}">
      <text>
        <r>
          <rPr>
            <sz val="12"/>
            <color theme="1"/>
            <rFont val="Calibri"/>
            <family val="2"/>
            <scheme val="minor"/>
          </rPr>
          <t>======
ID#AAAAnqdWRxY
Autor    (2023-03-30 13:40:55)
El numeral no aparece en el listado</t>
        </r>
      </text>
    </comment>
    <comment ref="D1290" authorId="0" shapeId="0" xr:uid="{00000000-0006-0000-0000-000066000000}">
      <text>
        <r>
          <rPr>
            <sz val="12"/>
            <color theme="1"/>
            <rFont val="Calibri"/>
            <family val="2"/>
            <scheme val="minor"/>
          </rPr>
          <t>======
ID#AAAAuYVuOOU
Autor    (2023-03-30 13:40:55)
El numeral no aparece en el listado</t>
        </r>
      </text>
    </comment>
    <comment ref="E1290" authorId="0" shapeId="0" xr:uid="{00000000-0006-0000-0000-00001C000000}">
      <text>
        <r>
          <rPr>
            <sz val="12"/>
            <color theme="1"/>
            <rFont val="Calibri"/>
            <family val="2"/>
            <scheme val="minor"/>
          </rPr>
          <t>======
ID#AAAAuYjfU-Q
Autor    (2023-03-30 13:40:55)
El numeral no aparece en el listado</t>
        </r>
      </text>
    </comment>
    <comment ref="D1291" authorId="0" shapeId="0" xr:uid="{00000000-0006-0000-0000-000044000000}">
      <text>
        <r>
          <rPr>
            <sz val="12"/>
            <color theme="1"/>
            <rFont val="Calibri"/>
            <family val="2"/>
            <scheme val="minor"/>
          </rPr>
          <t>======
ID#AAAAnqdWRzM
Autor    (2023-03-30 13:40:55)
El numeral no aparece en el listado</t>
        </r>
      </text>
    </comment>
    <comment ref="E1291" authorId="0" shapeId="0" xr:uid="{00000000-0006-0000-0000-000049000000}">
      <text>
        <r>
          <rPr>
            <sz val="12"/>
            <color theme="1"/>
            <rFont val="Calibri"/>
            <family val="2"/>
            <scheme val="minor"/>
          </rPr>
          <t>======
ID#AAAAnqdWRy8
Autor    (2023-03-30 13:40:55)
El numeral no aparece en el listado</t>
        </r>
      </text>
    </comment>
    <comment ref="D1292" authorId="0" shapeId="0" xr:uid="{00000000-0006-0000-0000-000053000000}">
      <text>
        <r>
          <rPr>
            <sz val="12"/>
            <color theme="1"/>
            <rFont val="Calibri"/>
            <family val="2"/>
            <scheme val="minor"/>
          </rPr>
          <t>======
ID#AAAAnqdWRyY
Autor    (2023-03-30 13:40:55)
El numeral no aparece en el listado</t>
        </r>
      </text>
    </comment>
    <comment ref="E1292" authorId="0" shapeId="0" xr:uid="{00000000-0006-0000-0000-00006F000000}">
      <text>
        <r>
          <rPr>
            <sz val="12"/>
            <color theme="1"/>
            <rFont val="Calibri"/>
            <family val="2"/>
            <scheme val="minor"/>
          </rPr>
          <t>======
ID#AAAAuYVuON0
Autor    (2023-03-30 13:40:55)
El numeral no aparece en el listado</t>
        </r>
      </text>
    </comment>
    <comment ref="D1293" authorId="0" shapeId="0" xr:uid="{00000000-0006-0000-0000-000031000000}">
      <text>
        <r>
          <rPr>
            <sz val="12"/>
            <color theme="1"/>
            <rFont val="Calibri"/>
            <family val="2"/>
            <scheme val="minor"/>
          </rPr>
          <t>======
ID#AAAAnqdWR0c
Autor    (2023-03-30 13:40:55)
El numeral no aparece en el listado</t>
        </r>
      </text>
    </comment>
    <comment ref="E1293" authorId="0" shapeId="0" xr:uid="{00000000-0006-0000-0000-000021000000}">
      <text>
        <r>
          <rPr>
            <sz val="12"/>
            <color theme="1"/>
            <rFont val="Calibri"/>
            <family val="2"/>
            <scheme val="minor"/>
          </rPr>
          <t>======
ID#AAAAuYjfU-A
Autor    (2023-03-30 13:40:55)
El numeral no aparece en el listado</t>
        </r>
      </text>
    </comment>
    <comment ref="D1294" authorId="0" shapeId="0" xr:uid="{00000000-0006-0000-0000-000028000000}">
      <text>
        <r>
          <rPr>
            <sz val="12"/>
            <color theme="1"/>
            <rFont val="Calibri"/>
            <family val="2"/>
            <scheme val="minor"/>
          </rPr>
          <t>======
ID#AAAAuYjfU9U
Autor    (2023-03-30 13:40:55)
El numeral no aparece en el listado</t>
        </r>
      </text>
    </comment>
    <comment ref="E1294" authorId="0" shapeId="0" xr:uid="{00000000-0006-0000-0000-00007F000000}">
      <text>
        <r>
          <rPr>
            <sz val="12"/>
            <color theme="1"/>
            <rFont val="Calibri"/>
            <family val="2"/>
            <scheme val="minor"/>
          </rPr>
          <t>======
ID#AAAAuYR6Rb0
Autor    (2023-03-30 13:40:55)
El numeral no aparece en el listado</t>
        </r>
      </text>
    </comment>
    <comment ref="D1295" authorId="0" shapeId="0" xr:uid="{00000000-0006-0000-0000-000033000000}">
      <text>
        <r>
          <rPr>
            <sz val="12"/>
            <color theme="1"/>
            <rFont val="Calibri"/>
            <family val="2"/>
            <scheme val="minor"/>
          </rPr>
          <t>======
ID#AAAAnqdWR0Y
Autor    (2023-03-30 13:40:55)
El numeral no aparece en el listado</t>
        </r>
      </text>
    </comment>
    <comment ref="E1295" authorId="0" shapeId="0" xr:uid="{00000000-0006-0000-0000-000074000000}">
      <text>
        <r>
          <rPr>
            <sz val="12"/>
            <color theme="1"/>
            <rFont val="Calibri"/>
            <family val="2"/>
            <scheme val="minor"/>
          </rPr>
          <t>======
ID#AAAAuYVuONc
Autor    (2023-03-30 13:40:55)
El numeral no aparece en el listado</t>
        </r>
      </text>
    </comment>
    <comment ref="D1296" authorId="0" shapeId="0" xr:uid="{00000000-0006-0000-0000-00001A000000}">
      <text>
        <r>
          <rPr>
            <sz val="12"/>
            <color theme="1"/>
            <rFont val="Calibri"/>
            <family val="2"/>
            <scheme val="minor"/>
          </rPr>
          <t>======
ID#AAAAuYjfU-U
Autor    (2023-03-30 13:40:55)
El numeral no aparece en el listado</t>
        </r>
      </text>
    </comment>
    <comment ref="E1296" authorId="0" shapeId="0" xr:uid="{00000000-0006-0000-0000-000013000000}">
      <text>
        <r>
          <rPr>
            <sz val="12"/>
            <color theme="1"/>
            <rFont val="Calibri"/>
            <family val="2"/>
            <scheme val="minor"/>
          </rPr>
          <t>======
ID#AAAAuYjfU-0
Autor    (2023-03-30 13:40:55)
El numeral no aparece en el listado</t>
        </r>
      </text>
    </comment>
    <comment ref="D1297" authorId="0" shapeId="0" xr:uid="{00000000-0006-0000-0000-000057000000}">
      <text>
        <r>
          <rPr>
            <sz val="12"/>
            <color theme="1"/>
            <rFont val="Calibri"/>
            <family val="2"/>
            <scheme val="minor"/>
          </rPr>
          <t>======
ID#AAAAnqdWRyI
Autor    (2023-03-30 13:40:55)
El numeral no aparece en el listado</t>
        </r>
      </text>
    </comment>
    <comment ref="E1297" authorId="0" shapeId="0" xr:uid="{00000000-0006-0000-0000-00004F000000}">
      <text>
        <r>
          <rPr>
            <sz val="12"/>
            <color theme="1"/>
            <rFont val="Calibri"/>
            <family val="2"/>
            <scheme val="minor"/>
          </rPr>
          <t>======
ID#AAAAnqdWRyo
Autor    (2023-03-30 13:40:55)
El numeral no aparece en el listado</t>
        </r>
      </text>
    </comment>
    <comment ref="D1298" authorId="0" shapeId="0" xr:uid="{00000000-0006-0000-0000-000073000000}">
      <text>
        <r>
          <rPr>
            <sz val="12"/>
            <color theme="1"/>
            <rFont val="Calibri"/>
            <family val="2"/>
            <scheme val="minor"/>
          </rPr>
          <t>======
ID#AAAAuYVuONg
Autor    (2023-03-30 13:40:55)
El numeral no aparece en el listado</t>
        </r>
      </text>
    </comment>
    <comment ref="E1298" authorId="0" shapeId="0" xr:uid="{00000000-0006-0000-0000-00002E000000}">
      <text>
        <r>
          <rPr>
            <sz val="12"/>
            <color theme="1"/>
            <rFont val="Calibri"/>
            <family val="2"/>
            <scheme val="minor"/>
          </rPr>
          <t>======
ID#AAAAnqdWR0s
Autor    (2023-03-30 13:40:55)
El numeral no aparece en el listado</t>
        </r>
      </text>
    </comment>
    <comment ref="D1299" authorId="0" shapeId="0" xr:uid="{00000000-0006-0000-0000-000081000000}">
      <text>
        <r>
          <rPr>
            <sz val="12"/>
            <color theme="1"/>
            <rFont val="Calibri"/>
            <family val="2"/>
            <scheme val="minor"/>
          </rPr>
          <t>======
ID#AAAAuYR6Rbs
Autor    (2023-03-30 13:40:55)
El numeral no aparece en el listado</t>
        </r>
      </text>
    </comment>
    <comment ref="E1299" authorId="0" shapeId="0" xr:uid="{00000000-0006-0000-0000-00004D000000}">
      <text>
        <r>
          <rPr>
            <sz val="12"/>
            <color theme="1"/>
            <rFont val="Calibri"/>
            <family val="2"/>
            <scheme val="minor"/>
          </rPr>
          <t>======
ID#AAAAnqdWRyw
Autor    (2023-03-30 13:40:55)
El numeral no aparece en el listado</t>
        </r>
      </text>
    </comment>
    <comment ref="D1300" authorId="0" shapeId="0" xr:uid="{00000000-0006-0000-0000-000052000000}">
      <text>
        <r>
          <rPr>
            <sz val="12"/>
            <color theme="1"/>
            <rFont val="Calibri"/>
            <family val="2"/>
            <scheme val="minor"/>
          </rPr>
          <t>======
ID#AAAAnqdWRyc
Autor    (2023-03-30 13:40:55)
El numeral no aparece en el listado</t>
        </r>
      </text>
    </comment>
    <comment ref="E1300" authorId="0" shapeId="0" xr:uid="{00000000-0006-0000-0000-000004000000}">
      <text>
        <r>
          <rPr>
            <sz val="12"/>
            <color theme="1"/>
            <rFont val="Calibri"/>
            <family val="2"/>
            <scheme val="minor"/>
          </rPr>
          <t>======
ID#AAAAuYjfU_0
Autor    (2023-03-30 13:40:55)
El numeral no aparece en el listado</t>
        </r>
      </text>
    </comment>
    <comment ref="D1301" authorId="0" shapeId="0" xr:uid="{00000000-0006-0000-0000-000056000000}">
      <text>
        <r>
          <rPr>
            <sz val="12"/>
            <color theme="1"/>
            <rFont val="Calibri"/>
            <family val="2"/>
            <scheme val="minor"/>
          </rPr>
          <t>======
ID#AAAAnqdWRyM
Autor    (2023-03-30 13:40:55)
El numeral no aparece en el listado</t>
        </r>
      </text>
    </comment>
    <comment ref="E1301" authorId="0" shapeId="0" xr:uid="{00000000-0006-0000-0000-000055000000}">
      <text>
        <r>
          <rPr>
            <sz val="12"/>
            <color theme="1"/>
            <rFont val="Calibri"/>
            <family val="2"/>
            <scheme val="minor"/>
          </rPr>
          <t>======
ID#AAAAnqdWRyQ
Autor    (2023-03-30 13:40:55)
El numeral no aparece en el listado</t>
        </r>
      </text>
    </comment>
    <comment ref="D1302" authorId="0" shapeId="0" xr:uid="{00000000-0006-0000-0000-000071000000}">
      <text>
        <r>
          <rPr>
            <sz val="12"/>
            <color theme="1"/>
            <rFont val="Calibri"/>
            <family val="2"/>
            <scheme val="minor"/>
          </rPr>
          <t>======
ID#AAAAuYVuONk
Autor    (2023-03-30 13:40:55)
El numeral no aparece en el listado</t>
        </r>
      </text>
    </comment>
    <comment ref="E1302" authorId="0" shapeId="0" xr:uid="{00000000-0006-0000-0000-000010000000}">
      <text>
        <r>
          <rPr>
            <sz val="12"/>
            <color theme="1"/>
            <rFont val="Calibri"/>
            <family val="2"/>
            <scheme val="minor"/>
          </rPr>
          <t>======
ID#AAAAuYjfU_A
Autor    (2023-03-30 13:40:55)
El numeral no aparece en el listado</t>
        </r>
      </text>
    </comment>
    <comment ref="D1303" authorId="0" shapeId="0" xr:uid="{00000000-0006-0000-0000-00003B000000}">
      <text>
        <r>
          <rPr>
            <sz val="12"/>
            <color theme="1"/>
            <rFont val="Calibri"/>
            <family val="2"/>
            <scheme val="minor"/>
          </rPr>
          <t>======
ID#AAAAnqdWRz4
Autor    (2023-03-30 13:40:55)
El numeral no aparece en el listado</t>
        </r>
      </text>
    </comment>
    <comment ref="E1303" authorId="0" shapeId="0" xr:uid="{00000000-0006-0000-0000-00003A000000}">
      <text>
        <r>
          <rPr>
            <sz val="12"/>
            <color theme="1"/>
            <rFont val="Calibri"/>
            <family val="2"/>
            <scheme val="minor"/>
          </rPr>
          <t>======
ID#AAAAnqdWRz8
Autor    (2023-03-30 13:40:55)
El numeral no aparece en el listado</t>
        </r>
      </text>
    </comment>
    <comment ref="D1304" authorId="0" shapeId="0" xr:uid="{00000000-0006-0000-0000-000020000000}">
      <text>
        <r>
          <rPr>
            <sz val="12"/>
            <color theme="1"/>
            <rFont val="Calibri"/>
            <family val="2"/>
            <scheme val="minor"/>
          </rPr>
          <t>======
ID#AAAAuYjfU98
Autor    (2023-03-30 13:40:55)
El numeral no aparece en el listado</t>
        </r>
      </text>
    </comment>
    <comment ref="E1304" authorId="0" shapeId="0" xr:uid="{00000000-0006-0000-0000-00001B000000}">
      <text>
        <r>
          <rPr>
            <sz val="12"/>
            <color theme="1"/>
            <rFont val="Calibri"/>
            <family val="2"/>
            <scheme val="minor"/>
          </rPr>
          <t>======
ID#AAAAuYjfU-M
Autor    (2023-03-30 13:40:55)
El numeral no aparece en el listado</t>
        </r>
      </text>
    </comment>
    <comment ref="D1305" authorId="0" shapeId="0" xr:uid="{00000000-0006-0000-0000-00003D000000}">
      <text>
        <r>
          <rPr>
            <sz val="12"/>
            <color theme="1"/>
            <rFont val="Calibri"/>
            <family val="2"/>
            <scheme val="minor"/>
          </rPr>
          <t>======
ID#AAAAnqdWRzw
Autor    (2023-03-30 13:40:55)
El numeral no aparece en el listado</t>
        </r>
      </text>
    </comment>
    <comment ref="E1305" authorId="0" shapeId="0" xr:uid="{00000000-0006-0000-0000-000006000000}">
      <text>
        <r>
          <rPr>
            <sz val="12"/>
            <color theme="1"/>
            <rFont val="Calibri"/>
            <family val="2"/>
            <scheme val="minor"/>
          </rPr>
          <t>======
ID#AAAAuYjfU_o
Autor    (2023-03-30 13:40:55)
El numeral no aparece en el listado</t>
        </r>
      </text>
    </comment>
    <comment ref="D1306" authorId="0" shapeId="0" xr:uid="{00000000-0006-0000-0000-00006C000000}">
      <text>
        <r>
          <rPr>
            <sz val="12"/>
            <color theme="1"/>
            <rFont val="Calibri"/>
            <family val="2"/>
            <scheme val="minor"/>
          </rPr>
          <t>======
ID#AAAAuYVuON4
Autor    (2023-03-30 13:40:55)
El numeral no aparece en el listado</t>
        </r>
      </text>
    </comment>
    <comment ref="E1306" authorId="0" shapeId="0" xr:uid="{00000000-0006-0000-0000-000038000000}">
      <text>
        <r>
          <rPr>
            <sz val="12"/>
            <color theme="1"/>
            <rFont val="Calibri"/>
            <family val="2"/>
            <scheme val="minor"/>
          </rPr>
          <t>======
ID#AAAAnqdWR0A
Autor    (2023-03-30 13:40:55)
El numeral no aparece en el listado</t>
        </r>
      </text>
    </comment>
    <comment ref="D1307" authorId="0" shapeId="0" xr:uid="{00000000-0006-0000-0000-00004E000000}">
      <text>
        <r>
          <rPr>
            <sz val="12"/>
            <color theme="1"/>
            <rFont val="Calibri"/>
            <family val="2"/>
            <scheme val="minor"/>
          </rPr>
          <t>======
ID#AAAAnqdWRys
Autor    (2023-03-30 13:40:55)
El numeral no aparece en el listado</t>
        </r>
      </text>
    </comment>
    <comment ref="E1307" authorId="0" shapeId="0" xr:uid="{00000000-0006-0000-0000-000024000000}">
      <text>
        <r>
          <rPr>
            <sz val="12"/>
            <color theme="1"/>
            <rFont val="Calibri"/>
            <family val="2"/>
            <scheme val="minor"/>
          </rPr>
          <t>======
ID#AAAAuYjfU9o
Autor    (2023-03-30 13:40:55)
El numeral no aparece en el listado</t>
        </r>
      </text>
    </comment>
    <comment ref="D1308" authorId="0" shapeId="0" xr:uid="{00000000-0006-0000-0000-00005E000000}">
      <text>
        <r>
          <rPr>
            <sz val="12"/>
            <color theme="1"/>
            <rFont val="Calibri"/>
            <family val="2"/>
            <scheme val="minor"/>
          </rPr>
          <t>======
ID#AAAAnqdWRxs
Autor    (2023-03-30 13:40:55)
El numeral no aparece en el listado</t>
        </r>
      </text>
    </comment>
    <comment ref="E1308" authorId="0" shapeId="0" xr:uid="{00000000-0006-0000-0000-000005000000}">
      <text>
        <r>
          <rPr>
            <sz val="12"/>
            <color theme="1"/>
            <rFont val="Calibri"/>
            <family val="2"/>
            <scheme val="minor"/>
          </rPr>
          <t>======
ID#AAAAuYjfU_k
Autor    (2023-03-30 13:40:55)
El numeral no aparece en el listado</t>
        </r>
      </text>
    </comment>
    <comment ref="D1309" authorId="0" shapeId="0" xr:uid="{00000000-0006-0000-0000-00000A000000}">
      <text>
        <r>
          <rPr>
            <sz val="12"/>
            <color theme="1"/>
            <rFont val="Calibri"/>
            <family val="2"/>
            <scheme val="minor"/>
          </rPr>
          <t>======
ID#AAAAuYjfU_c
Autor    (2023-03-30 13:40:55)
El numeral no aparece en el listado</t>
        </r>
      </text>
    </comment>
    <comment ref="E1309" authorId="0" shapeId="0" xr:uid="{00000000-0006-0000-0000-000001000000}">
      <text>
        <r>
          <rPr>
            <sz val="12"/>
            <color theme="1"/>
            <rFont val="Calibri"/>
            <family val="2"/>
            <scheme val="minor"/>
          </rPr>
          <t>======
ID#AAAAuYjfU_4
Autor    (2023-03-30 13:40:55)
El numeral no aparece en el listado</t>
        </r>
      </text>
    </comment>
    <comment ref="D1310" authorId="0" shapeId="0" xr:uid="{00000000-0006-0000-0000-000017000000}">
      <text>
        <r>
          <rPr>
            <sz val="12"/>
            <color theme="1"/>
            <rFont val="Calibri"/>
            <family val="2"/>
            <scheme val="minor"/>
          </rPr>
          <t>======
ID#AAAAuYjfU-g
Autor    (2023-03-30 13:40:55)
El numeral no aparece en el listado</t>
        </r>
      </text>
    </comment>
    <comment ref="E1310" authorId="0" shapeId="0" xr:uid="{00000000-0006-0000-0000-00005C000000}">
      <text>
        <r>
          <rPr>
            <sz val="12"/>
            <color theme="1"/>
            <rFont val="Calibri"/>
            <family val="2"/>
            <scheme val="minor"/>
          </rPr>
          <t>======
ID#AAAAnqdWRx0
Autor    (2023-03-30 13:40:55)
El numeral no aparece en el listado</t>
        </r>
      </text>
    </comment>
    <comment ref="D1311" authorId="0" shapeId="0" xr:uid="{00000000-0006-0000-0000-000065000000}">
      <text>
        <r>
          <rPr>
            <sz val="12"/>
            <color theme="1"/>
            <rFont val="Calibri"/>
            <family val="2"/>
            <scheme val="minor"/>
          </rPr>
          <t>======
ID#AAAAuYVuOOQ
Autor    (2023-03-30 13:40:55)
El numeral no aparece en el listado</t>
        </r>
      </text>
    </comment>
    <comment ref="E1311" authorId="0" shapeId="0" xr:uid="{00000000-0006-0000-0000-000032000000}">
      <text>
        <r>
          <rPr>
            <sz val="12"/>
            <color theme="1"/>
            <rFont val="Calibri"/>
            <family val="2"/>
            <scheme val="minor"/>
          </rPr>
          <t>======
ID#AAAAnqdWR0g
Autor    (2023-03-30 13:40:55)
El numeral no aparece en el listado</t>
        </r>
      </text>
    </comment>
    <comment ref="D1312" authorId="0" shapeId="0" xr:uid="{00000000-0006-0000-0000-000009000000}">
      <text>
        <r>
          <rPr>
            <sz val="12"/>
            <color theme="1"/>
            <rFont val="Calibri"/>
            <family val="2"/>
            <scheme val="minor"/>
          </rPr>
          <t>======
ID#AAAAuYjfU_Y
Autor    (2023-03-30 13:40:55)
El numeral no aparece en el listado</t>
        </r>
      </text>
    </comment>
    <comment ref="E1312" authorId="0" shapeId="0" xr:uid="{00000000-0006-0000-0000-000039000000}">
      <text>
        <r>
          <rPr>
            <sz val="12"/>
            <color theme="1"/>
            <rFont val="Calibri"/>
            <family val="2"/>
            <scheme val="minor"/>
          </rPr>
          <t>======
ID#AAAAnqdWR0E
Autor    (2023-03-30 13:40:55)
El numeral no aparece en el listado</t>
        </r>
      </text>
    </comment>
    <comment ref="D1313" authorId="0" shapeId="0" xr:uid="{00000000-0006-0000-0000-000037000000}">
      <text>
        <r>
          <rPr>
            <sz val="12"/>
            <color theme="1"/>
            <rFont val="Calibri"/>
            <family val="2"/>
            <scheme val="minor"/>
          </rPr>
          <t>======
ID#AAAAnqdWR0I
Autor    (2023-03-30 13:40:55)
El numeral no aparece en el listado</t>
        </r>
      </text>
    </comment>
    <comment ref="E1313" authorId="0" shapeId="0" xr:uid="{00000000-0006-0000-0000-000059000000}">
      <text>
        <r>
          <rPr>
            <sz val="12"/>
            <color theme="1"/>
            <rFont val="Calibri"/>
            <family val="2"/>
            <scheme val="minor"/>
          </rPr>
          <t>======
ID#AAAAnqdWRx8
Autor    (2023-03-30 13:40:55)
El numeral no aparece en el listado</t>
        </r>
      </text>
    </comment>
    <comment ref="D1370" authorId="0" shapeId="0" xr:uid="{00000000-0006-0000-0000-00007C000000}">
      <text>
        <r>
          <rPr>
            <sz val="12"/>
            <color theme="1"/>
            <rFont val="Calibri"/>
            <family val="2"/>
            <scheme val="minor"/>
          </rPr>
          <t>======
ID#AAAAuYR6RcE
Autor    (2023-03-30 13:40:55)
El numeral no aparece en el listado</t>
        </r>
      </text>
    </comment>
    <comment ref="E1370" authorId="0" shapeId="0" xr:uid="{00000000-0006-0000-0000-000054000000}">
      <text>
        <r>
          <rPr>
            <sz val="12"/>
            <color theme="1"/>
            <rFont val="Calibri"/>
            <family val="2"/>
            <scheme val="minor"/>
          </rPr>
          <t>======
ID#AAAAnqdWRyU
Autor    (2023-03-30 13:40:55)
El numeral no aparece en el listado</t>
        </r>
      </text>
    </comment>
    <comment ref="D1371" authorId="0" shapeId="0" xr:uid="{00000000-0006-0000-0000-000008000000}">
      <text>
        <r>
          <rPr>
            <sz val="12"/>
            <color theme="1"/>
            <rFont val="Calibri"/>
            <family val="2"/>
            <scheme val="minor"/>
          </rPr>
          <t>======
ID#AAAAuYjfU_U
Autor    (2023-03-30 13:40:55)
El numeral no aparece en el listado</t>
        </r>
      </text>
    </comment>
    <comment ref="E1371" authorId="0" shapeId="0" xr:uid="{00000000-0006-0000-0000-00000E000000}">
      <text>
        <r>
          <rPr>
            <sz val="12"/>
            <color theme="1"/>
            <rFont val="Calibri"/>
            <family val="2"/>
            <scheme val="minor"/>
          </rPr>
          <t>======
ID#AAAAuYjfU_I
Autor    (2023-03-30 13:40:55)
El numeral no aparece en el listado</t>
        </r>
      </text>
    </comment>
    <comment ref="D1375" authorId="0" shapeId="0" xr:uid="{00000000-0006-0000-0000-000072000000}">
      <text>
        <r>
          <rPr>
            <sz val="12"/>
            <color theme="1"/>
            <rFont val="Calibri"/>
            <family val="2"/>
            <scheme val="minor"/>
          </rPr>
          <t>======
ID#AAAAuYVuONY
Autor    (2023-03-30 13:40:55)
El numeral no aparece en el listado</t>
        </r>
      </text>
    </comment>
    <comment ref="E1375" authorId="0" shapeId="0" xr:uid="{00000000-0006-0000-0000-00002D000000}">
      <text>
        <r>
          <rPr>
            <sz val="12"/>
            <color theme="1"/>
            <rFont val="Calibri"/>
            <family val="2"/>
            <scheme val="minor"/>
          </rPr>
          <t>======
ID#AAAAnqdWR0w
Autor    (2023-03-30 13:40:55)
El numeral no aparece en el listado</t>
        </r>
      </text>
    </comment>
    <comment ref="D1376" authorId="0" shapeId="0" xr:uid="{00000000-0006-0000-0000-00001E000000}">
      <text>
        <r>
          <rPr>
            <sz val="12"/>
            <color theme="1"/>
            <rFont val="Calibri"/>
            <family val="2"/>
            <scheme val="minor"/>
          </rPr>
          <t>======
ID#AAAAuYjfU-I
Autor    (2023-03-30 13:40:55)
El numeral no aparece en el listado</t>
        </r>
      </text>
    </comment>
    <comment ref="E1376" authorId="0" shapeId="0" xr:uid="{00000000-0006-0000-0000-000078000000}">
      <text>
        <r>
          <rPr>
            <sz val="12"/>
            <color theme="1"/>
            <rFont val="Calibri"/>
            <family val="2"/>
            <scheme val="minor"/>
          </rPr>
          <t>======
ID#AAAAuYR6RcQ
Autor    (2023-03-30 13:40:55)
El numeral no aparece en el listado</t>
        </r>
      </text>
    </comment>
    <comment ref="D1399" authorId="0" shapeId="0" xr:uid="{00000000-0006-0000-0000-00004A000000}">
      <text>
        <r>
          <rPr>
            <sz val="12"/>
            <color theme="1"/>
            <rFont val="Calibri"/>
            <family val="2"/>
            <scheme val="minor"/>
          </rPr>
          <t>======
ID#AAAAnqdWRzA
Autor    (2023-03-30 13:40:55)
El numeral no aparece en el listado</t>
        </r>
      </text>
    </comment>
    <comment ref="E1399" authorId="0" shapeId="0" xr:uid="{00000000-0006-0000-0000-000045000000}">
      <text>
        <r>
          <rPr>
            <sz val="12"/>
            <color theme="1"/>
            <rFont val="Calibri"/>
            <family val="2"/>
            <scheme val="minor"/>
          </rPr>
          <t>======
ID#AAAAnqdWRzU
Autor    (2023-03-30 13:40:55)
El numeral no aparece en el listado</t>
        </r>
      </text>
    </comment>
    <comment ref="D1404" authorId="0" shapeId="0" xr:uid="{00000000-0006-0000-0000-000064000000}">
      <text>
        <r>
          <rPr>
            <sz val="12"/>
            <color theme="1"/>
            <rFont val="Calibri"/>
            <family val="2"/>
            <scheme val="minor"/>
          </rPr>
          <t>======
ID#AAAAnqdWRxU
Autor    (2023-03-30 13:40:55)
El numeral no aparece en el listado</t>
        </r>
      </text>
    </comment>
    <comment ref="E1404" authorId="0" shapeId="0" xr:uid="{00000000-0006-0000-0000-000025000000}">
      <text>
        <r>
          <rPr>
            <sz val="12"/>
            <color theme="1"/>
            <rFont val="Calibri"/>
            <family val="2"/>
            <scheme val="minor"/>
          </rPr>
          <t>======
ID#AAAAuYjfU9s
Autor    (2023-03-30 13:40:55)
El numeral no aparece en el listado</t>
        </r>
      </text>
    </comment>
    <comment ref="D1405" authorId="0" shapeId="0" xr:uid="{00000000-0006-0000-0000-000051000000}">
      <text>
        <r>
          <rPr>
            <sz val="12"/>
            <color theme="1"/>
            <rFont val="Calibri"/>
            <family val="2"/>
            <scheme val="minor"/>
          </rPr>
          <t>======
ID#AAAAnqdWRyg
Autor    (2023-03-30 13:40:55)
El numeral no aparece en el listado</t>
        </r>
      </text>
    </comment>
    <comment ref="E1405" authorId="0" shapeId="0" xr:uid="{00000000-0006-0000-0000-000015000000}">
      <text>
        <r>
          <rPr>
            <sz val="12"/>
            <color theme="1"/>
            <rFont val="Calibri"/>
            <family val="2"/>
            <scheme val="minor"/>
          </rPr>
          <t>======
ID#AAAAuYjfU-s
Autor    (2023-03-30 13:40:55)
El numeral no aparece en el listado</t>
        </r>
      </text>
    </comment>
    <comment ref="D1408" authorId="0" shapeId="0" xr:uid="{00000000-0006-0000-0000-00000D000000}">
      <text>
        <r>
          <rPr>
            <sz val="12"/>
            <color theme="1"/>
            <rFont val="Calibri"/>
            <family val="2"/>
            <scheme val="minor"/>
          </rPr>
          <t>======
ID#AAAAuYjfU_E
Autor    (2023-03-30 13:40:55)
El numeral no aparece en el listado</t>
        </r>
      </text>
    </comment>
    <comment ref="E1408" authorId="0" shapeId="0" xr:uid="{00000000-0006-0000-0000-000080000000}">
      <text>
        <r>
          <rPr>
            <sz val="12"/>
            <color theme="1"/>
            <rFont val="Calibri"/>
            <family val="2"/>
            <scheme val="minor"/>
          </rPr>
          <t>======
ID#AAAAuYR6Rbw
Autor    (2023-03-30 13:40:55)
El numeral no aparece en el listado</t>
        </r>
      </text>
    </comment>
    <comment ref="D1410" authorId="0" shapeId="0" xr:uid="{00000000-0006-0000-0000-000022000000}">
      <text>
        <r>
          <rPr>
            <sz val="12"/>
            <color theme="1"/>
            <rFont val="Calibri"/>
            <family val="2"/>
            <scheme val="minor"/>
          </rPr>
          <t>======
ID#AAAAuYjfU9w
Autor    (2023-03-30 13:40:55)
El numeral no aparece en el listado</t>
        </r>
      </text>
    </comment>
    <comment ref="E1410" authorId="0" shapeId="0" xr:uid="{00000000-0006-0000-0000-000041000000}">
      <text>
        <r>
          <rPr>
            <sz val="12"/>
            <color theme="1"/>
            <rFont val="Calibri"/>
            <family val="2"/>
            <scheme val="minor"/>
          </rPr>
          <t>======
ID#AAAAnqdWRzg
Autor    (2023-03-30 13:40:55)
El numeral no aparece en el listado</t>
        </r>
      </text>
    </comment>
    <comment ref="D1412" authorId="0" shapeId="0" xr:uid="{00000000-0006-0000-0000-000048000000}">
      <text>
        <r>
          <rPr>
            <sz val="12"/>
            <color theme="1"/>
            <rFont val="Calibri"/>
            <family val="2"/>
            <scheme val="minor"/>
          </rPr>
          <t>======
ID#AAAAnqdWRzE
Autor    (2023-03-30 13:40:55)
El numeral no aparece en el listado</t>
        </r>
      </text>
    </comment>
    <comment ref="E1412" authorId="0" shapeId="0" xr:uid="{00000000-0006-0000-0000-000011000000}">
      <text>
        <r>
          <rPr>
            <sz val="12"/>
            <color theme="1"/>
            <rFont val="Calibri"/>
            <family val="2"/>
            <scheme val="minor"/>
          </rPr>
          <t>======
ID#AAAAuYjfU-4
Autor    (2023-03-30 13:40:55)
El numeral no aparece en el listado</t>
        </r>
      </text>
    </comment>
    <comment ref="H2641" authorId="0" shapeId="0" xr:uid="{00000000-0006-0000-0000-000047000000}">
      <text>
        <r>
          <rPr>
            <sz val="12"/>
            <color theme="1"/>
            <rFont val="Calibri"/>
            <family val="2"/>
            <scheme val="minor"/>
          </rPr>
          <t>======
ID#AAAAnqdWRzI
Autor    (2023-03-30 13:40:55)
Revisar</t>
        </r>
      </text>
    </comment>
    <comment ref="H4695" authorId="0" shapeId="0" xr:uid="{00000000-0006-0000-0000-000076000000}">
      <text>
        <r>
          <rPr>
            <sz val="12"/>
            <color theme="1"/>
            <rFont val="Calibri"/>
            <family val="2"/>
            <scheme val="minor"/>
          </rPr>
          <t>======
ID#AAAAuYVuONM
Autor    (2023-03-30 13:40:55)
Confirmar</t>
        </r>
      </text>
    </comment>
    <comment ref="H5132" authorId="0" shapeId="0" xr:uid="{00000000-0006-0000-0000-000063000000}">
      <text>
        <r>
          <rPr>
            <sz val="12"/>
            <color theme="1"/>
            <rFont val="Calibri"/>
            <family val="2"/>
            <scheme val="minor"/>
          </rPr>
          <t>======
ID#AAAAnqdWRxc
Autor    (2023-03-30 13:40:55)
Validación con la entidad</t>
        </r>
      </text>
    </comment>
    <comment ref="H5137" authorId="0" shapeId="0" xr:uid="{00000000-0006-0000-0000-000036000000}">
      <text>
        <r>
          <rPr>
            <sz val="12"/>
            <color theme="1"/>
            <rFont val="Calibri"/>
            <family val="2"/>
            <scheme val="minor"/>
          </rPr>
          <t>======
ID#AAAAnqdWR0M
Autor    (2023-03-30 13:40:55)
Validación con la entidad</t>
        </r>
      </text>
    </comment>
    <comment ref="H5144" authorId="0" shapeId="0" xr:uid="{00000000-0006-0000-0000-00001F000000}">
      <text>
        <r>
          <rPr>
            <sz val="12"/>
            <color theme="1"/>
            <rFont val="Calibri"/>
            <family val="2"/>
            <scheme val="minor"/>
          </rPr>
          <t>======
ID#AAAAuYjfU94
Autor    (2023-03-30 13:40:55)
Validar con la Entidad</t>
        </r>
      </text>
    </comment>
    <comment ref="H5145" authorId="0" shapeId="0" xr:uid="{00000000-0006-0000-0000-00002A000000}">
      <text>
        <r>
          <rPr>
            <sz val="12"/>
            <color theme="1"/>
            <rFont val="Calibri"/>
            <family val="2"/>
            <scheme val="minor"/>
          </rPr>
          <t>======
ID#AAAAuYjfU9c
Autor    (2023-03-30 13:40:55)
Validación con la entidad</t>
        </r>
      </text>
    </comment>
    <comment ref="H5175" authorId="0" shapeId="0" xr:uid="{00000000-0006-0000-0000-000002000000}">
      <text>
        <r>
          <rPr>
            <sz val="12"/>
            <color theme="1"/>
            <rFont val="Calibri"/>
            <family val="2"/>
            <scheme val="minor"/>
          </rPr>
          <t>======
ID#AAAAuYjfU_s
Autor    (2023-03-30 13:40:55)
Validación con la entidad</t>
        </r>
      </text>
    </comment>
    <comment ref="H5179" authorId="0" shapeId="0" xr:uid="{00000000-0006-0000-0000-000019000000}">
      <text>
        <r>
          <rPr>
            <sz val="12"/>
            <color theme="1"/>
            <rFont val="Calibri"/>
            <family val="2"/>
            <scheme val="minor"/>
          </rPr>
          <t>======
ID#AAAAuYjfU-Y
Autor    (2023-03-30 13:40:55)
Validación con la entidad</t>
        </r>
      </text>
    </comment>
  </commentList>
  <extLst>
    <ext xmlns:r="http://schemas.openxmlformats.org/officeDocument/2006/relationships" uri="GoogleSheetsCustomDataVersion1">
      <go:sheetsCustomData xmlns:go="http://customooxmlschemas.google.com/" r:id="rId1" roundtripDataSignature="AMtx7mj/QDsWidq4lPjxqvwY51RC1eAT1Q=="/>
    </ext>
  </extLst>
</comments>
</file>

<file path=xl/sharedStrings.xml><?xml version="1.0" encoding="utf-8"?>
<sst xmlns="http://schemas.openxmlformats.org/spreadsheetml/2006/main" count="44836" uniqueCount="16205">
  <si>
    <t>ID</t>
  </si>
  <si>
    <t>OBSERVANTE</t>
  </si>
  <si>
    <t>DOCUMENTO</t>
  </si>
  <si>
    <t>NUMERAL</t>
  </si>
  <si>
    <t>REFERENCIA</t>
  </si>
  <si>
    <t>OBSERVACIÓN O PREGUNTA</t>
  </si>
  <si>
    <t>AREA</t>
  </si>
  <si>
    <t>RESPUESTA</t>
  </si>
  <si>
    <t>ADSUM - Soluciones Tecnológicas</t>
  </si>
  <si>
    <t>16 Proyecto Pliego de Condiciones de Servicio</t>
  </si>
  <si>
    <t xml:space="preserve"> Observaciones al proceso LP-DG-0001-2023 cuyo objeto es Contratar el diseño, 
instalación, puesta en funcionamiento, operación, mantenimiento, soporte y gestión de los servicios 
tecnológicos del SENA a nivel nacional, garantizando su interoperabilidad, integración, cumplimiento 
del gobierno y arquitectura de TICs de la Entidad, y mejora continua. Estas labores incluyen aquellos 
servicios conexos y complementarios necesarios para la operación del servicio.</t>
  </si>
  <si>
    <t xml:space="preserve">Sugerimos amablemente a la entidad modificar y permitir la siguiente descripción para el punto 4.4.1 ítem h Hiper-convergencia, esta solución o servicio se requiere con el fin de tener entornos de móvilidad multicloud contando con soluciones avaladas y capaces de desempeñarse en ambientes de procesamiento multi-nube, agnóstico al hardware de instalación e integrado con el kernel del hypervisor. Con base a lo anterior con el fin de garantizar conceptos de nube hibrida y homogeneidad de infraestructura que puede ser operada tanto en nube publica como en on-premises
</t>
  </si>
  <si>
    <t>T</t>
  </si>
  <si>
    <t>Se acepta la observación.
Esto permite menores latencias y mejor perfomance  de acceso en el I/O de almacenamiento por estar éste integrado con el kernel del hypervisor y no utilizar controladoras virtuales de storage definido por software, lo que se traduce en una mayor eficiencia en el uso del recurso computacional.</t>
  </si>
  <si>
    <t>Sugerimos amablemente a la entidad agregar y permitir la siguiente descripción para el punto 4.4.1 ítem h, “Entendiendo por totalmente agnóstico” la posibilidad de que se integren nodos de diferentes marcas o fabricantes de hardware en el mismo cluster para hiperconvergencia. Con base a lo anterior permite la independencia del hardware y crecimiento de la solución de hiperconvergencia desde un servidor, así mismo contando con múltiples fabricantes del Hardware permitiendo garantizar la pluralidad de oferentes</t>
  </si>
  <si>
    <t>Se acepta parcialmente la observación</t>
  </si>
  <si>
    <t>Sugerimos amablemente a la entidad agregar y permitir la siguiente descripción para el punto 4.4.1 ítem h, “Aclarando los conceptos de Multicloud” la solución de hiperconvergencia debe poderse desplegar en nubes públicas como Azure y Oracle, ya que son las nubes más flexibles al consumo de recursos y disminución de latencia para Colombia. con base a lo anterior garantiza el concepto de nube hibrida garantizando la integración y/o uso de las nubes ya conocidas por el SENA.</t>
  </si>
  <si>
    <t>Se acepta parcialmente</t>
  </si>
  <si>
    <t>Sugerimos amablemente a la entidad agregar y permitir la siguiente descripción para el punto 4.4.1 
ítem h, debe agregar una arquitectura como línea base de discos flash de última tecnología: NVME, 
con base a lo anterior permite mejorar el rendimiento general de la solución hiperconvergente con 
discos de ultima tecnología garantizando soportar los escenarios mas demandantes en recursos de 
hardware para despliegue de aplicaciones, Core o críticas del Sena que utilizan múltiples servicios y 
recursos de constante crecimiento para la lectura y escritura de información o datos en tiempo real.</t>
  </si>
  <si>
    <t>Solicitamos amablemente a la entidad en el punto 4.4.1 ítem h aclarar o indicar las capacidades o 
cantidades mínimas requeridas para bases de datos y aplicaciones que hoy en día utiliza el SENA con 
sus respectivas cargas de trabajo orientadas al procesamiento de hardware mínimo utilizado por cada 
una de ellas, sugerimos sea suministrada la siguiente información o inventario de máquinas virtuales 
y físicas que serán migradas a la nueva solución como: (Nombre de la maquina, tipo de maquina, 
Marca Modelo Hypervisor, Maquina Base, Memoria Asignada en GB, Procesador o Vcpu asignado, 
almacenamiento en GB asignado por equipo físico o VM, Sistemas operativos, Bases de datos, Rol, 
Sede, La entidad incluirá el licenciamiento para los Sistemas operativos? O cuenta con un 
licenciamiento flexible que puede ser migrado de hardware, La entidad cuenta con licenciamiento 
flexible para bases de datos? O debe ser incluido en la solución de hiperconvergencia para migrar las 
bases de datos requeridas) rol de cada máquina virtual o física orientado si son máquinas de 
producción, replicación, pruebas, criticas, aplicaciones Core, entre otras.</t>
  </si>
  <si>
    <t xml:space="preserve">Se aclara que la entidad actualmente cuenta con un acuerdo de licenciamiento con los fabricantes ORACLE y Microsoft. Se suministrará la información correspondiente con los consumos actuales.
Las cargas de trabajo son las contenidas en el documento 9- Anexo 09 - Línea Base Data Center, el cual expone lo solicitado. El oferente debe determinar dentro de su modelo de servicio cuales cargas de trabajo migrará a los distintos entornos, teniendo en cuenta los modelos de licenciamiento de software. </t>
  </si>
  <si>
    <t>Solicitamos amablemente a la entidad en el punto 3.4.1.3.21 ítem c “Oracle Linux 7, 8” no sesgar o 
limitar la solución a las plataformas especificas indicadas anteriormente, poco comunes como son 
Oracle Linux dado que estas plataformas pueden llegar a encarecer y llevar a sobrecostos en el 
crecimiento de estos sistemas por el licenciamiento requerido orientado a crecimientos acordes a la 
capa de procesamiento, sugerimos permitir las plataformas indicadas en el ítem como (Microsoft 
W8.1, W10, W11, Microsoft Windows Server 2008, 2012, 2016, 2019, 2022, Red Hat Enterprise Linux 
7, 8 y otras distribuciones de Linux.)</t>
  </si>
  <si>
    <t>Se confirma que se realizará el ajuste del requerimiento para dejar clara la compatibilidad mínima de los Sistemas Operativos de la plataforma de gestión de Endpoint, sin embargo, el soporte de está plataforma a Oracle Linux es un requerimiento que se mantiene.</t>
  </si>
  <si>
    <t>Solicitamos amablemente a la entidad en el punto 3.4.1.3.24 dar claridad si la herramienta debe ser del mismo fabricante de ITSM?; Solicitamos de manera muy atenta más información sobre el punto requerido dado que existen herramientas de diferentes fabricantes que pueden ser integradas con soluciones de ITSM. 
Adicionalmente solicitamos claridad sobre la descripción indicada “Integrarse de forma nativa”, motivo por el cual sugerimos que la descripción sea más amplia y pluralizada, que se acepten herramientas de diferentes fabricantes siempre y cuando esta pueda ser integrada a la solución de ITSM requerida o propuesta con el fin de garantizar la pluralidad de oferentes.</t>
  </si>
  <si>
    <t>Se acepta la solicitud, se modificará el texto con los ajustes correspondientes.</t>
  </si>
  <si>
    <t>Solicitamos amablemente a la entidad en el punto 3.4.1.3.24 dar claridad si la herramienta debe ser 
del mismo fabricante de ITSM?; Solicitamos de manera muy atenta más información sobre el punto 
requerido dado que existen herramientas de diferentes fabricantes que pueden ser integradas con 
soluciones de ITSM. 
Adicionalmente solicitamos claridad sobre la descripción indicada “Integrarse de forma nativa”, 
motivo por el cual sugerimos que la descripción sea más amplia y pluralizada, que se acepten 
herramientas de diferentes fabricantes siempre y cuando esta pueda ser integrada a la solución de 
ITSM requerida o propuesta con el fin de garantizar la pluralidad de oferentes</t>
  </si>
  <si>
    <t>Andres Ramirez</t>
  </si>
  <si>
    <t>1.Estudios Previos</t>
  </si>
  <si>
    <t>Riesgo 18</t>
  </si>
  <si>
    <t xml:space="preserve">Conforme a lo establecido por el artículo 10 de la Ley 1341 de 2009, el Registro de TIC expedido por el Ministerio de Tecnologías de la Información y las Comunicaciones, es obligatorio para todos los proveedores de redes y servicios de Telecomunicaciones; por lo tanto, los oferentes individuales y todos los integrantes del oferente plural que sean proveedores de redes y telecomunicaciones deberán anexar dicho documento vigente dentro de la propuesta. Teniendo en cuenta que el registro TIC tiene injerencia en solo algunos de los componentes del contrato, resulta procedente que solo se exija a uno de los integrantes del oferente plural que tenga a cargo dichas actividades, y no a todos los integrantes, en consecuencia, resulta conveniente para el proceso modificar la regla citada o en su defecto que este requisito solo se exija como requisito de ejecución del contrato y no para la participación en este proceso.  </t>
  </si>
  <si>
    <t>JT</t>
  </si>
  <si>
    <t>Riesgo 24</t>
  </si>
  <si>
    <t>Acerca de pliego de condiciones de servicio</t>
  </si>
  <si>
    <t xml:space="preserve">La contratación pública en Colombia tiene como finalidad el cumplimiento de los fines esenciales del Estado, en especial, la efectividad de los principios, derechos y deberes consagrados en la Constitución; la correcta y transparente prestación del servicio público y la efectividad de los derechos de los administrados. Para tal propósito es indispensable la intervención de los particulares en la ejecución de los contratos estatales.  Para hacer efectiva dicha finalidad, el estado, a través de las entidades de carácter público debe garantizar la participación justa de los particulares en los procesos de contratación, propiciando la competencia, afluencia, participación y libre concurrencia, y además para garantizar los principios constitucionales de la  contratación pública, en especial el de la selección objetiva. Este principio, de la selección objetiva,  se garantiza, evitando factores de selección de naturaleza subjetiva, por lo cual, el Estatuto de Contratación Pública Colombiano, estableció que los factores de escogencia y calificación que incluyan las entidades públicas en sus pliegos de condiciones deberán acogerse a los criterios establecidos en la normativa, y a su vez  señaló las condiciones de exigencia de los requisitos habilitantes, dentro de los que se encuentra la experiencia, disponiendo que ellos deben ser adecuados y proporcionales a la naturaleza del contrato a suscribir y su valor. “Una sociedad será subordinada o controlada cuando su poder de decisión se encuentre sometido a la voluntad de otra u otras personas que serán su matriz o controlante, bien sea directamente, caso en el cual aquella se denominará filial o con el concurso o por intermedio de las subordinadas de la matriz, en cuyo caso se llamará subsidíaria.” En tal sentido, resulta claro que una matriz y sus subordinadas, a pesar de ser personas jurídicas distintas, las segundas dependen de las primeras, y se puede afirmar que la experiencia de una no es diferente a la de la otra.  De lo expuesto es posible concluir entonces lo siguiente: 1. Las entidades públicas, en cumplimiento de los fines esenciales del Estado deben garantizar la competencia, la libre concurrencia y la participación en los procesos de contratación pública. 2. La experiencia, como requisito habilitante, merece un análisis objetivo en proporcionalidad con la naturaleza y realidades del contrato a suscribir y su valor. 3. La invocación de méritos, es una figura de carácter legal, recurrente, permitida por el Estado, a través de las entidades públicas en los procesos de contratación, y que permitiría a la Entidad contar con opciones para evaluar y así garantizar la escogencia del contratista que demuestre mejores y mayores capacidades.  
De acuerdo a lo anterior solicitamos a la entidad lo siguiente:  
Se solicita a la entidad incluir dentro del pliego de condiciones definitivo del proceso de la referencia, en el requisito de acreditación de experiencia del proponente, la posibilidad de acreditar experiencia a través de empresas que pertenecen a un mismo grupo empresarial, a través de su matriz o subordinadas, de conformidad con  lo contemplado en el mencionado artículo 260 del Código de comercio modificado por el artículo 26 de la ley 222 de 1995, y conforme a la ponderación exigida por el Estatuto de Contratación Pública, en el artículo 5, sobre las condiciones de la experiencia.   </t>
  </si>
  <si>
    <t>J</t>
  </si>
  <si>
    <t>No se acoge. Lo anterior debido a que la experiencia es un atributo relacionado con la personalidad jurídica de la persona natural o jurídica que se ha adquirido a través del ejercicio de su objeto social o de su capacidad jurídica negocial.  Colombia Compra Eficiente la define en su “Manual para determinar y verificar los requisitos habilitantes en los Procesos de Contratación” como: “el conocimiento del proponente derivado de su participación previa en actividades iguales  o similares a las previstas en el objeto del contrato”, por lo tanto, la experiencia está asociada a la capacidad jurídica de una persona en el giro ordinario de sus negocios adquirida únicamente de manera singular o plural a través de figuras asociativas permitidas por la ley como los Consorcios o  Uniones Temporales. De está manera, la experiencia está ligada al proponente o su integrante como persona capaz para obligarse y excepcionalmente puede ser trasladada de su matriz o filial, lo cual sucede en aquellos eventos en los que sí y solo sí, la matriz es accionista de la filial, o la filial lo es de su subsidiaria, lo cual surge de una excepción contenida en el numeral 2.5. del Artículo 2.2.1.1.1.5.2. del decreto 1082 de 2015, esto es, que la experiencia ha sido adquirida por el accionista, socio o constituyente y ha sido registrada en el RUP dentro de los tres (3) años siguientes a su constitución. Por lo anterior, por el hecho en sí mismo de pertenecer a un grupo empresarial, no se permite acreditar la experiencia del proponente o integrante de la figura plural, sino que la misma debe aportarse con el cumplimiento de las previsiones legales antes citadas para acreditar experiencia de accionistas, socios o constituyentes.</t>
  </si>
  <si>
    <t>Riesgo 26</t>
  </si>
  <si>
    <t>De acuerdo con lo establecido en los estudios previos en el 21.4.1.2 EXPERIENCIA MINIMA DEL PROPONENTE:
Los oferentes deberán acreditar por lo menos diez (10) años de experiencia en la prestación de servicios en Tecnologías de Información y Comunicaciones (TIC). La entidad verificará este requisito medíante certificaciones de experiencia de mínimo tres (03) y máximo cinco (5) contratos. El objeto, alcance y las actividades de los contratos con los que se pretende acreditar la experiencia, deberán incluir de manera conjunta y obligatoria, todas y cada una de las siguientes actividades: ...
De acuerdo a lo anterior, solicitamos a la entidad, por una parte, considerar disminuir el número de actividades a cumplir en la sumatoria de las certificaciones debido al detalle y alcance de estas. Por otra parte, solicitamos que las cantidades establecidas en dichas actividades puedan cumplirse con la sumatoria de las certificaciones de los contratos.</t>
  </si>
  <si>
    <t>Se informa que Colombia Compra Eficiente la define en su Manual para determinar y verificar los requisitos habilitantes en los Procesos de Contratación” como: “el conocimiento del proponente derivado de su participación previa en actividades iguales  o similares a las previstas en el objeto del contrato”, por lo tanto, la experiencia está asociada a la capacidad jurídica de una persona en el giro ordinario de sus negocios adquirida únicamente de manera singular o plural a través de figuras asociativas permitidas por la ley como los Consorcios o  Uniones Temporales.</t>
  </si>
  <si>
    <t>PATRIMONIO</t>
  </si>
  <si>
    <t>Riesgo 29</t>
  </si>
  <si>
    <t xml:space="preserve">Teniendo en cuenta que el patrimonio es un valor absoluto y NO es un valor que proviene de la división de cuentas de los estados financieros, solicitamos a la entidad modificar dicho requerimiento y que en caso de uniones temporales o consorcios el Patrimonio sea calculado por sumatoria simple por tratarse de un valor absoluto, aplicando el mismo criterio solicitado para el cálculo del Capital de Trabajo establecido en el proyecto de pliegos. </t>
  </si>
  <si>
    <t>F</t>
  </si>
  <si>
    <t>Se informa que Con relación a su observación, se informa que el presente proceso ha sido estructurado atendiendo las recomendaciones de conformidad con el “Manual para determinar y verificar los requisitos habilitantes en los procesos de contratación”, expedido por la Agencia Nacional de Contratación Pública- Colombia Compra Eficiente, el cual en su capítulo 7 - Proponentes Plurales, establece 2 opciones para realizar el cálculo del cumplimiento de los indicadores, de los cuales para el requisito financiero “Patrimonio” la entidad determinó en el presente proceso la opción 2 que cita:
 !… Ponderación de los componentes de los indicadores.[...] En está opción cada uno de los integrantes del oferente aporta al valor total de cada componente del indicador de acuerdo con su participación en la figura del oferente plural (unión temporal, consorcio o promesa de sociedad futura)” …
No obstante, dado que dicho indicador obedece al resultado de una resta, se considera que la mejor alternativa de evaluación corresponde a la opción 1 en cuyo caso el cálculo se realiza tomando el Activo Total menos el Pasivo Total de cada uno de los integrantes, de manera individual, para posteriormente sumar el resultado de cada uno de ellos, de acuerdo con la siguiente fórmula:
Capital de trabajo absoluto = ΣIndicador i
Por lo anterior expuesto, la entidad acepta la observación y el ajuste se verá reflejado en documentos finales.</t>
  </si>
  <si>
    <t>Aranda Software Andinan S.A.S</t>
  </si>
  <si>
    <t>3.5 Especificación detallada línea de servicio de gestión de servicios TIC</t>
  </si>
  <si>
    <t xml:space="preserve"> 3.4.1.3.21 y 3.4.1.9.9</t>
  </si>
  <si>
    <t>Licitación Pública LP-DG-0001-2023</t>
  </si>
  <si>
    <t>Vemos con extrañeza que para la solución de ITSM y UEM se solicite que el fabricante se encuentre para las dos soluciones, como líder en el cuadrante mágico de Gartner 
en versiones de años diferentes, lo cual al revisar los cuadrantes de Gartner 
encontramos, que las soluciones en los cuadrantes solicitados (líder), el único 
Fabricante que cumple en estos dos criterios (líder en ITSM y UEM) es IVANTI, y 
sumado al requerimiento que “las dos herramientas deban integrarse de forma 
nativa con la solución propuesta para la Mesa de Servicios del mismo 
fabricante”. Demuestran que el fabricante en mención, es el único que se puede 
presentar al proceso.
Por Tanto solicitamos a la entidad se elimine del pliego de condiciones definitivo el 
requisito: la solución propuesta este en el cuadrante mágico de Gartner para ITMS y 
UEM, toda vez que al solicitar que la solución de mesa de ayuda ITSM y UEM Tools 
estén como líderes en los cuadrantes y además que sean del mismo fabricante, 
direcciona el proceso a una sola marca que es IVANTI, lo cual va en contravía de los 
principios de la contratación estatal y la selección objetiva.</t>
  </si>
  <si>
    <t>Se acepta parcialmente la solicitud, la entidad requiere que la solucion de ITSM sea líder en el cuadrante Mágico de Gartner 2022 de acuerdo a los lineamientos establecidos, con el objetivo de mantener la calidad de la solución actualmente implementada en el contrato actual, por lo tanto ese requerimiento se mantiene. no obstante se ajusta para la solución de Endpoint al considerarse pernitente y para garantizar pluralidad de oferentes.
Respecto al tema de la integración nativa de las dos soluciones ITSM y de Endpoint, del mismo fabricante, se modificará el texto con los ajustes correspondientes.</t>
  </si>
  <si>
    <t>4.3</t>
  </si>
  <si>
    <t>Solicitamos a la entidad que elimine de los Objetivos específicos de los servicios de 
gestión TIC: “adquirir una herramienta ITSM que se encuentre como Líder en el 
Cuadrante Mágico de Gartner de ITSM 2021”. Esto basado en que Gartner no evalúa 
la herramienta, por tanto, no puede ser un objetivo del proceso, sino que Gartner se 
enfoca en el fabricante y su posición en el mercado, entonces en el entendido, no se 
estaría tomando en cuenta la calidad de la herramienta ó solución, sino la posición del 
fabricante en el mercado</t>
  </si>
  <si>
    <t>Cambio en el pliego de condiciones</t>
  </si>
  <si>
    <t>Solicitamos sea eliminado del pliego de condiciones definitivo, el siguiente requisito habilitante "que La solución tecnológica que apoye la mesa de servicios debe estar posicionadacomo líder en el cuadrante mágico de Gartner para ITSM 2021" y , "La solución propuesta debe estar posicionada como líder en el cuadrante mágico de Gartner de UEM Tools de 2022 e integrarse de forma nativa con la solución propuesta para la Mesa de Servicios del mismo fabricante. ya que este requerimiento sesga el proceso a un solo fabricante, el cual es Ivanti. Además el estar en el cuadro magico, no Cualifica ni cuantifica la solución o herramienta a contratar, sino que se refiere a la posición en el mercado de la Empresa y su visión a futuro.</t>
  </si>
  <si>
    <t>Especificar otras distribusiones de Linux</t>
  </si>
  <si>
    <t xml:space="preserve">En  el numeral 3.4.1.3.21 solicitamos se nombren cuales son las otras distribuciones de Linux, según el siguiente requerimiento
d. Red Hat Enterprise Linux 7, 8 y otras distribuciones de Linux. </t>
  </si>
  <si>
    <t>Se confirma que se realizará el ajuste del requerimiento para dejar clara la compatibilidad mínima de los Sistemas Operativos de la plataforma de gestión de Endpoint</t>
  </si>
  <si>
    <t>ASIC S.A.S</t>
  </si>
  <si>
    <t xml:space="preserve"> 3.4.1.3.12</t>
  </si>
  <si>
    <t xml:space="preserve"> Página 21. Ítem 3.4.1.3.12 Realizar el seguimiento integral a los procesos de adquisición y/o contratación de servicios e infraestructura TIC para garantizar su correcta operación, cumplimiento de los niveles de servicio acordados y su integración con la plataforma tecnológica de la Entidad. Esto incluye, realizar todos los esfuerzos y actividades necesarias para integrar los módulos requeridos por el SENA y, como mínimo, todas las prácticas ITIL en la propuesta. Para cumplir con esta obligación el proveedor deberá́ vincular un especialista en la herramienta propuesta certificado por el fabricante con dedicación y disponibilidad permanente para la entidad.
Pregunta: Favor indicar las aplicaciones con las cuales se debe integrar la solución. </t>
  </si>
  <si>
    <t>La informacion esta en la línea base de infraestructura centralizada, HOJA catalogo de sistemas de información, y solo aquellas que sean compatibles.</t>
  </si>
  <si>
    <t xml:space="preserve"> 3.4.1.3.2.1</t>
  </si>
  <si>
    <t>Página 24. Item 3.4.1.3.2.1 La solución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debe estar posicionada como líder en el cuadrante mágico de Gartner de UEM Tools de 2022 e integrarse de forma nativa con la solución propuesta para la Mesa de Servicios del mismo fabricante. 
Pregunta: Tomando en consideración el Reporte oficial de Gartner para UEM Tools de 2022 publicado en Junio de 2022 y revisando el Siguiente enlace de carácter público    https://www.ivanti.com/lp/uem/reports/gartner-magic-quadrant-for-uem  
1.	Los fabricantes que figuran como Lideres  en el Cuadrante mágico de UEM Tools de 2022 solicitado por la entidad son MicroSoft, Vmware e Ivanti.
2.	Bajo esta perspectiva solamente cumpliría con el requerimiento “ integrarse de forma nativa con la solución propuesta para la Mesa de Servicios del mismo fabricante”  la solución de Ivanti teniendo en cuenta que el documento maestro de la solución tecnológica .pdf  se expresa “integrarse de forma nativa con la solución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“La solución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debe integrarse de forma nativa con la solución propuesta para la Mesa de Servicios del mismo fabricante”.</t>
  </si>
  <si>
    <t>3.4.1.3.24</t>
  </si>
  <si>
    <r>
      <rPr>
        <sz val="14"/>
        <color theme="1"/>
        <rFont val="Calibri"/>
        <family val="2"/>
      </rPr>
      <t xml:space="preserve"> Pagina 25. Ítem 3.4.1.3.24. “La actualización del inventario automatizado de hardware y software de los equipos de los usuarios y centros de formación del SENA se debe realizar por medio de una solución de gestión de Endpoint que esté posicionada como líder en el cuadrante mágico de Gartner de UEM Tools de 2022 e integrarse de forma nativa con la solución propuesta para la Mesa de Servicios del mismo fabricante. Adicional, la solución debe funcionar por medio de instalación de agentes, mostrando sus características de manera detallada, así como permitir niveles de agrupación personalizados, realizar despliegue de software, despliegue de Sistema Operativo. 
</t>
    </r>
    <r>
      <rPr>
        <b/>
        <sz val="14"/>
        <color theme="1"/>
        <rFont val="Calibri"/>
        <family val="2"/>
      </rPr>
      <t>Pregunta:</t>
    </r>
    <r>
      <rPr>
        <sz val="14"/>
        <color theme="1"/>
        <rFont val="Calibri"/>
        <family val="2"/>
      </rPr>
      <t xml:space="preserve"> Tomando en consideración el Reporte oficial de Gartner para UEM Tools de 2022 publicado en Junio de 2022 y revisando el Siguiente enlace de carácter público    https://www.ivanti.com/lp/uem/reports/gartner-magic-quadrant-for-uem  
Se hace la siguiente precisión:
3.	Los fabricantes que figuran como Lideres  en el Cuadrante mágico de UEM Tools de 2022 solicitado por la entidad son MicroSoft, Vmware e Ivanti.
4.	Bajo esta perspectiva solamente cumpliría con el requerimiento “ integrarse de forma nativa con la solución propuesta para la Mesa de Servicios del mismo fabricante”  la solución de Ivanti teniendo en cuenta que el documento maestro de la solución tecnológica .pdf  se expresa “integrarse de forma nativa con la solución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“La actualización del inventario automatizado de hardware y software de los equipos de los usuarios y centros de formación del SENA se debe realizar por medio de una solución de gestión de Endpoint e integrarse de forma nativa con la solución propuesta para la Mesa de Servicios del mismo fabricante. Adicional, la solución debe funcionar por medio de instalación de agentes, mostrando sus características de manera detallada, así como permitir niveles de agrupación personalizados, realizar despliegue de software, despliegue de Sistema Operativo”. 
</t>
    </r>
  </si>
  <si>
    <t>Se acepta parcialmente la solicitud, la entidad requiere que la solución de ITSM sea líder en el cuadrante Mágico de Gartner 2022 de acuerdo a los lineamientos establecidos, con el objetivo de mantener la calidad de la solución actualmente implementada en el contrato actual, por lo tanto ese requerimiento se mantiene. no obstante se ajusta para la solución de Endpoint al considerarse pernitente y para garantizar pluralidad de oferentes.
Respecto al tema de la integración nativa de las dos soluciones ITSM y de Endpoint, del mismo fabricante, se modificará el texto con los ajustes correspondientes.</t>
  </si>
  <si>
    <t>3.4 ALCANCE DEL SERVICIO</t>
  </si>
  <si>
    <r>
      <rPr>
        <sz val="14"/>
        <color theme="1"/>
        <rFont val="Calibri"/>
        <family val="2"/>
      </rPr>
      <t xml:space="preserve">Página 52.  “c) Proveer una ruta clara  para que los usuarios informen sobre solicitudes, incidentes, requerimientos, entre otros, proporcionando consejo, guía y rápida restauración de servicios a los usuarios internos y externos.”
</t>
    </r>
    <r>
      <rPr>
        <b/>
        <sz val="14"/>
        <color theme="1"/>
        <rFont val="Calibri"/>
        <family val="2"/>
      </rPr>
      <t xml:space="preserve">Pregunta: </t>
    </r>
    <r>
      <rPr>
        <sz val="14"/>
        <color theme="1"/>
        <rFont val="Calibri"/>
        <family val="2"/>
      </rPr>
      <t xml:space="preserve">¿El portal de servicio de la mesa de ayuda debe atender usuarios externos? ¿Cuál es la cantidad de usuarios externos? </t>
    </r>
  </si>
  <si>
    <t>Se aclara que el servicio no atiende usuarios externos.</t>
  </si>
  <si>
    <t>3.4.1.6.9</t>
  </si>
  <si>
    <r>
      <rPr>
        <sz val="14"/>
        <color theme="1"/>
        <rFont val="Calibri"/>
        <family val="2"/>
      </rPr>
      <t xml:space="preserve">Pagina 36. Ítem3.4.1.6.9, “La herramienta de gestión de los computadores debe ser instalada y puesta en funcionamiento durante la etapa de transición indicada en el numeral 3.5 y debe estar posicionada como líder en el cuadrante mágico de Gartner de UEM Tools de 2022 e integrarse de forma nativa con la solución propuesta para la Mesa de Servicios del mismo fabricante. Adicional, tener la capacidad de aplicar las actualizaciones y parches de seguridad liberados por los fabricantes del software instalado. El agente de la solución debe contar con las capacidades mínimas de: Inventario, acceso remoto, envío de software masivo y conexión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auditoría y/o supervisión del servicio utilizados y disponibles paralos coordinadores de primer nivel.
</t>
    </r>
    <r>
      <rPr>
        <b/>
        <sz val="14"/>
        <color theme="1"/>
        <rFont val="Calibri"/>
        <family val="2"/>
      </rPr>
      <t>Pregunta</t>
    </r>
    <r>
      <rPr>
        <sz val="14"/>
        <color theme="1"/>
        <rFont val="Calibri"/>
        <family val="2"/>
      </rPr>
      <t xml:space="preserve">: Tomando en consideración el Reporte oficial de Gartner para UEM Tools de 2022 publicado en Junio de 2022 y revisando el Siguiente enlace de carácter público    https://www.ivanti.com/lp/uem/reports/gartner-magic-quadrant-for-uem  se presenta la siguiente información:
Se hace la siguiente precisión:
5.	Los fabricantes que figuran como Lideres  en el Cuadrante mágico de UEM Tools de 2022 solicitado por la entidad son MicroSoft, Vmware e Ivanti.
6.	Bajo esta perspectiva solamente cumpliría con el requerimiento “ integrarse de forma nativa con la solución propuesta para la Mesa de Servicios del mismo fabricante”  la solución de Ivanti teniendo en cuenta que el documento maestro de la solución tecnológica .pdf  se expresa “integrarse de forma nativa con la solución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“La herramienta de gestión de los computadores debe ser instalada y puesta en funcionamiento durante la etapa de transición indicada en el numeral 3.5 y debe integrarse de forma nativa con la solución propuesta para la Mesa de Servicios del mismo fabricante. Adicional, tener la capacidad de aplicar las actualizaciones y parches de seguridad liberados por los fabricantes del software instalado. El agente de la solución debe contar con las capacidades mínimas de: Inventario, acceso remoto, envío de software masivo y conexión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auditoría y/o supervisión del servicio utilizados y disponibles para los coordinadores de primer nivel”. </t>
    </r>
  </si>
  <si>
    <t xml:space="preserve"> 3.4.1.9.9</t>
  </si>
  <si>
    <t>Página 49. Item 3.4.1.9.9 “El OFERENTE debe disponer de una solución para la Gestión de servicios TI basado en el modelo ITIL® en su versión vigente, con mínimo 11 prácticas ITIL 4 certificadas en PinkVerify y líder en el cuadrante mágico de Gartner de ITSM 2021, para el registro, asignación, escalamiento, seguimiento, documentación y cierre de consultas, solicitudes e incidentes. Dicha solución debe contar con un módulo de generación de reportes para métricas díarias, semanales, mensuales o por demanda por parte de la entidad. La solución y su implementación calcularán todos los ANS del contrato cuando sean requeridos, sin generar indisponibilidades del servicio para la MDS o los usuarios, según lo especificado en el ANS correspondiente. Se deben incluir todos los KPI's que la oficina de sistemas considere para el Gobierno de TI sin costo adicional para la entidad. Lo anterior debe contar con una disponibilidad mensual igual o superior al 99,9%.”
Pregunta: Favor aclarar si prevalece lo solicitado en este ítem “lideres de gartner” ó como se mencionó en el documento maestro lo relacionado a retadores y visionarios.</t>
  </si>
  <si>
    <t>Se confirma que se requiere que la solución ITSM, sea líder en el cuadrante Mágico de Gartner ITSM 2022 y certificada en 11 prácticas ITIL 4 por PinkVerify, de acuerdo a los lineamientos establecidos, con el objetivo de mantener la calidad de las soluciones actualmente implementadas en el contrato actual.</t>
  </si>
  <si>
    <t>4.4.1.3.21</t>
  </si>
  <si>
    <t xml:space="preserve">Página 73, Ítem 4.4.1.3.21, La solución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adicional debe estar posicionada como líder en el cuadrante mágico de Gartner de UEM Tools de 2022 e integrarse de forma nativa con la solución propuesta para la Mesa de Servicios del mismo fabricante.
Pregunta: Tomando en consideración el Reporte oficial de Gartner para UEM Tools de 2022 publicado en Junio de 2022 y revisando el Siguiente enlace de carácter público    https://www.ivanti.com/lp/uem/reports/gartner-magic-quadrant-for-uem 
Se hace la siguiente precisión:
Los fabricantes que figuran como Lideres  en el Cuadrante mágico de UEM Tools de 2022 solicitado por la entidad son MicroSoft, Vmware e Ivanti.
Bajo esta perspectiva solamente cumpliría con el requerimiento “ integrarse de forma nativa con la solución propuesta para la Mesa de Servicios del mismo fabricante”  la solución de Ivanti teniendo en cuenta que el documento maestro de la solución tecnológica .pdf  se expresa “integrarse de forma nativa con la solución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“La solución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adicional debe integrarse de forma nativa con la solución propuesta para la Mesa de Servicios del mismo fabricante”. 
</t>
  </si>
  <si>
    <t xml:space="preserve"> 4.4.1.6.8</t>
  </si>
  <si>
    <t>8.	Sección: 4.4.1.6.8 Instalar y medir en sus propias herramientas la capacidad de los servicios¿Se debe incluir la herramienta tecnológica de análisis de la capacidad que sea del mismo fabricante de las soluciones de monitoreo e ITSM y así usar el mismo datalake de datos para hacer más consistente el proceso en beneficio de la Entidad?</t>
  </si>
  <si>
    <t>Se aclara que por parte de la entidad, no es requisito que las soluciones de monitoreo y de ITSM sean del mismo fabricante.</t>
  </si>
  <si>
    <t>4.4.1.2.3</t>
  </si>
  <si>
    <t xml:space="preserve">9. Punto: 4.4.1.2.3 El OFERENTE debe proveer las herramientas de gestión que permitan
monitorear y controlar los servicios TIC, los Sistemas de información y las aplicaciones de la entidad, de tal forma que se puedan generar alertas tempranas y tomar acciones de manera proactiva, garantizando la prestación de los servicios TIC con altos niveles de satisfacción de los usuarios en sede
Pregunta:Con el fin de que la gestión de Servicios y Operaciones se unifique y agilice para gestionar, monitorear y controlar los servicios TIC del SENA, la solución de gestión de servicios y operaciones debe integrarse de forma nativa con el ITSM  del mismo fabricante para unificar la gestión y contar con un datalake único permitiendo la gestión proactiva y preventiva tomando ventaja del Machine Learning e Inteligencia Artificial?
Fuente: Gartner - Hype Cycle for ITSM, 2022
</t>
  </si>
  <si>
    <t>4.4.1.3.22</t>
  </si>
  <si>
    <r>
      <rPr>
        <sz val="14"/>
        <color theme="1"/>
        <rFont val="Calibri"/>
        <family val="2"/>
      </rPr>
      <t xml:space="preserve">10. Pagina 74, ítem 4.4.1.3.22, “El inventario automatizado de hardware y software de los equipos de los usuarios del SENA debe realizarse de forma automática, con una herramienta posicionada en el cuadrante mágico de Gartner para UEM 2021, mostrando sus características de manera resumida o detallada, en lo posible con niveles de agrupación, por ejemplo: sedes, regionales, organización, roles, etc.. 
</t>
    </r>
    <r>
      <rPr>
        <b/>
        <sz val="14"/>
        <color theme="1"/>
        <rFont val="Calibri"/>
        <family val="2"/>
      </rPr>
      <t xml:space="preserve">Pregunta: </t>
    </r>
    <r>
      <rPr>
        <sz val="14"/>
        <color theme="1"/>
        <rFont val="Calibri"/>
        <family val="2"/>
      </rPr>
      <t xml:space="preserve">Tomando en consideración el Reporte oficial de Gartner para UEM Tools de 2022 publicado en Junio de 2022 y revisando el Siguiente enlace de carácter público    https://www.ivanti.com/lp/uem/reports/gartner-magic-quadrant-for-uem  
Se hace la siguiente precisión:
Los fabricantes que figuran como Lideres  en el Cuadrante mágico de UEM Tools de 2022 solicitado por la entidad son MicroSoft, Vmware e Ivanti.
Bajo esta perspectiva solamente cumpliría con el requerimiento “ integrarse de forma nativa con la solución propuesta para la Mesa de Servicios del mismo fabricante”  la solución de Ivanti teniendo en cuenta que el documento maestro de la solución tecnológica .pdf  se expresa “integrarse de forma nativa con la solución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“El inventario automatizado de hardware y software de los equipos de los usuarios del SENA debe realizarse de forma automática, con una herramienta de End Point que se Integre de forma nativa con la solución del mismo fabricante de ITSM, mostrando sus características de manera resumida o detallada, en lo posible con niveles de agrupación, por ejemplo: sedes, regionales, organización, roles, etc.. ”. </t>
    </r>
  </si>
  <si>
    <t>4.4.1.3.27</t>
  </si>
  <si>
    <r>
      <rPr>
        <sz val="14"/>
        <color theme="1"/>
        <rFont val="Calibri"/>
        <family val="2"/>
      </rPr>
      <t xml:space="preserve">Pagina 75. Ítem 4.4.1.3.27, “ Toda la información asociada a los procesos implementados, bases de datos, modelo de datos, entidades, relaciones, configuraciones y logs serán propiedad del SENA, los cuales serán entregados en los formatos que la oficina de sistemas establezca durante el periodo de transición y se entregarán con periodicidad semestral.”
</t>
    </r>
    <r>
      <rPr>
        <b/>
        <sz val="14"/>
        <color theme="1"/>
        <rFont val="Calibri"/>
        <family val="2"/>
      </rPr>
      <t>Pregunta:</t>
    </r>
    <r>
      <rPr>
        <sz val="14"/>
        <color theme="1"/>
        <rFont val="Calibri"/>
        <family val="2"/>
      </rPr>
      <t xml:space="preserve"> Solicitamos amablemente aclarar acerca de la propiedad del modelo de datos por parte del SENA. Esto teniendo en cuenta que los modelos de datos de las herramientas son de propiedad de los fabricantes de las herramientas</t>
    </r>
  </si>
  <si>
    <t>4.4.1.6.8</t>
  </si>
  <si>
    <r>
      <rPr>
        <sz val="14"/>
        <color theme="1"/>
        <rFont val="Calibri"/>
        <family val="2"/>
      </rPr>
      <t xml:space="preserve">12. Página 83 Item 4.4.1.6.8, “Instalar y medir en sus propias herramientas la capacidad de los servicios.”
</t>
    </r>
    <r>
      <rPr>
        <b/>
        <sz val="14"/>
        <color theme="1"/>
        <rFont val="Calibri"/>
        <family val="2"/>
      </rPr>
      <t xml:space="preserve">Pregunta: </t>
    </r>
    <r>
      <rPr>
        <sz val="14"/>
        <color theme="1"/>
        <rFont val="Calibri"/>
        <family val="2"/>
      </rPr>
      <t xml:space="preserve">¿Se debe incluir la herramienta tecnológica de análisis de la capacidad que sea del mismo fabricante de las soluciones de monitoreo e ITSM y así usar el mismo datalake de datos para hacer más consistente el proceso en beneficio de la entidad?
</t>
    </r>
  </si>
  <si>
    <t>4.4.1.37.5</t>
  </si>
  <si>
    <r>
      <rPr>
        <sz val="14"/>
        <color theme="1"/>
        <rFont val="Calibri"/>
        <family val="2"/>
      </rPr>
      <t xml:space="preserve">13. Pagina 141 item 4.4.1.37.5 Proveer y poner en funcionamiento una solución de gestión de los equipos (Laptop/Desktop/servidores) y dispositivos móviles (MDM) del SENA, esta debe estar posicionada en el cuadrante mágico de Gartner de UEM Tools 2022, como líder, Debe tener capacidad de gestión incluso si se encuentran fuera de la red de la entidad, asegurando y garantizando su gobierno, administración remota, entre otras funcionalidades.
</t>
    </r>
    <r>
      <rPr>
        <b/>
        <sz val="14"/>
        <color theme="1"/>
        <rFont val="Calibri"/>
        <family val="2"/>
      </rPr>
      <t>Pregunta:</t>
    </r>
    <r>
      <rPr>
        <sz val="14"/>
        <color theme="1"/>
        <rFont val="Calibri"/>
        <family val="2"/>
      </rPr>
      <t xml:space="preserve"> Tomando en consideración el Reporte oficial de Gartner para UEM Tools de 2022 publicado en Junio de 2022 y revisando el Siguiente enlace de carácter público    https://www.ivanti.com/lp/uem/reports/gartner-magic-quadrant-for-uem  
Se hace la siguiente precisión:
Los fabricantes que figuran como Lideres  en el Cuadrante mágico de UEM Tools de 2022 solicitado por la entidad son MicroSoft, Vmware e Ivanti.
Bajo esta perspectiva solamente cumpliría con el requerimiento “ integrarse de forma nativa con la solución propuesta para la Mesa de Servicios del mismo fabricante”  la solución de Ivanti teniendo en cuenta que el documento maestro de la solución tecnológica .pdf  se expresa “integrarse de forma nativa con la solución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“Proveer y poner en funcionamiento una solución de gestión de los equipos (Laptop/Desktop/servidores) del SENA, esta debe tener capacidad de gestión incluso si se encuentran fuera de la red de la entidad, asegurando y garantizando su gobierno, administración remota, entre otras funcionalidades”.</t>
    </r>
  </si>
  <si>
    <t>4.4.1.38.8</t>
  </si>
  <si>
    <t>Pagina 143, item 4.4.1.38.8 “Evitar la explotación de vulnerabilidades de Seguridad medíante:
1. La vigilancia permanente de las políticas,
2. Detección de problemas ocultos en grandes volúmenes de información,
3. Análisis rápidos y confiables,
4. Identificación de patrones (comportamiento),
5. Anormalidades y tendencias.
6. Mitigación inmedíata de vulnerabilidades
7. Identificación de usuarios y recursos de alto riesgo.
Pregunta: ¿Se debe incluir una solución tecnológica que permite automatizar el proceso de corrección de vulnerabilidades tanto para datacenter como para los pcs?  ¿Dicha solución se integrará con el escaner de vulnerabilidades y deberá ser del m ismo fabricante de la solución de ITSM propuesta?</t>
  </si>
  <si>
    <t>La entidad aclara que este requerimiento complementa lo solicitado para el ITEM "5.4.3.29 Analisis y gestion de vulnerabilidades".  SI se debe incluir la herramienta para automatizar el proceso de correción de vulnerabilidades</t>
  </si>
  <si>
    <t>AV DESIGN COLOMBIA S.A.S</t>
  </si>
  <si>
    <t>1.5 Especificación detallada línea de operación en sede</t>
  </si>
  <si>
    <t xml:space="preserve">5.6 </t>
  </si>
  <si>
    <t>ALCANCE DEL SUBSERVICIO DE VIDEO CONFERENCIA</t>
  </si>
  <si>
    <t>El sistema de monitoreo y gestión centralizado solicitado estará encargado gestionar y monitorear el estado del equipo de Videoconferencia o se debe incluir gestión y monitoreo de los sistemas audio y monitores interactivos  que hacen parte de la solución ?</t>
  </si>
  <si>
    <t xml:space="preserve">Se ampliara la descripción de la necesidad para dar claridad a los oferentes en el anexo técnico final en el numeral 5.6.2 así:
La herramienta de monitoreo debe incluir los componentes mas sensibles para la disponibilidad del servicio como son : Unidad procesadora de videoconferencia , Cámara de videoconferencia. Adicionalmente se deberá incluir herramientas de monitoreo las cuales pueden ser en paralelo para los siguientes componentes : Monitores , Videoproyectores , micrófonos y equipos de audio. </t>
  </si>
  <si>
    <t>Se solicita un cambio de los puertos VGA solicitados en el switch de video a puertos digitales, con el fin de mejorar la calidad y fiabilidad de la transmisión de señal de video. Los puertos digitales brindan una transmisión de señal más clara y precisa, lo que resulta en una mejor calidad de imagen y reducción de errores en la transmisión.
Desde un punto de vista técnico, el uso de puertos digitales permite cumplir con las especificaciones técnicas requeridas para la transmisión de señal de video y garantizar una calidad adecuada en la prestación del servicio. Además, esta actualización también mejorará la seguridad en la transmisión de datos, reduciendo los riesgos de pérdida de información y garantizando la confidencialidad de la información transmitida durante las videoconferencias.
Desde un punto de vista jurídico, la legislación colombiana exige que todas las empresas cumplan con los estándares técnicos y de seguridad necesarios para garantizar la calidad y seguridad en la prestación de los servicios. Al actualizar el sistema de acuerdo con los estándares técnicos y de seguridad actuales, se estaría cumpliendo con los requisitos legales y se estaría protegiendo a la empresa de posibles acciones legales relacionadas con incumplimiento de los estándares técnicos y de seguridad.</t>
  </si>
  <si>
    <t xml:space="preserve">Se solicita ampliar el tiempo de respuesta de los monitores interactivos para la solucion de videoconferencia , de 6 ms a 8 ms. Un tiempo de respuesta más largo garantizará una experiencia de usuario más fluida y satisfactoria, especialmente en aplicaciones que requieren una interacción rápida y precisa con la pantalla.
Además, un tiempo de respuesta más largo ayudará a reducir el efecto de ghosting y a mejorar la claridad de la imagen en aplicaciones dinámicas, lo que será especialmente útil en el uso de aplicaciones educativas y de diseño.
Desde un punto de vista jurídico, la legislación colombiana para compras públicas establece que todas las compras deben cumplir con los estándares técnicos y de calidad necesarios para garantizar la eficacia y satisfacción en la prestación del servicio. Al solicitar un tiempo de respuesta más largo en los monitores interactivos, se estaría cumpliendo con estos estándares y garantizando que la compra cumpla con los requisitos legales y técnicos necesarios.
</t>
  </si>
  <si>
    <t>No se acepta la observación ya el parámetro solicitado es común a varios fabricantes y mantiene una buena respuesta de las pantallas, sin embargo se ampliara la descripción del numeral 5.6.39 dentro del anexo técnico.</t>
  </si>
  <si>
    <t>6. Para el punto 5.6.39 solicitamos que se indique cuantos toques simultáneos debe soportar la pantalla</t>
  </si>
  <si>
    <t>Se informa que se realizara la aclaración del requerimiento en el anexo técnico enel numeral 5.6.39 , la cual será 20 puntos.</t>
  </si>
  <si>
    <t>Se solicita que los monitores interactivos que se desean adquirir cuenten con certificación Energy Star. Esta certificación es otorgada por la organización sin fines de lucro Energy Star, y garantiza que los productos cumplen con los estándares de eficiencia energética más altos del mercado.
Adquirir monitores interactivos con certificación Energy Star, permitirá a la entidad pública reducir sus costos de energía y aumentar la eficiencia energética en su uso díario. Además, esto también contribuirá a la preservación del medio ambiente y a la mitigación de la huella de carbono de la entidad.</t>
  </si>
  <si>
    <t>Se acepta parcialmente la Observación , se ajustara el requerimiento el pliego final con respecto a los estándares de ahorro de energía y se dará alcance en el numeral 5.6.39.</t>
  </si>
  <si>
    <t>9. Para el item 5.6.40 se indique si el contraste de 2.500.000 es contraste dinámico</t>
  </si>
  <si>
    <t>Se aclara que el contraste debe ser dinámico y se realizara la modificación en el numeral 5.6.40</t>
  </si>
  <si>
    <t xml:space="preserve">Solicitamos incluir 5.6.41 Telones, teniendo en cuenta que la resolución mínima solicitada para los proyectores es de 1920x1200 lo cual es una relación de aspecto 16:10, Por lo anterior expuesto solicitamos se cambie este parámetro a 16:10
</t>
  </si>
  <si>
    <t>No se acepta la observación ya que el numeral da alcance a otros formatos como se solicita el posible oferente.</t>
  </si>
  <si>
    <t xml:space="preserve"> Para el item 5.6.41 Telones solicitamos que siguiendo los líneamientos del gobierno nacional para producción sostenible y exposición a sustancia peligrosas se solicite que los telones cuentan con certificación GREENGUARD o una certificación donde se asegure que el telón ha sido producido dentro de los estándares de bajas emisiones químicas</t>
  </si>
  <si>
    <t>Se acepta la observación dado que la entidad está comprometida con la sostenibilidad ambiental, se ajustara el requerimiento en el pliego final incluyendo en el numeral 5.6.41 UL2818 o Green Guard.</t>
  </si>
  <si>
    <t xml:space="preserve"> Para el item 5.6.41 Telones solicitamos que se pida un Angulo de visión de 120 grados a una ganancia de 0.55 con el fin de poder garantizar una visualización mínima dentro del espacio</t>
  </si>
  <si>
    <t>No se acepta la observación ya que lo solicitado no se considera un cambio significativo en el desempeño de la solución y se aclara que el requerimiento descrito en documento es mínimo y el oferente podrá ofertar características superiores.</t>
  </si>
  <si>
    <t>5.6 A</t>
  </si>
  <si>
    <t>LCANCE DEL SUBSERVICIO DE VIDEO CONFERENCIA</t>
  </si>
  <si>
    <t>Para el item 5.6.44 micrófonos de mesa solicitamos la cobertura se cambie de 360 grados a un patrón de cobertura cardioide o hipercardioide, debido a que los micrófonos van a estar sobre una superficie y adicional su cobertura varía según la banda de frecuencia</t>
  </si>
  <si>
    <t>Se acepta la observación parcialmente ya que se deberá ampliar la definición de la funcionalidad y distribución de los micrófonos. Se realizara la aclaración del numeral 5.6.44 indicando cuales son las características mínimas requeridas para cada uno de los tipos de micrófono y en que tipo de sala deben ser implementados teniendo en cuenta estos putos relevantes. 
Micrófono y Parlante todo en Uno  (Móviles , Audiencias , Fijas):
Micrófonos de Mesa (Sala directiva):
Micrófonos de Mano (Sala directiva y Auditorio):
Micrófonos de Solapa (Sala directiva y Auditorio):
Micrófonos de techo (Sala directiva y Auditorio):
Características adicionales del sistema micrófonos:
•	Cancelación de eco instantánea.
•	Control automático de ganancia.
•	Supresión automática de ruido.
•	Los micrófonos de mesa y de techo deben ser aprobados por el supervisor para cada sala según conveniencia.
•	Micrófonos (videoconferencia, mesa, techo, inalámbricos y de solapa) en cantidad suficiente para el tipo de sala. No obstante, se debe garantizar la cobertura de participación a todas las personas dentro de las videoconferencias.
•	Se debe Garantizar la Compatibilidad con la aplicación Microsoft Teams y sus estándares de cancelación de Ruido para las salas tipo Directiva y Auditorio.
En todo caso se deberá suministrar los micrófonos necesarios para garantizar la captura de los participantes de la sala.</t>
  </si>
  <si>
    <t>Para el item 5.6.44 por la importancia del componente y debido a que es un elemento que se debe implementar según los criterios acústicos de la sala se permita implementar micrófonos en techo lobulares que permitan la captura en cada punto de la mesa o sala</t>
  </si>
  <si>
    <t xml:space="preserve"> Para el item 5.6.44 solicitamos se pida que los microfonos esten certificados para microsoft teams</t>
  </si>
  <si>
    <t>No se acepta observación  ya que la solución propuesta solicita componentes como las unidades procesadoras de video y consolas que permiten mantener la calidad del audio. Si el oferente incluye este tipo de soluciones que superen el requerimiento técnico serán validas.</t>
  </si>
  <si>
    <t>De manera cordíal se solicita a la ENTIDAD se comparta una planta o plano con las dimensiones básicas de las salas directivas, de los auditorios y de la sala de audiencia con el fin de tener un costeo eficiente para la presentación de nuestra oferta.</t>
  </si>
  <si>
    <t>FT</t>
  </si>
  <si>
    <t>Se aclara que la información se encuentra en el numeral 5.6.1, adicionalmente en el numeral 5.6.67 se define un site survey para el servicio de videoconferencia donde se podrá determinar la información solicitada.</t>
  </si>
  <si>
    <t>Solicitamos aclarar si la herramienta centralizada de Gestión y Monitoreo debe integrar la administración de equipos de manera individual o grupal</t>
  </si>
  <si>
    <t xml:space="preserve"> Solicitamos aclarar si la herramienta centralizada de Gestión y Monitoreo debe permitir realizar actualizaciones remotas de firmware y software para cada uno de los equipos que componen la solución de videoconferencia</t>
  </si>
  <si>
    <t xml:space="preserve"> Solicitamos aclarar si la herramienta centralizada de Gestión y Monitoreo debe permitir establecer horarios de encendido y apagado para todos los equipos que componen la solución de videoconferencia</t>
  </si>
  <si>
    <t>Se informa al oferente que las características solicitadas en el numeral 5.6.2 y que hacen referencia al sistema de monitoreo y gestión centralizada describen funcionalidades mínimas requeridas, por lo cual si el sistema de gestión ofertado supera dicho requerimiento se considerara como valido.</t>
  </si>
  <si>
    <t xml:space="preserve"> Solicitamos aclarar si la herramienta centralizada de Gestión y Monitoreo debe permitir generar alertas automatizadas basadas en eventos.</t>
  </si>
  <si>
    <t xml:space="preserve"> Solicitamos aclarar si la herramienta centralizada de Gestión y Monitoreo debe permitir controlar los dispositivos de manera remota.</t>
  </si>
  <si>
    <t xml:space="preserve"> Solicitamos aclarar si la herramienta centralizada de Gestión y Monitoreo debe permitir integrarse con flujos de trabajo de soporte.</t>
  </si>
  <si>
    <t xml:space="preserve"> Solicitamos aclarar si la herramienta centralizada de Gestión y Monitoreo debe permitir ver la licencia de cada dispositivo, así como la versión de firmware/software</t>
  </si>
  <si>
    <t xml:space="preserve"> Solicitamos aclarar si la herramienta centralizada de Gestión y Monitoreo debe permitir supervisar los ciclos de vida de los dispositivos</t>
  </si>
  <si>
    <t xml:space="preserve"> Solicitamos aclarar si la herramienta centralizada de Gestión y Monitoreo debe reportar datos de uso de cada uno de los dispositivos y salas.</t>
  </si>
  <si>
    <t xml:space="preserve">Se solicita que los monitores interactivos que se desean adquirir cuenten con certificación EPEAT. EPEAT herramienta que permite ver productos electrónicos respetuosos con el medio ambiente, además permite a los compradores evaluar y comparar los productos electrónicos de acuerdo con un estándar de medio ambiente riguroso.
Adquirir monitores interactivos con certificación EPEAT, permitirá a la entidad pública demostrar su compromiso con la protección del medio ambiente y con la adopción de prácticas sostenibles. Además, esto también garantiza que los productos cumplen con los más altos estándares de sostenibilidad, incluyendo la gestión ambiental y la disposición final segura de los productos.
Además, es importante destacár que la solicitud de la certificación EPEAT se encuentra respaldada por la jurisprudencia colombiana en materia de compras públicas. La Ley 1753 de 2015 establece que en los procesos de adquisición de bienes y servicios por parte de entidades públicas, se deben tomar en cuenta criterios de sostenibilidad ambiental, social y económica. La certificación EPEAT es una herramienta valiosa para cumplir con estos criterios y garantizar que la adquisición de los monitores interactivos se realice de manera responsable y sostenible.
</t>
  </si>
  <si>
    <t>Se acepta parcialmente la Observación , se ajustará el requerimiento en el pliego final.</t>
  </si>
  <si>
    <t>AWS</t>
  </si>
  <si>
    <t>10-Anexo 10 - Oferta Económica</t>
  </si>
  <si>
    <t>Página 3, línea 6 de la tabla se establece un único 
rubro de costo fijo para el dimensionamiento del costo asociado a los servicios de 
datacenter y sistemas de información</t>
  </si>
  <si>
    <t>Se solicita a la Entidad establecer un modelo de oferta económica que tenga en cuenta que uno de los beneficios de la nube pública el sistema de pago por uso en donde la Entidad solo paga por los servicios individuales que necesita durante el tiempo que los utilice, sin contratos a largo plazo ni licencias complejas. Los precios de la nube pública son similares a las tarifas de los servicios de agua y electricidad. Solo paga por lo que consume y, una vez que cancela el servicio, no se aplican costos adicionales ni cuotas de cancelación. Este modelo, permite hacer un uso mucho más eficiente de los recursos públicos, pues no se adquiere capacidad ociosa y tampoco se incurre en escenarios donde la capacidad de infraestructura resulta insuficiente o compromete la disponibilidad de los servicios ante imprevistos</t>
  </si>
  <si>
    <t>No se acepta la observación ya que el modelo de oferta económica cubre no solo los servicios de Datacenter. Sin embargo, al tener potestad el Oferente de realizar el diseño de solución que mejor satisfaga las necesidades de la Entidad podrá utilizar modelos de nube pública, nube privada, on-premise o híbrida.</t>
  </si>
  <si>
    <t xml:space="preserve"> Página 35, hay una tabla para dimensionar el del costo 
asociado a los servicios de datacenter.</t>
  </si>
  <si>
    <t>Se solicita a la Entidad establecer un modelo de oferta económica que tenga en cuenta que uno de los beneficios de la nube pública el sistema de pago por uso en donde la Entidad solo paga por los servicios individuales que necesita durante el tiempo que los utilice, sin contratos a largo plazo ni licencias complejas. Los precios de la nube pública son similares a las tarifas de los servicios de agua y electricidad. Solo paga por lo que consume y, una vez que cancela el servicio, no se aplican costos adicionales ni cuotas de cancelación. Este modelo, permite hacer un uso mucho más eficiente de los recursos públicos, pues no se adquiere capacidad ociosa y tampoco se incurre en escenarios donde la capacidad de infraestructura resulta insuficiente o compromete la disponibilidad de los servicios ante imprevistos.</t>
  </si>
  <si>
    <t>Página 35, hay una tabla para dimensionar el del costo 
asociado a los servicios de datacenter. Dicha tabla contiene dos líneas para 
dimensionar el costo de administración de las nubes de Azure y Oracle.</t>
  </si>
  <si>
    <t xml:space="preserve"> Se solicita a la entidad incluir una línea para dimensionar el costo de la administración de la nube pública, privada o hibrida donde se desplegaran los servicios objeto del presente contrato.</t>
  </si>
  <si>
    <t>No se acepta la observación ya que el modelo de oferta económica no cubre únicamente los servicios de Datacenter. Sin embargo también se aclara que dentro del talento humano se tiene contemplado el personal especializado para la administración de la nube publica, privada o hibrida.</t>
  </si>
  <si>
    <t>Se solicita a la entidad aclarar el alcance de estos servicios y su articulación con los servicios profesionales contratados en las órdenes de compra del Acuerdo Marco de Nube Pública e IAD de Software</t>
  </si>
  <si>
    <t>Se informa que el periodo de transición será de hasta 4 meses desde la firma del acta de inicio.</t>
  </si>
  <si>
    <t>6-Anexo 06 - ANS consolidados</t>
  </si>
  <si>
    <t xml:space="preserve">Fila 39 se establece un ANS general para el servicio 
de datacenter. </t>
  </si>
  <si>
    <t>Se solicita a la Entidad ajustar el requerimiento teniendo en cuenta que en el caso de nube pública no existe un ANS global de la infraestructura y por lo tanto este indicador no puede ser medido. En nube pública la mayoría de servicios tienen un ANS de disponibilidad como componentes individuales de una arquitectura; sin embargo, este ANS solo es relevante para calcular la disponibilidad de una carga de trabajo particular. Por lo general el ANS que tiene relevancia para los clientes es el que está asociado a cada carga de trabajo alojada en la nube pública. Esta aproximación permite establecer ANS de disponibilidad diferenciados para cada carga de trabajo que respondan al análisis de riesgo particular de un sistema de información. Una aproximación global en la que no se discriminan ANS por carga de trabajo posiblemente se traduce en sobrecostos y/o posibles riesgos para la Entidad pues para cargas de trabajo no sean críticas se utilizarán esquemas de segregación y redundancia innecesarios y en cargas de trabajo criticas posiblemente se utilicen esquemas de segregación y redundancia insuficientes.</t>
  </si>
  <si>
    <t>JF</t>
  </si>
  <si>
    <t>Fila 40 se establece un ANS general para el servicio 
de datacenter alterno.</t>
  </si>
  <si>
    <t>Se solicita a la Entidad ajustar el requerimiento teniendo en cuenta que en el caso de nube pública no existe un ANS global de la infraestructura y por lo tanto este indicador no puede ser medido. En nube pública la mayoría de servicios tienen un ANS de disponibilidad como componentes individuales de una arquitectura; sin embargo, este ANS solo es relevante para calcular la disponibilidad de una carga de trabajo particular. Por lo general el ANS que tiene relevancia para los clientes es el que está asociado a cada carga de trabajo alojada en la nube pública. 
Esta aproximación permite establecer ANS de disponibilidad diferenciados para cada carga de trabajo que respondan al análisis de riesgo particular de un sistema de información. Una aproximación global en la que no se discriminan ANS por carga de trabajo posiblemente se traduce en sobrecostos y/o posibles riesgos para la Entidad pues para cargas de trabajo no sean críticas se utilizarán esquemas de segregación y redundancia innecesarios y en cargas de trabajo criticas posiblemente se utilicen esquemas de segregación y redundancia insuficientes.</t>
  </si>
  <si>
    <t>En la sección que detalla los ANS para el 
Datacenter se observa una definición de infraestructura tradicional de dichos ANS 
donde los tiempos de aprovisionamiento y para crecimientos y decrecimientos son de 
días. En nube pública los tiempos de aprovisionamiento varían desde unos cuantos 
segundos hasta algunas horas y los crecimientos y decrecimientos puedes ser 
configurados para que sean ejecutados de forma automática en el momento en el que la 
demanda crezca o decrezca; es decir, los ajustes de capacidad ocurren en unos 
cuantos segundos hasta algunas horas.</t>
  </si>
  <si>
    <t>9- Anexo 09 - línea Base Data Center</t>
  </si>
  <si>
    <t>Durante el proceso de entrega del servicio actual y migración de infraestructura, ¿el 
proveedor actual será el responsable de entregar información, así como acompañar y 
realizar las actividades en la infraestructura del Sena necesarias para llevar a cabo la 
migración? Ejemplo: Instalación de agentes de migración, actualización de kernels, 
actualización de paquetería de software, entre otros.</t>
  </si>
  <si>
    <t>Se aclara que dentro de las responsabilidades del proveedor actual se encuentra realizar una fase de cierre, en donde una de sus actividades es realizar el empalme con el nuevo proveedor del servicio.</t>
  </si>
  <si>
    <t>Cuál es la dedicación que podrán tener el equipo del Sena o proveedor actual para la 
migración de los servicios a la nube.</t>
  </si>
  <si>
    <t>T-SENA</t>
  </si>
  <si>
    <t>Se informa que dentro de la fase de cierre el operador debe hacer la transición al nuevo operador, la dedicación es según el plan de trabajo y cronograma que se acuerde, de igual manera el SENA estará a disposición para atender todos los aspectos de la transición para la migración.</t>
  </si>
  <si>
    <t>¿El proveedor/Sena cuenta con un DBA conocedor absoluto de la solución actual de 
infraestructura del Sena?</t>
  </si>
  <si>
    <t>Se indica que el proveedor administra, gestiona y opera todas las bases de datos, se cuenta con documentación técnica relacionada, los accesos, y arquitecturas. De parte del SENA se cuenta con un DBA del sistema misional SOFIA PLUS, el resto de la LB de las aplicaciones no cuenta con DBA-SENA.</t>
  </si>
  <si>
    <t>¿Es posible contar con díagramas de arquitectura por aplicación, así como un inventario 
que relacione servidores por grupo de aplicación? (Servidores para FrontEnd, BackEnd, 
Bases de Datos).</t>
  </si>
  <si>
    <t>Se informa al observante que el documento 9- Anexo 09 - Línea Base Data Center contiene el inventario de máquinas que componen actualmente la operación del SENA.</t>
  </si>
  <si>
    <t>4.4.11</t>
  </si>
  <si>
    <t>¿Es posible contar con un díagrama de dependencias de aplicaciones donde sea 
posible identificar dependencias críticas entre ellas?</t>
  </si>
  <si>
    <t>Se indica que esa información será entregada al contratista en la etapa de transición</t>
  </si>
  <si>
    <t>En arquitecturas híbridas, ¿el Sena cuenta con direccionamiento diferente en cada uno 
de los sitios?</t>
  </si>
  <si>
    <t xml:space="preserve">Se indica que la arquitectura híbrida será proyectada por el nuevo operador, en la línea base de infraestructura centralizada pueden todos ver el direccionamiento, el diseño es responsabilidad del nuevo operador. </t>
  </si>
  <si>
    <t>En el inventario de infraestructura actual en el anexo 09, en la pestaña servidores, por 
ejemplo, si se filtra por “Datacenter” y se selecciona “Azure”, se encuentran 25 
máquinas, sin embargo, en la pestaña “Azure” se observan 41 máquinas; ¿se deberían 
sumar el total de servidores de todas las pestañas?</t>
  </si>
  <si>
    <t>Se informa que se deben sumar la totalidad de los servidores</t>
  </si>
  <si>
    <t>¿Los servidores de la pestaña OCI, se encuentran sobre la nube pública de Oracle, o se 
encuentran en un Oracle Cloud at Customer en Onpremises?</t>
  </si>
  <si>
    <t>Se informa que se encuentran en la nube publica de ORACLE.</t>
  </si>
  <si>
    <t>De acuerdo a algunos puntos del texto, el Sena ya cuenta con una definición de aplicaciones que deben quedarse en un entorno privado; ¿es posible conocer esta definición y los servidores relacionados?</t>
  </si>
  <si>
    <t>Por favor aclaran los puntos específicos, con el fin de no entregar respuestas imprecisas. Sin embargo todas las líneas bases contienen información de las aplicaciones, por lo cual es necesario conocer exactamente los puntos mencionados.</t>
  </si>
  <si>
    <t>¿que regulaciones aplican al manejo de los datos administrados por el Sena?</t>
  </si>
  <si>
    <t>Ley 1581 de 2012, no solo del SENA. Es legalización colombiana.</t>
  </si>
  <si>
    <t>¿Es posible contar un inventario de la infraestructura donde se explique la funcionalidad 
de cada servidor?</t>
  </si>
  <si>
    <t>Se informa que En el 9- Anexo 09 - Línea Base Data Center, en la hoja Catálogo_Sistemas_INF, contiene la descripción del sistema de información. La información de las funcionalidades está dentro de la etapa de transición, ya que está en información interna.</t>
  </si>
  <si>
    <t>¿Actualmente el Sena cuenta con cargas en AWS? ¿Es posible conocer que tipo de 
cargas?</t>
  </si>
  <si>
    <t>Se informa que actualmente no se cuenta con cargas en AWS</t>
  </si>
  <si>
    <t>¿Se cuentan con enlaces dedicados de conectividad como Direct Connect? Si es así 
por favor indicar las capacidades y ocupación actual (utilización).</t>
  </si>
  <si>
    <t>Las conexiones que se requieren son las establecidas en las líneas de servicios y el anexo de conectividad, es responsabilidad del nuevo operador contar con canales específicos, los diseños de los operadores deben tener presente que el servicio es integral y todo aquello que sea adicional es parte del diseño, así mismo dentro de los documentos se resalta que cualquier costo adicional lo asume el operador.</t>
  </si>
  <si>
    <t>Por favor indicar las capacidades actuales del canal de datos (internet) y capacidad de 
utilización actual.</t>
  </si>
  <si>
    <t>Se adjunta archivo con los respectivos BW, sedes actuales y capacidad actual de utilización en promedio</t>
  </si>
  <si>
    <t>¿Las aplicaciones del Sena están diseñadas para trabajar sobre IPV6?</t>
  </si>
  <si>
    <t>Se informa que aunque se realizó la implementación del protocolo IPv6 de forma exitosa, es importante aclarar que existen activos y aplicaciones del SENA que a la fecha no son compatibles con el protocolo IPv6.</t>
  </si>
  <si>
    <t>En caso de una eventual migración, por favor compartir los tiempos (duración) de las 
ventanas de mantenimiento por aplicación disponibles para ejecutar un cutover 
(migración total), así como los horarios disponibles para estas ventanas.</t>
  </si>
  <si>
    <t>Los tiempos no pueden superar la etapa de transición de infraestructura centralizada, las ventanas, mantenimientos y demás serán acordados una vez se inicie la etapa de entendimiento y transición, en está  solicitado un cronograma y plan de trabajo.</t>
  </si>
  <si>
    <t>Por favor compartir la definición actual del Sena por aplicación para los RPO, RTO y 
WRT requeridos.</t>
  </si>
  <si>
    <t>Se indica que estos tiempos están en los anexos del proyecto, en los acuerdos de niveles de servicios.</t>
  </si>
  <si>
    <t>De acuerdo a la definición del BCP del Sena, ¿cómo se define un datacenter para 
mantener un DRP? ¿Cuál es la distancia mínima requerida para considerarse una 
solución de recuperación de desastres?</t>
  </si>
  <si>
    <t>Las condiciones para el DRP están requeridas en el anexo de infraestructura centralizada.</t>
  </si>
  <si>
    <t xml:space="preserve"> ¿Actualmente el Sena cuenta con prácticas DevOps? ¿Es posible conocer cuales 
tecnologías/plataformas usan para su ecosistema?</t>
  </si>
  <si>
    <t>Se informa que no cuenta con practicas DevOps.</t>
  </si>
  <si>
    <t>Si es posible por favor especificar la cantidad de Pipelines y diseños a ser migrados.</t>
  </si>
  <si>
    <t>Se indica que esto no es posible, puede consultar la línea base y hacer los diseños para la migración.</t>
  </si>
  <si>
    <t>Por favor especificar la cantidad de repositorios Git y donde se encuentran.</t>
  </si>
  <si>
    <t>Se indica que el código se encuentra en una herramienta interna, está será compartida en la etapa de entendimiento y transición.</t>
  </si>
  <si>
    <t xml:space="preserve"> Por favor identificar si actualmente cuentan con checks de seguridad en sus Pipelines 
cómo escaneo de código, test de seguridad. (DAST y SAST).</t>
  </si>
  <si>
    <t>Se informa que se cuenta con escaneo de vulnerabilidades OWASP y escaneos de código seguro.</t>
  </si>
  <si>
    <t>¿Cuentan con una arquitectura de la distribución de los controladores de Dominio del 
Sena? En el caso de las sedes remotas, ¿estas cuentan con su propio controlador de 
Dominio?</t>
  </si>
  <si>
    <t>Los controladores de dominio son centralizados.</t>
  </si>
  <si>
    <t>Por favor compartir los SLAs y OLAs con los que se cuentan por cada uno de los grupos 
de aplicación / Servidores.</t>
  </si>
  <si>
    <t>Los acuerdos de niveles de servicios están en cada anexo o en el anexo consolidado de ANS.</t>
  </si>
  <si>
    <t xml:space="preserve">¿Se cuenta con un plan de capacidades para cada uno de los servidores / aplicaciones? </t>
  </si>
  <si>
    <t>Se informa que se cuenta con la gestión de capacidad y plan de capacidad.</t>
  </si>
  <si>
    <t>¿El proponente puede implementar soluciones de backup nativas de nube?</t>
  </si>
  <si>
    <t>Se indica que el operador debe garantizar que el servicio de backup este bajo los requerimientos de los anexos técnicos. No se afirma ninguna herramienta, este requerimiento está proyectado por servicios.</t>
  </si>
  <si>
    <t xml:space="preserve"> ¿El sena requiere migrar sus backups actuales? Si la respuesta es afirmativa, por favor 
indicar que tipo de backups y tecnologías tienen actualmente; así como el detalle de las 
capacidades utilizadas.</t>
  </si>
  <si>
    <t>¿Actualmente el Sena que software utiliza para la administración de su Mesa de Ayuda 
y CMDB?</t>
  </si>
  <si>
    <t xml:space="preserve">Se informa que se emplea la herramienta BMC </t>
  </si>
  <si>
    <t>¿El Sena cuenta con algún equipo/tecnología específica para el control de WAF y UTM? 
¿Estas licencias deberán ser migradas a la nube?</t>
  </si>
  <si>
    <t>Se informa que cuenta con WAF y Firewall de propósito específico, según las herramientas que oferte el nuevo operador deberá migrar las políticas. El licenciamiento actual no deben migrarlo.</t>
  </si>
  <si>
    <t>Por favor indicar las características en uso de Oracle exadata y Oracle Enterprise.</t>
  </si>
  <si>
    <t>Se informa que no posee un contrato de uso de ORACLE exadata y Oracle enterprise, este lo tiene el actual contratista, cada proponente debe dimensionar su solución e incluir lo que considere para la prestación del servicio.</t>
  </si>
  <si>
    <t>Por favor ejecutar el “díagnostic report” en las bases de datos Oracle que son objetivo 
de migración. 
a. Download the awsdms_support_collector_oracle.sql script.
b. Oracle díagnostic support scripts: 
https://docs.aws.amazon.com/dms/latest/userguide/CHAP_SupportScripts.Oracl
e.html</t>
  </si>
  <si>
    <t xml:space="preserve">Se indica que esta solicitud se puede hacer en la etapa de Diseño de la ejecución del contrato; Remitirse al anexo 9. </t>
  </si>
  <si>
    <t>Por favor ejecutar los siguientes comandos sobre las bases de datos:
a. SELECT * FROM NLS_DATABASE_PARAMETERS;
b. SELECT name, value,ises_modifiable,issys_modifiable FROM v$parameter; 
c. select * from dba_scheduler_jobs;
d. select * from dba_jobs;
e. SELECT comp_name, version, status FROM dba_registry;</t>
  </si>
  <si>
    <t xml:space="preserve">Se indica que esta solicitud se puede hacer en la etapa de Diseño de la ejecución del contrato; Remitirse al anexo 9 </t>
  </si>
  <si>
    <t>Es posible obtener un inventario de las bases de datos en el alcance de la migración 
donde se identifique:
a. Column A: Nombre de la base de datos
b. Column B: Equivalent database container name (logically group pluggable DBs)
c. Column C: Equivalent Database host CPU 
d. Column D: Equivalent Database host Memory (RAM)
e. Column E: Equivalent Database archive logs retention period</t>
  </si>
  <si>
    <t>¿Los Servicios de DNS internos actuales son orquestados por el Directorio Activo?, Si 
cuentan con otro equipo que gestione los DNS internos por favor indicarlo</t>
  </si>
  <si>
    <t>Se confirma que actualmente no se tiene otro equipo adicional como DNS</t>
  </si>
  <si>
    <t>¿El Sena cuenta con aplicaciones auto escalables? Si la respuesta es sí, por favor 
identificarlas y relacionar los servidores correspondientes.</t>
  </si>
  <si>
    <t>No se cuenta con este tipo de aplicaciones</t>
  </si>
  <si>
    <t>¿El Sena tiene hardware que aún cuente con vida útil para alojar aplicaciones en su 
centro de datos? Por favor relacionar las capacidades disponibles</t>
  </si>
  <si>
    <t>No se cuenta con este tipo de hardware</t>
  </si>
  <si>
    <t>¿El Sena actualmente tiene soporte para aplicaciones con desarrollos propios o de 
terceros? En caso de requerir cambios en los códigos de las aplicaciones, ¿el Sena 
tiene la capacidad de ejecutarlos?</t>
  </si>
  <si>
    <t>Se informa que cuenta con desarrollos internos y de terceros, por lo cual no está dentro del alcance cambiar código. Pero si mantenerlos según los requerimientos de los anexos. Técnicos.</t>
  </si>
  <si>
    <t>¿Los servicios de escritorios virtuales cuentan con almacenamiento persistente a ser 
migrado? ¿Cuál es la tecnología actual y donde se persisten los datos?</t>
  </si>
  <si>
    <t>Los escritorios virtuales no tienen almacenamiento persistente, se deberá migrar las capacidades, roles y perfiles.</t>
  </si>
  <si>
    <t>Se hace referencia a una pestaña con licenciamiento Oracle con nombre OC_Oracle 
pero no se identifica en el archivo Anexo 9, por favor anexarla</t>
  </si>
  <si>
    <t>La información correspondiente se encuentra en la columna OCI</t>
  </si>
  <si>
    <t>¿Este licenciamiento Oracle puede ser utilizado en nube pública por fuera de Colombia?</t>
  </si>
  <si>
    <t xml:space="preserve">No se puede usar, está restringido  </t>
  </si>
  <si>
    <t>Según se revisa en el documento, el Sena está llevando a cabo una migración hacia 
Oracle Cloud en este momento; en caso que se decida no seguir con la nube pública de 
Oracle (OCI), ¿el Sena está dispuesto a migrar estos componentes a otra nube pública?</t>
  </si>
  <si>
    <t xml:space="preserve">Se informa que es de plena autonomía del Oferente el diseño de la mejor solución que cumpla con los requerimientos de la Entidad, esto incluye la selección de nube pública, privada, hibrida o cual nube. Se debe tener en cuenta la infraestructura necesaria para atender los sistemas de información actuales del SENA. </t>
  </si>
  <si>
    <t>¿El Sena cuenta con servicios de seguridad que deseen ser migrados?</t>
  </si>
  <si>
    <t>Se indica que el nuevo operador debe migrar el 100% de las políticas y accesos de las plataformas de seguridad.</t>
  </si>
  <si>
    <t>Por favor indicar actualmente donde se gestionan los servicios de DNS Públicos de la 
entidad.</t>
  </si>
  <si>
    <t>Se informa que actualmente son del operador de servicios.</t>
  </si>
  <si>
    <t>¿Los servicios de DNS a proponer pueden ser basados en SaaS?</t>
  </si>
  <si>
    <t>Se informa al observante que el servicio de DNS debe cumplir con lo requerido en el numeral 4.4.4 BALANCEADORES  y el numeral 4.4.5.2  NOMBRE DEL SERVICIO  de DNS y DHCP del documento 2.5 Especificación detallada línea de infraestructura centralizada</t>
  </si>
  <si>
    <t>¿El arquitecto de infraestructura a demanda para Proyectos Especiales debería tener 
una dedicación estimada al mes?, ¿Se tiene conocimiento o una expectativa de la 
utilización de este recurso?</t>
  </si>
  <si>
    <t xml:space="preserve">Se indica que el proponente debe dimensionar el tiempo para cubrir los servicios a entregar y cumplir con los ANS </t>
  </si>
  <si>
    <t>La migración del 20% de las aplicaciones a Docker, se deberá hacer posterior a los 4 
meses de migración y 2 meses de estabilización, correcto?</t>
  </si>
  <si>
    <t>Se aclara que el numeral 4.5.1.3 no establece un valor en meses para la migración de aplicaciones hacia Dockers y/o kubernets. El numeral específica que debe ser durante la ejecución del contrato.</t>
  </si>
  <si>
    <t>Por favor indicar la necesidad de sólo incluir a Kubernetes como orquestador de 
contenedores.</t>
  </si>
  <si>
    <t>Se indica que los Dockers y Kubernets son dos de las plataforma de contenedores más exitosas en el mercado. La entidad determina que son ampliamente interoperables con entornos de nubes privadas, públicas e híbridas.</t>
  </si>
  <si>
    <t>¿Se debería incluir la implementación de estrategias DevOps durante la fase de 
migración, o se deberá hacer posterior a los 4 meses de migración y 2 meses de 
estabilización?</t>
  </si>
  <si>
    <t>Se informa al observante que numeral 5.4.2 DEVOPS del documento 2.5 Especificación detallada línea de infraestructura centralizada no establece el tiempo en el que se deberá hacer la implementación. Establece la duración del  contrato.</t>
  </si>
  <si>
    <t>¿Los servicios de implementación / migración deberán ser en sitio o podrán ser 
entregados de manera remota o híbrida?</t>
  </si>
  <si>
    <t>Se aclara que es responsabilidad del oferente establecer su modelo de negocio siempre y cuando cumpla con las especificaciones y condiciones del servicio.</t>
  </si>
  <si>
    <t>Especificar las restricciones y/o limitaciones del Oracle ULA - Unlimited License 
Agreement.</t>
  </si>
  <si>
    <t xml:space="preserve">Remitirse a la página de Oracle </t>
  </si>
  <si>
    <t>En lo asociado al Anexo 09, especificar las cargas de trabajo que irán a una nube 
pública o una nube privada.</t>
  </si>
  <si>
    <t>Las cargas son parte del diseño, las diferentes alternativas de nubes son responsabilidad del operador de servicios.</t>
  </si>
  <si>
    <t>Especificar si las restricciones del ULA deben estar localizadas en Colombia.</t>
  </si>
  <si>
    <t xml:space="preserve"> En lo asociado al Anexo 09, especificar el engine y la versión de la base de datos 
asociadas a los servidores.</t>
  </si>
  <si>
    <t>Se informa que en el Anexo 9 Hoja Catálogo_Sistemas_INF, columna PLATAFORMA DE BASE DE DATOS, se registra la información solicitada.</t>
  </si>
  <si>
    <t>1.7</t>
  </si>
  <si>
    <t>Se establece que “Los 
documentos y comunicaciones en un idioma distinto deben ser presentados en su 
lengua original junto con la traducción oficial al español.</t>
  </si>
  <si>
    <t>Se acoge parcialmente. De conformidad a lo indicado por la Circular Externa Única de Colombia Compra Eficiente (Pág.53) en la cual se indica que: “En el caso de documentos especializados, como, por ejemplo, especificaciones o fichas técnicas, que en el mercado sean de amplia utilización y aceptación en idioma distinto al castellano, las Entidades Estatales podrán establecer en los Documentos del Proceso la posibilidad de que sean aportados en su lengua original acompañados de una traducción simple al castellano” se procederá con las siguientes precisiones: (i) Se estandarizará los criterios en relación a documento aportados en idioma diferente el castellano, contemplados en el documento de Estudios Previos (Nota 2, Numeral 21.5 Capacidad Financiera), y en el Pliego de condiciones (Numeral 1.7); (ii) Se indicará con precisión los documentos que se aceptaran con traducción simple; (iii) La entidad se reservará el derecho en la etapa precontractual y contractual, de exigir en cualquier momento traducción oficial 
Dicho lo anterior se determina: (i) Por regla general, todo los documento con los cuales se acreditan los requisitos habilitantes y criterios de calificación deberán ser allegados en Español. Los documentos y comunicaciones en un idioma distinto l deben ser presentados en su lengua original junto con la traducción oficial al español; (ii) De manera excepcional, sólo se permitirá allegar documentos en las propuestas, en idioma distinto al Español, cuando los mismos estén directamente relacionados con especificaciones técnicas, fichas técnicas, manuales técnicos o documentos equivalentes, de los diferentes componentes técnico especializados que integran el presente proceso, documentos que en todo caso deben ser acompañados con su respectiva traducción simple. Se advierte que en caso de contradicción entre la traducción simple y el documento aportado en idioma diferente al Español, se entenderá como documento no acreditado. (iii) El SENA podrá solicitar en cualquier momento desde la adjudicación del contrato hasta la liquidación del mismo, documento con traducción oficial en el marco de lo indicado en el artículo 152 del CGP).</t>
  </si>
  <si>
    <t xml:space="preserve"> 12.2</t>
  </si>
  <si>
    <t>Página 22, ítem 15 detalla las 
certificaciones requeridas para el datacenter principal en caso que sea nube privada.</t>
  </si>
  <si>
    <t>Se solicita a la Entidad ampliar el requerimiento para incluir las certificaciones de nube pública que fueron listadas en la line base de infraestructura centralizada como 
requisitos alternos en el caso en el que datacenter principal sea desplegado en una nube pública.</t>
  </si>
  <si>
    <t>Se indica que el requisito es claro, en caso que el diseño sea con nube pública se requerirán las certificaciones listadas como requisitos alternos</t>
  </si>
  <si>
    <t xml:space="preserve"> 15.2</t>
  </si>
  <si>
    <t>Página 29, señala que el tiempo de 
transición es de 4 meses.</t>
  </si>
  <si>
    <t>Se solicita a la entidad ampliar el tiempo de transición a 12 meses contados desde la firma del acta de inicio pues teniendo en cuenta la magnitud y complejidad técnica del proyecto es necesario contar con tiempo suficiente para que proveedores diferentes al proveedor actual puedan cumplir con los tiempos establecidos. De igual forma, un mayor tiempo de transición permite que la Entidad pueda contemplar como opción la modernización de la tecnología con que cuenta actualmente.</t>
  </si>
  <si>
    <t>No se acoge. La observación presentada no explica las razones objetivas por las cuales se considera que el tiempo establecido para las fases de alineación y transición son insuficientes, por el contrario, el SENA considera que como entidad ha adquirido curvas de aprendizaje óptimas que permiten transiciones eficientes entre contratistas salientes y contratistas entrantes relacionados con el presente objeto.</t>
  </si>
  <si>
    <t xml:space="preserve">  15.3</t>
  </si>
  <si>
    <t>Página 30, señala los pagos inician 
en la fase de operación.</t>
  </si>
  <si>
    <t>Se solicita a la Entidad que incluya los costos de los servicios durante el tiempo de continuidad bajo la opción de un modelo de contratación que lo soporte.</t>
  </si>
  <si>
    <t xml:space="preserve">No se entiende la observación o pregunta, no obstante; teniendo en cuenta la referencia de pagos, se aclara que la propuesta de pagos a partir de la fase de operación se configuró con el ánimo de motivar la pronta puesta en marcha de la operación por parte del contratista entrante. Por lo tanto se rechaza la solicitud.  </t>
  </si>
  <si>
    <t xml:space="preserve"> 21.4.1.2</t>
  </si>
  <si>
    <t>Página 44, requiere acreditar por lo 
menos diez (10) años de experiencia en la prestación de servicios en Tecnologías de 
Información y Comunicaciones (TIC).</t>
  </si>
  <si>
    <t>Se solicita a la Entidad complementar el requerimiento indicando que la forma de verificación de este requisito será a través de la presentación del RUP o del registro TIC especificando la fecha de registro inicial que debe ser igual o mayor a 10 años.</t>
  </si>
  <si>
    <t>21.4.1.2</t>
  </si>
  <si>
    <t>Página 44, señala que la entidad 
verificará el cumplimiento del requisito de experiencia mínima medíante certificaciones 
de experiencia de mínimo 3 y máximo 5 contratos. En el mismo numeral se listan una 
serie de actividades sobre las cuales se requiere acreditar experiencia.</t>
  </si>
  <si>
    <t>Al respecto, se solicita a la Entidad:
a. Ajustar este requerimiento eliminando las cantidades para los ítems detallados en la lista de actividades y permitiendo que los contratos detallen las actividades ejecutadas.
b. Ajustar la cantidad de actividades requeridas de forma conjunta y obligatoria en los contratos que demuestren la experiencia, para que sean mínimo 5. 
c. Ajustar que el número de contratos requeridos para acreditar experiencia sea hasta un máximo de 10. 
Los anteriores ajustes se sugieren para garantizar pluralidad de oferentes y que proponentes diferentes al proveedor actual estén en igualdad de condiciones para participar.</t>
  </si>
  <si>
    <t>Página 44, señala en los literales x, d, 
e, f, g, h, i y j que dichas actividades debe ser acreditadas a nivel nacional.</t>
  </si>
  <si>
    <t>Se solicita a la Entidad ampliar este requerimiento para que la experiencia internacional sea igualmente válida teniendo en cuenta la magnitud de este proyecto y para garantizar la 
pluralidad de proponentes se requiere de la habilitación de uniones temporales y estas pueden estar conformadas por empresas con experiencia internacional.</t>
  </si>
  <si>
    <t>Página 45, en el literal m, lista una 
serie de actividades relacionadas con el marco normativo y regulatorio de la política de 
gobierno digital.</t>
  </si>
  <si>
    <t>Página 46, señala que "Para el efecto, 
la entidad verificará que esta experiencia se haya ejecutado en contratos cuya sumatoria sea igual o superior al 70% del presupuesto oficial del presente proceso de 
selección, expresado en salarios mínimos mensuales legales vigentes. ..."</t>
  </si>
  <si>
    <t>Se solicita a la Entidad ajustar este requisito para que el porcentaje solicitado sea igual o superior al 35% teniendo en cuenta que el requisito actual impide que haya pluralidad de oferentes y e impide que proponentes diferentes al proveedor actual estén en igualdad de condiciones para participar.</t>
  </si>
  <si>
    <t>Página 46</t>
  </si>
  <si>
    <t>Se solicita a la Entidad habilitar la presentación de experiencias de contratistas, aliados de negocio, filiales uotras filiales de la misma casa matriz, cuando aplique de tal forma que sea posible garantizar pluralidad de proponentes en un proceso licitatorio de esta magnitud.</t>
  </si>
  <si>
    <t>No se acoge. Lo anterior debido a que la experiencia es un atributo relacionado con la personalidad jurídica de la persona natural o jurídica que se ha adquirido a través del ejercicio de su objeto social o de su capacidad jurídica negocial.  Colombia Compra Eficiente la define en su “Manual para determinar y verificar los requisitos habilitantes en los Procesos de Contratación” como: “el conocimiento del proponente derivado de su participación previa en actividades iguales  o similares a las previstas en el objeto del contrato”, por lo tanto, la experiencia está asociada a la capacidad jurídica de una persona en el giro ordinario de sus negocios adquirida únicamente de manera singular o plural a través de figuras asociativas permitidas por la ley como los Consorcios o  Uniones Temporales. De está manera, la experiencia está ligada al proponente o su integrante como persona capaz para obligarse y excepcionalmente puede ser trasladada de su matriz o filial, lo cual sucede en aquellos eventos en los que sí y solo sí, la matriz es accionista de la filial, o la filial lo es de su subsidiaria, lo cual surge de una excepción contenida en el numeral 2.5. del Artículo 2.2.1.1.1.5.2. del decreto 1082 de 2015, esto es, que la experiencia ha sido adquirida por el accionista, socio o constituyente y ha sido registrada en el RUP dentro de los tres (3) años siguientes a su constitución. Los interesados cuentan con la posibilidad de suscribir contrato de colaboración empresarial (Consorcios o Uniones Temporales) que conforme al artículo 7 de la Ley 80 de 1993 cuentan con capacidad jurídica para participar en estos tipos de procesos.</t>
  </si>
  <si>
    <t xml:space="preserve">  21.4.1.2.1</t>
  </si>
  <si>
    <t>Página 47, señala que "Cuando el 
contrato que se pretende acreditar como experiencia haya sido ejecutado en consorcio 
o unión temporal, el porcentaje de participación del integrante será el registrado en el 
RUP de este o en alguno de los documentos válidos para la acreditación de experiencia 
en caso de que el integrante no esté obligado a tener RUP.".</t>
  </si>
  <si>
    <t>Teniendo en cuenta la magnitud del presente proceso licitatorio se solicita a la Entidad que sea posible acreditar todas las actividades del objeto de un contrato, cuando éste se haya ejecutado a través de un consorcio o Unión Temporal.</t>
  </si>
  <si>
    <t xml:space="preserve"> 21.4.1.2.4</t>
  </si>
  <si>
    <t>Se solicita a la entidad eliminar este requisito teniendo en cuenta que la experiencia puede ser verificada a través del RUP del oferente.</t>
  </si>
  <si>
    <t>No se acoge. La exigencia de acreditar mediante certificación de facturación la experiencia que obtiene en el marco de ejecución de contratos entre privados, es considerada una buena práctica en contratación, pues con la misma se acredita la existencia de un hecho económico. Este tipo de requisitos son propios de la contratación Estatal, los cuales se encuentran inclusive en los pliego tipo con los que hoy cuenta el sistema de compras públicas</t>
  </si>
  <si>
    <t xml:space="preserve">  22.2</t>
  </si>
  <si>
    <t xml:space="preserve">Página 67, señala que “El centro de Datos 
sobre el cual estará la infraestructura deberá como mínimo estar certificado en TIER III 
Design” Esta certificación requerida para el datacenter principal corresponde al caso en 
que sea desplegado en nube privada. </t>
  </si>
  <si>
    <t>Se solicita a la Entidad ampliar el requerimiento para incluir las certificaciones de nube pública que fueron listadas en la line base de infraestructura centralizada como requisitos alternos en el caso en el que datacenter principal sea desplegado en una nube pública.</t>
  </si>
  <si>
    <t>Página 67</t>
  </si>
  <si>
    <t>Se solicita especificar que se debe priorizar el esquema de pago por uso ofrecido por los servicios de nube pública y en los casos en que no sea posible por razones técnicas se debe exigir el uso de dispositivos nuevos, no remanufacturados y de última tecnología, debidamente certificada por el fabricante.</t>
  </si>
  <si>
    <t>0.5 Documento maestro de la solución tecnológica</t>
  </si>
  <si>
    <t xml:space="preserve">  3.2.2.3</t>
  </si>
  <si>
    <t>Página 50, literal g)</t>
  </si>
  <si>
    <t>Se solicita a la Entidad modificar el requerimiento teniendo en cuenta que en Colombia existen muy pocos centros de Datos que cumplan con los requisitos técnicos y credenciales listadas en este pliego y que al mismo tiempo se encuentren a una distancia menor a 20Km entre sí. Adicionalmente, este requisito no es tecnológicamente neutral pues impide la participación de tecnologías de nube pública. En virtud de lo anterior se solicita a la entidad modificar el requisito en el sentido de permitir una distancia superior a 20Km entre los datacenter principal y alterno. De esta forma se habilita el uso de tecnologías mucho más resilientes como la nube pública, ya que las decisiones de ubicación de estos centros de datos globales se fundamentan en la mitigación de riesgos interno y externos.</t>
  </si>
  <si>
    <t>Lo requerido por la entidad es que se garantice una disponibilidad y un plan de recuperación de desastres (DRP) de acuerdo con los ANS especificados.  El diseño y la distribución de  los centros de datos son responsabilidad del oferente.</t>
  </si>
  <si>
    <t xml:space="preserve">3.2 </t>
  </si>
  <si>
    <t>OBJETIVOS: En la página 47, ilustración 14 la ilustración del DRP indica que se trata de una nube privada.</t>
  </si>
  <si>
    <t>Se solicita a la Entidad  ajustar la ilustración de tal forma que nube pública se encuentre dentro de las opciones posibles para desplegar el DRP. Dicho ajuste garantiza la neutralidad tecnológica y permite la participación de todas las tecnologías relevantes para este tipo de solución. Adicionalmente, en línea con lo anterior, se solicita a la Entidad tener en cuenta que las estrategias de recuperación ante desastres evolucionan con la innovación técnica. Un plan local de recuperación ante desastres puede implicar el transporte físico de cintas o la replicación de datos a otro sitio. Su organización necesita evaluar el impacto institucional, el riesgo y el costo de sus estrategias tradicionales de recuperación ante desastres. La recuperación ante desastres en la nube pública incluye las siguientes ventajas sobre los entornos tradicionales:
 • Recupérese rápidamente de un desastre con una complejidad reducida
 • Las pruebas simples y repetibles le permiten realizar pruebas más fácilmente y con mayor frecuencia
 • Los gastos generales de administración más bajos reducen la carga operativa
 • Las oportunidades para automatizar reducen las posibilidades de error y mejoran el tiempo de recuperación
AWS le permite cambiar el gasto de capital fijo de un centro de datos de respaldo físico por el gasto operativo variable de un entorno de tamaño adecuado en la nube, lo que puede reducir significativamente los costos.Para muchas organizaciónes, la recuperación ante desastres local se basaba en el riesgo de interrupción de una carga de trabajo o cargas de trabajo en un centro de datos y la recuperación de datos replicados o respaldados en un centro de  datos secundario. Cuando las organizaciónes implementan cargas de trabajo en AWS, pueden implementar una carga de trabajo bien diseñada y confiar en el diseño de la infraestructura de nube global de AWS para ayudar a mitigar el efecto de dichas interrupciones. 
Si sus cargas de trabajo están en AWS, no necesita preocuparse por la conectividad del centro de datos (con la excepción de su capacidad para acceder a él), la energía, el aire acondicionado, la supresión de incendios y el hardware. Todo esto se administra para usted y tiene acceso a múltiples zonas de disponibilidad aisladas por fallas (cada una compuesta por uno o más centros de datos discretos).</t>
  </si>
  <si>
    <t>Se informa que está es una imagen ilustrativa, es potestad del Oferente el diseño de la solución que mejor satisfaga las necesidades de la Entidad</t>
  </si>
  <si>
    <t>OBJETIVOS: En la página 48, literal g.</t>
  </si>
  <si>
    <t>Se solicita a la entidad aclarar a que componente se refiere el párrafo pues no aparece el 
concepto en negrilla como en los otros literales.</t>
  </si>
  <si>
    <t>Se acepta la observación. Se aclara que se presenta un error de indexación que introdujo un literal adicional en un espacio relacionado con el literal F Ciberseguridad</t>
  </si>
  <si>
    <t>OBJETIVOS: En la página 49, literal a, se limita el modelo XaaS a nube privada.</t>
  </si>
  <si>
    <t>Se solicita ajustar la definición de este componente teniendo en cuenta nube pública ofrece un espectro aún mayor de servicios XaaS y que la definición actual limita la participación de todas las tecnologías relevantes para prestar los servicios XaaS y DRP.</t>
  </si>
  <si>
    <t>Se aclara que el oferente se encuentra en libertad de diseñar la solución de la manera que considere más beneficiosa para la Entidad, pudiendo ser en nube pública, privada o hibrida.</t>
  </si>
  <si>
    <t>OBJETIVOS: En la página 50, literal g</t>
  </si>
  <si>
    <t>Se sugiere a la entidad incluir como posibilidad que el DRP sea desplegado 100% en la nube 
pública teniendo en cuenta que las estrategias de recuperación ante desastres evolucionan con la innovación técnica. 
Un plan local de recuperación ante desastres puede implicar el transporte físico de cintas o la replicación de datos a otro sitio. Su organización necesita evaluar el impacto institucional, el riesgo y el costo de sus estrategias tradicionales de recuperación ante desastres. La recuperación ante desastres en la nube pública incluye las siguientes ventajas sobre los entornos tradicionales:
 • Recupérese rápidamente de un desastre con una complejidad reducida
 • Las pruebas simples y repetibles le permiten realizar pruebas más fácilmente y con mayor frecuencia
 • Los gastos generales de administración más bajos reducen la carga operativa
 • Las oportunidades para automatizar reducen las posibilidades de error y mejoran el tiempo de recuperación AWS le permite cambiar el gasto de capital fijo de un centro de datos de respaldo físico por el gasto operativo variable 
de un entorno de tamaño adecuado en la nube, lo que puede reducir significativamente los costos.
Para muchas organizaciónes, la recuperación ante desastres local se basaba en el riesgo de interrupción de una carga de trabajo o cargas de trabajo en un centro de datos y la recuperación de datos replicados o respaldados en un centro de datos secundario. Cuando las organizaciónes implementan cargas de trabajo en AWS, pueden implementar una carga de trabajo bien diseñada y confiar en el diseño de la infraestructura de nube global de AWS para ayudar a mitigar el efecto 
de dichas interrupciones. 
Si sus cargas de trabajo están en AWS, no necesita preocuparse por la conectividad del centro de datos (con la excepción de su capacidad para acceder a él), la energía, el aire acondicionado, la supresión de incendios y el hardware. 
Todo esto se administra para usted y tiene acceso a múltiples zonas de disponibilidad aisladas por fallas (cada una compuesta por uno o más centros de datos discretos).</t>
  </si>
  <si>
    <t>Se aclara que es responsabilidad del oferente el diseño del modelo de operación que decida ofertar siempre que cumpla con las especificaciones y condiciones del servicio.</t>
  </si>
  <si>
    <t>3.3.3.1.1</t>
  </si>
  <si>
    <t>DESCRIPCIÓN DE LA SOLUCIÓN: En la página 71, numeral 3.3.3.1.1, literal b</t>
  </si>
  <si>
    <t>Se solicita a Se aclarar si la solución de inteligencia de negocios hace parte del presente contrato. Si es así, adicionalmente, se solicita a la Entidad ajustar el nombre de la solución por uno agnóstico de tal forma que otros servicios de inteligencia de negocios puedan ser propuestos para garantizar la neutralidad tecnológica.</t>
  </si>
  <si>
    <t>Se le aclara al observante que la entidad cuenta con el licenciamiento de Power BI.</t>
  </si>
  <si>
    <t>ESPECIFICACION_línea_INFRAESTRUCTURA_CENTRALIZ
ADA</t>
  </si>
  <si>
    <t xml:space="preserve">2.1.2 </t>
  </si>
  <si>
    <t xml:space="preserve"> f) DRP: Este componente es parte del modelo de BCP (Business 
Continuity Plan) La página 8, numeral 2.1.2 literal f define el concepto de nube hibrida y se establece que: "Algunos tipos de datos se deben almacenar en el entorno local, mientras que los datos menos confidenciales se puede almacenar en la nube." </t>
  </si>
  <si>
    <t xml:space="preserve">1. El marco normativo colombiano impulsa el uso de nube pública y no contiene restricciones para que se lleven a la nube datos confidenciales. Específicamente, el marco normativo en Colombia incluye: a. la directiva presidencial 03 de 2021 que promueve el uso de nube pública, b. la guía de computación en la nube de MinTIC que contiene buenas prácticas para migrar a la nube pública y que no limita su uso según el tipo de datos, c. La guía de seguridad en la nube de MinTIC que también contiene buenas prácticas de seguridad sin limitar su uso según el tipo de datos que se vayan a alojar. d. La circular No. 05 de 2017 de la SIC que contiene una lista de países que cuentan con un nivel adecuado de protección de datos personales que permite alojar en la nube pública este tipo de información y e. Los términos y condiciones de Acuerdo Marco de Precio de Nube Pública IV que tampoco incluye restricciones en su uso para alojar datos en la nube pública.
2. Los servicios de nube pública cuentan con acreditaciones de seguridad que no tiene la infraestructura local. Entre las a acreditaciones más relevantes para verificar que existen controles adecuados para la gestión de datos están: a. ISO 27001 (Controles de administración de la seguridad) b. ISO 27701 (Controles de gestión de la privacidad de la información) c. ISO 27018 (Controles para la protección de datos personales) y d. ISO 22301 (Controles para la seguridad y resiliencia). Existen adicionalmente otras acreditaciones que según el tipo de datos y carga de trabajo pueden ser relevantes para este proyecto. </t>
  </si>
  <si>
    <t>Lo requerido por la entidad es que se garantice una disponibilidad y un plan de recuperación de desastres (DRP).  El diseño y la distribución de las cargas en los centros de datos son responsabilidad del oferente.</t>
  </si>
  <si>
    <t>3. Para AWS, la forma óptima de proteger un centro de datos es administrarlo en cuatro capas: capa perimetral, capa de infraestructura, capa de datos y capa ambiental. Combinadas, estas capas dan cuenta de la mitigación de las amenazas externas e internas. Alíneado con lo anterior AWS cuenta con los siguientes componentes para proteger los datos de sus clientes: a. Diseño seguro (ubicación, redundancia, disponibilidad, capacidad) b. Continuidad del negocio y recuperación ante desastres (planes y respuesta pandémica), c. Acceso físico (empleados y terceros), d. Monitoreo y registro, e. Vigilancia y detección (CCTV, puntos de acceso y detección de intrusiones), f. Administración de dispositivos (administración y destrucción de recursos), g. Sistemas de ayuda a las operaciones (Redundancia de energía, condiciones climáticas y de temperatura, detección y extinción de incendios y detección de fugas), h. Mantenimiento de la infraestructura (mantenimiento de equipos y administración del entorno) e i. Gobernanza y riesgo (Gestión de riesgos y acreditación por parte de terceros). 
4. Obtener la confianza de los clientes es la base de nuestro negocio en AWS y sabemos que usted confía en nosotros para proteger sus activos más críticos y sensibles: los datos. Nos ganamos esta confianza al trabajar de cerca con usted para comprender sus necesidades de protección de datos, y al ofrecer el conjunto más completo de servicios, herramientas y experiencia para fácilitar la protección de los datos. La nube pública ofrece últimas tecnologías y servicios para: a. Administración de identidades y acceso, b. Detección, c. Protección de redes y aplicaciones, d. Protección de datos, e. Respuesta frente a incidentes y f. Conformidad.</t>
  </si>
  <si>
    <t>5. En cuanto a la Privacidad de los datos, AWS trabaja continuamente aumentando los estándares de protección de la privacidad con servicios y características que permiten implementar controles de privacidad propios, incluidos el acceso avanzado, el cifrado y las características de registro. fácilitamos el cifrado de los datos en tránsito y en reposo medíante el uso de claves administradas por AWS o completamente administradas por usted. Puede utilizar sus propias claves generadas y administradas fuera de AWS. Implementamos procesos consistentes y escalables para administrar la privacidad, incluida la forma en que se recopilan, utilizan, acceden, almacenan y eliminan los datos. Proporcionamos una amplia variedad de documentos de prácticas recomendadas, capacitación y orientación que se pueden aprovechar para proteger los datos, como el pilar de seguridad de AWS Well-Architected Framework. Solo procesamos los datos de los clientes (cualquier dato personal que cargue en la cuenta de AWS) de acuerdo con sus instrucciones documentadas y no utilizamos ni compartimos sus datos, ni accedemos a ellos, sin su consentimiento, excepto si es necesario para evitar el fraude y el abuso, o para cumplir con la ley, como se describe en nuestro Contrato de usuario de AWS y en el Anexo de procesamiento de datos del RGPD de AWS. Miles de clientes sujetos a RGPD, PCI y HIPAA utilizan los servicios de AWS para este tipo de cargas de trabajo. AWS ha obtenido varias certificaciones y acreditaciones reconocidas internacionalmente, lo cual demuestra la conformidad de rigurosos estándares internacionales, como la ISO 27017 para la seguridad en la nube, la ISO 27701 para la administración de la información sobre la privacidad y la ISO 27018 para la privacidad en la nube. No utilizamos los datos de los clientes ni obtenemos información de estos con fines de marketing o publicidad.</t>
  </si>
  <si>
    <t>f) DRP: Este componente es parte del modelo de BCP (Business Continuity Plan) En la página 8, numeral 2.1.2 literal f define el concepto de nube hibrida y se establece que: "Servicios que pueden tener una demanda variable de recursos, por temporalidades o procesamientos, pueden llegar a desempeñarse de mejor manera en una nube publica, mientras que servicios de alta transaccionalidad, consultas permanentes de usuarios y de criticidad en sus interacciones puede establecerse mejor en una nube privada."</t>
  </si>
  <si>
    <t xml:space="preserve"> Sobre este punto respetuosamente se sugiere al SENA ajustar esta afirmación y no limitar el uso de nube pública teniendo en cuenta que cada vez son más las industrias que confían en las capacidades de la nube pública para poder manejar toda la carga transaccional de sus 
operaciones. Las características que diferencian la nube pública de la nube privada son:
La nube pública permite escalar a millones de usuarios de forma instantánea.
La nube pública es global, tenemos presencia en diversos puntos geográficos para poder garantizar la disponibilidad de los servicios.
Los servicios de nube pública brindan la posibilidad de responder en milisegundos.
Los servicios de nube publica permiten manejar petabytes de datos.
La nube pública ofrece experiencia operativa probada, dando libertad para que nuestros clientes se enfoquen en la innovación.</t>
  </si>
  <si>
    <t xml:space="preserve">2.2 </t>
  </si>
  <si>
    <t xml:space="preserve">FASES DE LA PRESTACIN DEL SERVICIO En el documento maestro se 
explica el modelo de operacion En la página 10, sección 2.2. se establece que: "Durante la ejecución del contrato, el contratista deberá realizar las visitas de Site Survey que se requieran para asegurar la continuidad del negocio". </t>
  </si>
  <si>
    <t>Sobre este punto respetuosamente se sugiere a la entidad eliminar este requerimiento teniendo en cuenta que la infraestructura de nube pública es global y la visita de los centros de datos en el caso de nube pública esta restringida para salvaguardar la seguridad de los clientes.</t>
  </si>
  <si>
    <t xml:space="preserve">Se aclara al observante que claramente el numeral aplica para los servicios desde nube privadas. </t>
  </si>
  <si>
    <t xml:space="preserve">2.2.3.3.1 </t>
  </si>
  <si>
    <t>SERVICIOS DE HOSTING Y COLOCATION: En la página 17, numeral 2.2.3.3.1, literal b se establece "Permitir el acceso del personal del SENA para iniciar el proceso 
de traslado de los equipos"</t>
  </si>
  <si>
    <t xml:space="preserve"> Se sugiere respetuosamente a la Entidad ajustar este requerimiento teniendo en cuenta que en el caso de nube pública el acceso se da a través de la consola de administración de la nube para hacer la migración.</t>
  </si>
  <si>
    <t>SERVICIOS DE HOSTING Y COLOCATION: En la página 17, numeral 2.2.3.3.1, literal c se establece "El OPERADOR ENTRANTE y el SENA realizarán las desconexiones 
necesarias para el retiro de los equipos."</t>
  </si>
  <si>
    <t>Se sugiere respetuosamente a la Entidad revisar este requerimiento teniendo en cuenta que en el caso de nube pública la migración no requiere el retiro de equipos.</t>
  </si>
  <si>
    <t>Se aclara que el numeral aplica para los servicios prestados desde nube privada e Hibrida.</t>
  </si>
  <si>
    <t>SERVICIOS DE HOSTING Y COLOCATION: En la página 18, numeral 2.2.3.3.1, literal h se establece "Ejecutar el procedimiento acordado de eliminación de datos y 
borrado seguro de los servicios contratados."</t>
  </si>
  <si>
    <t>Se sugiere respetuosamente a la Entidad revisar este requerimiento teniendo en cuenta que en el caso de nube pública los procedimientos de destrucción de los componentes al final del ciclo de vida se hacen según procedimientos alíneados a normas internacionales.</t>
  </si>
  <si>
    <t>No se acepta la observación. Es mandatorio para la entidad contar con mecanismos que le permitan contar con borrado seguro de la información.</t>
  </si>
  <si>
    <t>4.3.12</t>
  </si>
  <si>
    <t xml:space="preserve">En la página 41, numeral 4.3.12 dice: "Garantizar la integración y correcta operación de la solución de Centros de Datos como servicio en la modalidad diseñada como solución (Nube privada, Nube Pública, Nube Híbrida), este modelo debe operar con la, o las nubes públicas indicadas por el SENA, con los recursos tecnológicos y humanos necesarios de acuerdo con la línea base." </t>
  </si>
  <si>
    <t xml:space="preserve"> Respetuosamente se solicita a la Entidad ajustar el contenido de este numeral teniendo en cuenta que la nube pública en la que puede operar el centro de datos será seleccionada a partir de este proceso de contratación.</t>
  </si>
  <si>
    <t>Se aclara que el diseño de la solución es potestad del Oferente, el ítem se refiere a posibles  integraciones con las nubes que indique la Entidad en caso de ser necesario.</t>
  </si>
  <si>
    <t xml:space="preserve">4.4 </t>
  </si>
  <si>
    <t xml:space="preserve">ALCANCE DEL SERVICIO: En la página 42, numeral 4.4. dice: "sin embargo, se requiere un modelo de servicio unificado que gestioné las interacciones entre los servicios de nube privada–pública-hibrido y los servicios contratados en la nube pública (Órdenes de Compra de CCE)." </t>
  </si>
  <si>
    <t>Se solicita a la Entidad aclarar el alcance de las órdenes de compra mencionadas incluyendo los 
servicio, roles y responsabilidades en términos de gobierno de los servicios de nube que se contemplan en dichos contratos.</t>
  </si>
  <si>
    <t>FTJ</t>
  </si>
  <si>
    <t>Se ajusta para dar mayor claridad</t>
  </si>
  <si>
    <t>ALCANCE DEL SERVICIO: En la página 43, numeral 4.4. dice: "...y para una solución basada en nube publica CSA, ISO:9001, ISO:22301, ISO:27001, 
ISO:27017, AICPA SOC 1, 2 y 3, entre otros... "</t>
  </si>
  <si>
    <t>Se solicita a la Entidad detallar cuales son las certificaciones y/o  credenciales a las que hace referencia la expresión entre otros</t>
  </si>
  <si>
    <t>Se acepta la observación y se verá reflejada en los pliegos finales</t>
  </si>
  <si>
    <t xml:space="preserve">ALCANCE DEL SERVICIO: En la página 43, numeral 4.4. dice: "...se debe garantizar alta disponibilidad, respaldos energético, sistema de monitoreo 
que valide como mínimo medición de disponibilidad, capacidad y mapa de servicios, acceso a la plataforma a los usuarios 
indicados por el SENA." </t>
  </si>
  <si>
    <t>Se solicita a la Entidad ajustar este requerimiento teniendo en cuenta que aspectos como la alta 
disponibilidad y capacidad de los servicios de nube pública dependen de las decisiones de diseño y arquitectura. Los niveles de disponibilidad y capacidad no son atributos que se pueden garantizar si no están enmarcados dentro de valores porcentuales asociados a evaluaciónes de desempeño hechas a través de Acuerdos de Niveles de Servicio.</t>
  </si>
  <si>
    <t>Se aclara que el proceso establece en el documento 6- Anexo 06 - ANS consolidados, los correspondientes al servicio a contratar. Así mismo se aclara que es responsabilidad del oferente establecer la arquitectura a ofertar, que de cumplimiento a las especificaciones y condiciones del servicio requeridas por el SENA.</t>
  </si>
  <si>
    <t xml:space="preserve">4.4.1 </t>
  </si>
  <si>
    <t>XAAS (X AS A SERVICE): En la página 43, numeral 4.4.1 dice: " La solución propuesta debe contemplar un modelo de computación que ofrezca 
recursos bajo demanda"</t>
  </si>
  <si>
    <t>Se solicita a la entidad ampliar la definición de XaaS teniendo en cuenta que puede abarcar otros 
servicios como almacenamiento, analítica, IoT, blockchain, etc. que bajo el modelo de nube pública se entregan bajo el esquema de pago por uso para un uso eficiente de los recursos públicos</t>
  </si>
  <si>
    <t>Se aclara que el proceso establece unas condiciones mínimas de operación según el análisis de la consultoría. Este análisis describe las líneas de servicio a contratar de acuerdo con los requerimientos actuales del SENA y proyecta otros servicios que deben estar disponibles durante la ejecución del contrato como por ejemplo establece el numeral 4.5.1.3 del documento 2.5 Especificación detallada línea de infraestructura centralizada:
El oferente debe garantizar la migración durante la totalidad del contrato del
20% de las aplicaciones a dockers y/o kubernets.
Los servicios que llegaren a requerirse y no se encuentren enmarcados dentro de las definiciones del proceso, la entidad los entrará a analizar dentro de lo que se establezca jurídicamente en su momento y de acuerdo con lo que permita la capacidad presupuestal y lo que los procesos internos, y el reglamento de contratación establezcan para el SENA como entidad pública."</t>
  </si>
  <si>
    <t xml:space="preserve">XAAS (X AS A SERVICE): En la página 43, numeral 4.4.1, literal h dice: " Hiper-convergencia, este servicio se solicita con el fin de tener entornos de 
móvilidad multicloud con soluciones avaladas para desempeñarse en ambientes de
procesamiento multi-nube, totalmente agnóstico a hardware de instalación." </t>
  </si>
  <si>
    <t>Se solicita a la entidad ajustar este requerimiento teniendo en cuenta que hiperconvergencia es un marco que no aplica a nube pública pero sí a datacenters / nubes privadas y por lo tanto este requerimiento limita la participación de todas las tecnologías que son relevantes para esta solución</t>
  </si>
  <si>
    <t>4.4.5</t>
  </si>
  <si>
    <t xml:space="preserve"> SISTEMAS DE INFORMACION: En la página 58, numeral 4.4.5.2.2 el requisito señala que "La arquitectura del sistema podrá estar basada en dispositivo 
físicos. Debiendo existir en dicha arquitectura un mínimo de dos dispositivos físicos."</t>
  </si>
  <si>
    <t>Se solicita a la entidad ajustar el requisito ampliando su alcance a la posibilidad de utilizar dispositivos virtuales para no limitar la participación de todas  las tecnologías que son relevantes para esta solución</t>
  </si>
  <si>
    <t>Se indica que Debido a la alta transaccionalidad del ambiente SENA se requieren dispositivos físicos, ya que soportaran los servicios DNS, DHCP e IPAM de toda la red de la entidad.</t>
  </si>
  <si>
    <t xml:space="preserve">4.4.5 </t>
  </si>
  <si>
    <t>SISTEMAS DE INFORMACION: En la página 66, numeral 4.5.5 dice "...y es responsabilidad del oferente el diseño sobre esta misma tecnología o hacer 
una migración a otro tipo de servicios, el cual debe ser aprobado por el SENA, una vez se realice la asignación de 
contrato,..."</t>
  </si>
  <si>
    <t>Se solicita a la Entidad aclarar los criterios de aprobación para mantener la misma tecnología o hacer la  migración teniendo en cuenta que solo se tendrá visibilidad de esta decisión después de que el contrato sea adjudicado y  esto impacta el modelo de costos.</t>
  </si>
  <si>
    <t>se aclara que el contexto de la pregunta se enmarca en el calculo y dimensionamiento del recurso que se estime o diseñe, ya sea sobre la continuidad de la operación de la plataforma en OCI o lo que involucre la migración y operación a otro servicio o modalidad de infraestructura, con lo cual el criterio de aprobación será la prestación del servicio y sus características en lo indicado en los respectivos documentos</t>
  </si>
  <si>
    <t xml:space="preserve">4.4.7 </t>
  </si>
  <si>
    <t xml:space="preserve">DRP: En la página 68, numeral 4.4.7 dice: " En el modelo de nube privada o hibrida debe contar con un data center ubicado en 
zonas geográficas de preferencia cercanas a Bogotá y/o un modelo en nube pública que garantice el RTO, RPO y el 
personal necesario e idóneo para su gestión." </t>
  </si>
  <si>
    <t>Se solicita a la entidad eliminar la expresión "y/o" dejando "o" teniendo en  cuenta que la "y" limita la participación de la tecnología de nube pública. En este mismo sentido se solicita a la Entidad tener en cuenta que las estrategias de recuperación ante desastres evolucionan con la innovación técnica. Un plan local de recuperación ante desastres puede implicar el transporte físico de  cintas o la replicación de datos a otro sitio. Su organización necesita evaluar el impacto institucional, el riesgo y el costo  de sus estrategias tradicionales de recuperación ante desastres. La recuperación ante desastres en la nube pública incluye 
las siguientes ventajas sobre los entornos tradicionales:
 • Recupérese rápidamente de un desastre con una complejidad reducida
 • Las pruebas simples y repetibles le permiten realizar pruebas más fácilmente y con mayor frecuencia
 • Los gastos generales de administración más bajos reducen la carga operativa
 • Las oportunidades para automatizar reducen las posibilidades de error y mejoran el tiempo de recuperación</t>
  </si>
  <si>
    <t>DRP</t>
  </si>
  <si>
    <t>AWS le permite cambiar el gasto de capital fijo de un centro de datos de respaldo físico por el gasto operativo variable de  un entorno de tamaño adecuado en la nube, lo que puede reducir significativamente los costos.
Para muchas organizaciónes, la recuperación ante desastres local se basaba en el riesgo de interrupción de una carga de trabajo o cargas de trabajo en un centro de datos y la recuperación de datos replicados o respaldados en un centro de datos secundario. Cuando las organizaciónes implementan cargas de trabajo en AWS, pueden implementar una carga de trabajo bien diseñada y confiar en el diseño de la infraestructura de nube global de AWS para ayudar a mitigar el efecto 
de dichas interrupciones. 
Si sus cargas de trabajo están en AWS, no necesita preocuparse por la conectividad del centro de datos (con la excepción  de su capacidad para acceder a él), la energía, el aire acondicionado, la supresión de incendios y el hardware. Todo esto  se administra para usted y tiene acceso a múltiples zonas de disponibilidad aisladas por fallas (cada una compuesta por  uno o más centros de datos discretos).</t>
  </si>
  <si>
    <t>Se aclara que el modelo de servicio propuesto no excluye las opciones de nube pública, siendo responsabilidad del oferente establecer en su propuesta las condiciones de arquitectura que se adapten al cumplimento de los ANS descritos.</t>
  </si>
  <si>
    <t xml:space="preserve">4.5.1 </t>
  </si>
  <si>
    <t>AlíneaCION, DISEO Y transición DEL SERVICIO: La página 79, numeral 4.5.1.1 dice: "Efectuar el Site survey, que incluye la verificación y el levantamiento de las
instalaciones, equipos y componentes del servicio de Centro de Datos."</t>
  </si>
  <si>
    <t>Se solicita a la entidad acotar este requerimiento 
al caso de infraestructura tradicional local teniendo en cuenta que en el caso de nube pública las actividades de verificación y levantamiento de los servicios se hacen a través de la consola de gestión de los servicios. De igual forma se solicita ampliar el requisito para no limitar la participación de tecnologías relevantes para la solución como nube pública.</t>
  </si>
  <si>
    <t>Se aclara que las especificaciones de los servicios descrito no excluyen los modelos de nube pública y es responsabilidad del oferente establecer la arquitectura.</t>
  </si>
  <si>
    <t>4.5.1.11</t>
  </si>
  <si>
    <t>La página 80, numeral 4.5.1.12 dice: "Garantizar la compatibilidad en el Diseño de la solución de Centros de Datos y la 
continuidad de los servicios TIC con las nubes públicas indicadas por el SENA"</t>
  </si>
  <si>
    <t>Se solicita a la entidad detallar cuales son 
las nubes públicas, las cargas de trabajo involucrados, los estándares de datos usados y detallar los aspectos puntuales sobre los que se requieren compatibilidad.</t>
  </si>
  <si>
    <t>Se aclara que la información solicitada se encuentra detalla en el documento 9- Anexo 09 - Línea Base Data Center hojas Azure y OCI.</t>
  </si>
  <si>
    <t xml:space="preserve">4.6 </t>
  </si>
  <si>
    <t>RECURSO HUMANO MNIMO DEL SERVICIO: La tabla contenida a partir de la página 82, numeral 4.6, detalla los perfiles profesionales que se requieren. Con el fin de 
mejorar el entendimiento del alcance de estos servicios y su integración con las ordenes de compra existentes en los 
vehículos de compra de CCE (Acuerdo Marco de Nube Pública e IAD de Software)</t>
  </si>
  <si>
    <t>Se solicita a la entidad detallar el alcance de los servicios profesionales contenidos en dichas ordenes de compra y su integración con los arquitectos expertos en las nubes de Azure y Oracle que se listan como requisitos en esta tabla.</t>
  </si>
  <si>
    <t>Se indica que El detalle de servicios contratados actualmente se establece en el documento 9- Anexo 09 - Línea Base Data Center hojas Azure y OCI. Por otro lado es responsabilidad del oferente determinar los servicios necesarios para la prestación del servicio teniendo en cuenta lo dispuesto en el numeral 4.4.2 NUBE PÚBLICA del documento 2.5 Especificación detallada línea de infraestructura centralizada.</t>
  </si>
  <si>
    <t xml:space="preserve">4.4.4 </t>
  </si>
  <si>
    <t>SERVICIOS BASICOS: En el requisito 4.4.4.12 se listan diversos algoritmos de balanceo. Tal como esta planteado el requisito se esta exigiendo 
que se soporten simultáneamente todos estos algoritmos y existen pocas soluciones en el mercado que cumplen con esta 
característica y por lo tanto este requisito va en contravía del principio de neutralidad tecnológica e impide que exista 
pluralidad de oferentes .</t>
  </si>
  <si>
    <t>Por lo tanto, se sugiere a la Entidad ajustar el requisito para que la solución ofrecida soporte por 
lo menos tres de los algoritmos listados</t>
  </si>
  <si>
    <t xml:space="preserve">Para tener una solución de balanceo integral, que le permita al SENA tomar decisiones basados en diferentes algoritmos, es importante que la solución cuente con al menos los mencionados en el numeral, cabe aclarar que como se menciona, esto no es cumplido solo por una solución del mercado, por lo tanto los se cumple con la pluralidad de oferentes </t>
  </si>
  <si>
    <t>BERNARDO CONTRERAS Y CIA LTDA</t>
  </si>
  <si>
    <t>3.4.1.7.1</t>
  </si>
  <si>
    <t xml:space="preserve">Observación 1.
Numeral 3.4.1.7.1 Por favor aclarar si lo que se desea es tener una solución de atención omnicanalidad que se integre con la telefonía IP propuesta por el oferente, que puede ser de otro fabricante, pero interconectada, y que todos los componentes de la solución omnicanal sean del mismo fabricante exceptuando la grabación y los conexos.  </t>
  </si>
  <si>
    <t>Se aclara que la solución omnicanal, debe poderse integrar a la solución de telefonía, se modificará el texto con los ajustes correspondientes.</t>
  </si>
  <si>
    <t>3.4.1.7.19</t>
  </si>
  <si>
    <t xml:space="preserve">Observación 2.
Numeral 3.4.1.7.19. Por favor aclarar si se espera tener 300 asesores conectados concurrentemente o cual es la relación de asesores y líneas de atención que la solución debería tener.  </t>
  </si>
  <si>
    <t>Se informa que Se deberá garantizar mínimo una relación de 2:1 entre líneas de atención y asesores según el modelo de servicio que establezcan para darle cumplimiento a la solicitud. Para mayor claridad se ajusta el documento.</t>
  </si>
  <si>
    <t>3.4.1.7.33</t>
  </si>
  <si>
    <t xml:space="preserve">Observación 3.
Numeral 3.4.1.7.33. Por favor indicar cuales son los reportes en tiempo real e históricos mínimos que se deben incluir.  </t>
  </si>
  <si>
    <t>Se informa que Se deberá como mínimo tener la información de agentes, colas, skills, troncales. Para mayor claridad se ajusta el documento.</t>
  </si>
  <si>
    <t>3.4.1.7.39</t>
  </si>
  <si>
    <t xml:space="preserve">Observación 4.
Numeral 3.4.1.7.39, item 10. Por favor indicar si existe un sistema que cuente con la información del municipio y departamento en el cual se encuentran ubicados los usuarios y si este se mantiene actualizada y cuenta con algún mecanismo de integración para incorporar ese campo.  </t>
  </si>
  <si>
    <t>Se le recuerda al interesado que la solución propuesta es nueva, y dependerá del ofrecimiento del mismo poder realizar las integraciones entre los diferentes sistemas de información.</t>
  </si>
  <si>
    <t>BGH Tech Partner</t>
  </si>
  <si>
    <t>3.4.1.3.21</t>
  </si>
  <si>
    <t>3.4.1.3.21 Como mínimo debe descubrir las siguientes plataformas, sin limitarse a:
a. Microsoft W8.1, W10, W11
b. Microsoft Windows Server 2008, 2012, 2016, 2019, 2022
c. Oracle Linux 7, 8
d. Red Hat Enterprise Linux 7, 8 y otras distribuciones de Linux.
Observacion:
Solicitamos de manera respetuosa que no se limite las plataformas , ya que por ejemplo no vemos  la necesidad de descubir platafomra con SO Oracle Linux y  desde nuestro punto de vista no es comun en desktops o laptos.  con esta funcionalidad
Ventajas:
No vemos mayor usabilidad en desktops con SO Oracle Linux</t>
  </si>
  <si>
    <t>Se informa que Se realizará el ajuste del requerimiento para dejar clara la compatibilidad mínima de los Sistemas Operativos de la plataforma de gestión de Endpoint</t>
  </si>
  <si>
    <t xml:space="preserve">3.4.1.3.24 </t>
  </si>
  <si>
    <t>3.4.1.3.24 La actualización del inventario automatizado de hardware y software de los equipos de los usuarios y centros de formación del SENA se debe realizar por medio de una solución de gestión de Endpoint que esté posicionada como líder en el cuadrante mágico de Gartner de UEM Tools de 2022 e integrarse de forma nativa con la solución propuesta para la Mesa de Servicios del mismo fabricante.
Adicional, la solución debe funcionar por medio de instalación de agentes, mostrando sus características de manera detallada, así como permitir niveles de agrupación personalizados, realizar despliegue de software, despliegue de Sistema Operativo.
Observacion:
No entendemos la necesidad que la herramienta sea del mismo fabricante que la herramenta ITSM? Solicitamos muy respetuosamente nos amplien dicha necesidad y se acepten herramientas de fabricante diferente siempre y cuando esta se integre con la solcuion de ITSM a proponer. 
Ventajas:
Herramienta de VMWARE se integra con diferentes soluciones de ITSM</t>
  </si>
  <si>
    <t>Se acepta parcialmente la solicitud, la entidad requiere que las solucion de ITSM sea líder en el cuadrante Mágico de Gartner 2022 de acuerdo a los lineamientos establecidos, con el objetivo de mantener la calidad de la solución actualmente implementada en el contrato actual, por lo tanto ese requerimiento se mantiene. no obstante se ajusta para la solución de Endpoint al considerarse pernitente y para garantizar pluralidad de oferentes.
Respecto al tema de la integración nativa de las dos soluciones ITSM y de Endpoint, del mismo fabricante, se modificará el texto con los ajustes correspondientes.</t>
  </si>
  <si>
    <t xml:space="preserve">3.4.1.6.9 La herramienta de gestión de los computadores debe ser instalada y puesta en funcionamiento durante la etapa de transición indicada en el numeral 3.5 y debe estar posicionada como líder en el cuadrante mágico de Gartner de UEM Tools de 2022 e integrarse de forma nativa con la solución propuesta para la Mesa de Servicios del mismo fabricante. Adicional, tener la capacidad de aplicar las actualizaciones y parches de seguridad liberados por los fabricantes del software instalado. El agente de la solución debe contar con las capacidades mínimas de:
Inventario, acceso remoto, envío de software masivo y conexión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auditoría y/o supervisión del servicio utilizados y disponibles para los coordinadores de primer nivel.
Observacion:
No entendemos la necesidad que la herramienta sea del mismo fabricante que la herramenta ITSM? Solcitamos muy respetuosamente nos amplien dicha necesidad y se acepten herramientas de fabricante diferente siempre y cuando esta se integre con la solcuion de ITSM a proponer. . 
Ventajas:
</t>
  </si>
  <si>
    <t>4.4.1</t>
  </si>
  <si>
    <t>4.4.1 Item h) Hiper-convergencia, este servicio se solicita con el fin de tener entornos de móvilidad multicloud con soluciones avaladas para desempeñarse en ambientes de procesamiento multi-nube, totalmente agnóstico a hardware de instalación.
Observacion:
Solicitamos muy respetuosamente que este item quede "Hiper-convergencia, este servicio se solicita con el fin de tener entornos de móvilidad multicloud con soluciones avaladas para desempeñarse en ambientes de procesamiento multi-nube, totalmente agnóstico a hardware de instalación e integrado    con el kernel del hypervisor"
Ventajas:
1. Aplicación real del concepto de nube hibrida
2. Homogeneidad de infraestructura virtual en mas de 4 ofertas de nube publica
3. Operacionalidad de nube publica en el on-premise</t>
  </si>
  <si>
    <t>4.4.1 Item h) Hiper-convergencia, este servicio se solicita con el fin de tener entornos de móvilidad multicloud con soluciones avaladas para desempeñarse en ambientes de procesamiento multi-nube, totalmente agnóstico a hardware de instalación.
Observacion:
Solicitamos muy respetuosamentte que este item agregue:  " Entendiendo por "totalmente agnóstico" la posibilidad que se integren nodos de diferentes marcas de hardware en el mismo cluster de hyperconvergencia
Ventajas:
1. Permite la independencia del ciclo de suministro o desabastecimiento de soluciones de hardware de una sola marca
2. Permite el crecimiento granular de la solucion de hyperconvergencia minima de un servidor
3. Permite la particiáción de un numero mayor de oferentes</t>
  </si>
  <si>
    <t>4.4.1 Item h) Hiper-convergencia, este servicio se solicita con el fin de tener entornos de móvilidad multicloud con soluciones avaladas para desempeñarse en ambientes de procesamiento multi-nube, totalmente agnóstico a hardware de instalación.
Observacion:
Solicitamos muy respetuosamentte que este item agregue:  " Entendiendo por "Mulitcloud" que la solucion de hyperconverencia tenga oferta como mínimo en las nubes pubilcas de las que hoy hace uso el SENA  Azure y Oracle"
Ventajas:
1. Aplicación real del concepto de nube hibrida
2. Homogeneidad de infraestructura virtual en mas de 4 ofertas de nube publica
3. Aprovechamiento de las solucione de Nuble Publica con las que el SENA ya cuenta y conoce</t>
  </si>
  <si>
    <t>4.4.1 Item h) Hiper-convergencia, este servicio se solicita con el fin de tener entornos de móvilidad multicloud con soluciones avaladas para desempeñarse en ambientes de procesamiento multi-nube, totalmente agnóstico a hardware de instalación.
Observacion:
Solicitamos muy respetuosamente que este item agregue una línea base de arquitectura de discos flash de ultima tecnología : NVME
Ventajas:
1. Esto permite que todos los oferentes de hardware de hyperconvergencia igualen sus ofertas a discos de ultima tecnología flash y mayores rendimientos y se descarte la oferta de discos rotacionales
2. Consistencia y homogeneidad con la oferta de la solución de hyperconvergencia en las soluciones de nube publica</t>
  </si>
  <si>
    <t>4.4.1 Item h) Hiper-convergencia, este servicio se solicita con el fin de tener entornos de móvilidad multicloud con soluciones avaladas para desempeñarse en ambientes de procesamiento multi-nube, totalmente agnóstico a hardware de instalación.
Observacion:
Solicitamos muy respetuosamente se incluya la información exacta de las licencias del datacenter a nivel de Oracle: base de datos y aplicaciones
Ventajas:
1. Se necesita toda la información para los calculos de diseño sobre nueva plataforma para el paso a hyperconvergencia</t>
  </si>
  <si>
    <t>Se aclara que la entidad actualmente cuenta con un acuerdo de licenciamiento con los fabricantes ORACLE y Microsoft. se suministrará la información correspondiente con los consumos actuales.
Las cargas de trabajo son las contenidas en el documento 9- Anexo 09 - Línea Base Data Center, el cual expone lo solicitado. El oferente debe determinar dentro de su modelo de servicio cuales cargas de trabajo migrará a los distintos entornos, teniendo en cuenta los modelos de licenciamiento de software.</t>
  </si>
  <si>
    <t>BIRDUN S.A.S</t>
  </si>
  <si>
    <t xml:space="preserve">4.2.2.1 </t>
  </si>
  <si>
    <t xml:space="preserve">ALCANCE : Actualmente los servicios de Datacenter se ofrecen </t>
  </si>
  <si>
    <t>La numeracion de este formulario en la columna NUMERAL esta errada, por lo que las preguntas pueden estar en desorden.  Se agradece corregir este problema.</t>
  </si>
  <si>
    <t>Se informa que se ajustará en el documento final</t>
  </si>
  <si>
    <t xml:space="preserve">3.1.2.3.2 </t>
  </si>
  <si>
    <t>DISPOSITIVOS DE NETWORKING:  j) Identificación y perfilamiento de dispositivos y segmentación de red:
l) Control de postura para dispositivos identificados, permitiendo o denegando el acceso a la red a equipos que no cumplan con las políticas de la organización.
m) Control de postura a los dispositivos que se conectan a la red medíante conexiones del tipo VPN o SSL.
n) Integración con plataformas de MDM (mobile device management)</t>
  </si>
  <si>
    <t>Agradecemos que este requerimiento sea opcional por pluralidad de oferentes teniendo en cuenta que muchis de estos requerimientos hacen referencia a soluciones de seguridad dedicadas.</t>
  </si>
  <si>
    <t>Se indica que se acepta parcialmente, se ajusta el texto, retirando el punto que solicita "Integración con plataformas de MDM(mobile device management)" ya que no aplica para este ítem</t>
  </si>
  <si>
    <t xml:space="preserve">3.1.2.3.3 </t>
  </si>
  <si>
    <t>SEGURIDAD: c) Inspección de tráfico entre segmentos internos de la misma sede.
d) Capacidades de aislamiento/cuarentena de manera automática y orquestada ante la detección de actividad maliciosa, ya sea local o en algún otro componente de seguridad.
e) Validación continua de la postura de seguridad de los dispositivos conectados a la red</t>
  </si>
  <si>
    <t>Agradecemos que este requerimiento sea opcional por pluralidad de oferentes teniendo en cuenta que muchos de estos requerimientos hacen referencia a soluciones de seguridad dedicadas.</t>
  </si>
  <si>
    <t>No se acepta la observación, toda vez que las especificas técnicas descritas son necesarias para satisfacer las necesidades de la entidad.</t>
  </si>
  <si>
    <t xml:space="preserve">3.2.1 </t>
  </si>
  <si>
    <t>WAN E INTERNET: Por tal motivo el modelo de Secure Access Service Edge (SASE) entra a jugar un papel relevante 
para poder solucionar las necesidades que tiene la entidad, es importante tener componentes 
que ayuden a la convergencia de infraestructura (WAN Edge Services) y seguridad como servicio 
(Security Service Edge) para poder apalancar estas iniciativas de conectividad y seguridad de 
todos los usuarios de la entidad.</t>
  </si>
  <si>
    <t>Agradecemos que este requerimiento sea opcional por pluralidad de oferentes. Teniendo en cuenta que estas tecnologías hacen referencia a soluciones de seguridad dedicadas y no son propias de SDWAN</t>
  </si>
  <si>
    <t>Para dar mayor claridad, la entidad realizara la modificación del requerimiento.</t>
  </si>
  <si>
    <t>WAN E INTERNET: El modelo (se) Security Service Edge según su definición protege el acceso a la web (SWG), 
los servicios en la nube (CASB) y las aplicaciones privadas (ZTNA). Las capacidades incluyen 
control de acceso, protección contra amenazas, seguridad de datos, monitoreo de seguridad y 
control de uso aceptable impuesto por la integración basada en red y basada en API. se 
principalmente se entrega como un servicio basado en la nube y puede incluir componentes 
locales o basados en agentes. El modelo SASE habilitará a la entidad en su curva de innovación constante y garantizará el 
adecuado acceso de forma segura a los distintos servicios WEB, SaaS, IaaS, PaaS y 
aplicaciones privadas de forma totalmente directa sin sacrificar experiencia de usuario y 
garantizando la seguridad extremo a extremo. Independientemente de su ubicación (Oficina, 
Home Office, remoto) y del lugar en donde estén alojadas las aplicaciones y/o la infraestructura.</t>
  </si>
  <si>
    <t>"No se acepta la observación, Se indica que Estas son funciones de seguridad que son necesarias para proteger a los usuarios de la entidad, y por ello estos requerimientos son obligatorios. De otra parte en el numeral 3.2.2.1.4 la entidad indica: ""Se podría validar un enfoque híbrido dadas las limitaciones tecnológicas actuales y el alcance de los oferentes en está tecnología, a nivel de implementación y experiencia."".  Por lo anterior no se acepta la observación.</t>
  </si>
  <si>
    <t xml:space="preserve">3.2.2.1.4 </t>
  </si>
  <si>
    <t>SEGURIDAD DEFINIDA POR SOFTWARE: Para este componente la línea de tecnologías está basada en el acceso seguro en borde (SASE) 
y se tiene como tenencia los elementos de seguridad a nivel de nubes, contenedores y 
orquestadores. Se podría validar un enfoque híbrido dadas las limitaciones tecnológicas actuales 
y el alcance de los oferentes en esta tecnología, a nivel de implementación y experiencia.</t>
  </si>
  <si>
    <t>No se acepta la observación, Se indica que Estas son funciones de seguridad que son necesarias para proteger a los usuarios de la entidad, y por ello estos requerimientos son obligatorios. De otra parte en el numeral 3.2.2.1.4 la entidad indica: "Se podría validar un enfoque híbrido dadas las limitaciones tecnológicas actuales y el alcance de los oferentes en está tecnología, a nivel de implementación y experiencia.".  Por lo anterior no se acepta la observación</t>
  </si>
  <si>
    <t>5.4.1.1.49</t>
  </si>
  <si>
    <t xml:space="preserve">En el numeral 3.1.3 del "0.5 Documento maestro de la solución tecnológica", se indica que las sesiones de audio y video deben almacenarse en un repositorio eguro, encriptado y de rapida consulta.  Las 8000 horas indicadas en el item 5.4.49 son  las asociadas a este numeral 5.4.49? (La numeracion en esta hoja de excel esta errada). </t>
  </si>
  <si>
    <t xml:space="preserve">
- Segun lo estimado, para esas 8000 horas se requiere un sistema de almacenamiento cercano a loss 500 TB.  Hayb alguna medida de rendimiento o ancho de banda requerido?</t>
  </si>
  <si>
    <t>Se aclara que el dimensionamiento mínimo requerido será publicado en el pliego final, tener en cuenta que este dimensionamiento es el mínimo requerido, pero es responsabilidad del oferente incluir las cantidades necesarias para garantizar el correcto funcionamiento de todo el sistema y el cumplimiento de los ANSs requeridos</t>
  </si>
  <si>
    <t>Dado que en el documento maestro se indica que para este servicio se debe garantizar la disponibilidad del repositorio, este servicio de Grabador de llamadas requiere replicacion en un datacenter de contingencia?</t>
  </si>
  <si>
    <t>Se aclara que el proponente debe suministrar durante toda la ejecución del contrato un servicio de almacenamiento para grabaciones conforme a los requerimientos y necesidades del SENA.</t>
  </si>
  <si>
    <t xml:space="preserve">5.6.33 </t>
  </si>
  <si>
    <t>Salas Tipo Fijas: Dadas las siguientes observaciones: 
1. El procesador Intel Core I5 permite garantizar el correcto funcionamiento de la aplicación Teamss,                                                                                                                                                      
2.Incluir la característica de:  filtro deluz azul por Hardware ya que este  es necesario para proteger la vista de enfermedades  de las personas que utilizan la pantalla.                                                                                                                                                                                                                                               
3. Un sisTeams integrado que incluya Pantalla, OPS , Cámara, Micrófonos y parlantes garantiza fácilitar las tareas de operación, instalación y mantenimiento, logrando que cualquier persona pueda utilizar el dispositivo sin mayor dificultad .</t>
  </si>
  <si>
    <t xml:space="preserve">Es así que  de la manera mas amable    se sugiere   que se modifique la redacción de este ítem de la siguiente forma :                                                                                                                                                                                                                                                                           
• 1 monitor (Televisor)   interactivo pantalla táctil de 65 con CPU 2 x A73 + 2 x A53 pulgadas y memoria RAM de mínimo 4 GB , la cual cuente con una  ( OPS) integrada con mínimo las siguiente especificaciones: procesador Intel Core i5 ,  memoria RAM 8 GB, almacenamiento SSD de 128 GB la cual debe ser  capaz de correr la aplicación de colaboración Microsoft Teamss de manera apropiada. 
• Cámara Tipo USB Certificada para Microsoft Teams mínimo de 7x con capacidad de enfoque automático, enfoque de grupo y enfoque simultaneo de mínimo 5 participantes por separado o Cámara 4k integrada con la pantalla interactiva con un  Angulo de visión Horizontal de  80° y vertical de 50°,  mínimo de zoom 2x con capacidad de enfoque automático, enfoque de grupo y seguimiento de voz.                                                                                                                                                          
•Micrófono y parlante todo en uno de mesa tipo USB , Certificado para  Microsoft Teams con posibilidad de conexión cableada e inalámbrico vía USB, en todo caso se deberá suministrar los micrófonos necesarios para garantizar un adecuado cubrimiento de los participantes de la sala o  6 micrófonos integrados con la pantalla interactiva con capitación de audio de al menos 10 Metros y  un Angulo de 180 ° con parlantes integrados con la pantalla interactiva,  con una potencia mínima de 2 x 15 W ( 30w)                                                                                                                                     
•Filtro de luz azul por Hardware generado por Hardware                                                                                                                                                                                                                          
• La pantalla interactiva de admitir proyección cableada e inalámbrica, la cual  permita a los usuarios compartir fácilmente audio, vídeo, imágenes y archivos en dispositivos móviles o PCs,  también debe soporta control inverso y anotación, haciendo proyección.                                                                                                                                                                                                                                                                            
•La pantalla debe contar con un Soporte Móvil que permita su móvilización o soporte  de Pared.
• Equipamiento de la sala necesario: cableado, herrajes, obra civil, conectores y todos los elementos necesarios para la correcta operación dela solución. Adicionalmente se deben proporcionar cables de audio y devideo para que el operador pueda conectar equipos externos y solventar rápidamente necesidades de conexión.                                   </t>
  </si>
  <si>
    <t xml:space="preserve"> - En el monitor se acepta parcialmente la Observación y se realizara la modificación en el anexo técnico con  referencia  al procesamiento.
- Con respecto a la cámara no se acepta la observación ya que el zoom no cumple con el mínimo solicitado para cubrir los espacios y además se requiere que la cámara sea certificada Microsoft Teams Room.
- Con respecto al micrófono y Parlante todo en uno no se acepta la observación ya que se requiere que sea un dispositivo móvil e inalámbrico certificado para Microsoft Temas Room para dar cubrimiento a las salas de manera fácil. 
- Con respecto al filtro de luz azul no es una característica solicitada en el anexo técnico sin embargo se incluirá mecanismo de proyección visual.
- Se aclara al oferente que esta capacidad de conexión inalámbrica ya se encuentra disponible en la aplicación Microsoft Teams por consiguiente en los Microsoft Teams rooms estará habilitado.
- Se aclara que el requerimiento para las pantallas es móvil y no se acepta que solo sea de pared ya que se destinaran sobre un mueble para desplazarlo a diferentes espacios de la sede.
- Con respecto al equipamiento de Sala necesario,  no procede ya que no se entiende la modificación propuesta. </t>
  </si>
  <si>
    <t xml:space="preserve">5.6.34 </t>
  </si>
  <si>
    <t>Salas Tipo Móviles y Audiencia : Dadas las siguientes observaciones: 
1. El procesador Intel Core I5 permite garantizar el correcto funcionamiento de la aplicación Teamss,                                                                                                                                           
2. Incluir la característica de: filtro de luz azul por Hardware ya que este  es necesario para proteger la vista de enfermedades  de las personas que utilizan la pantalla.                                                                                                                                                                                                                                
3. Un sisTeams integrado que incluya Pantalla, OPS , Cámara, Micrófonos y parlantes garantiza fácilitar las tareas de operación, instalación y mantenimiento, logrando que cualquier persona pueda utilizar el dispositivo sin mayor dificultad                                                                                                                                                                                                      
4. 55" pulgadas no es un tamaño que mucho fabricantes  puedan soportar a  diferencia de 65" que es un tamaño mas común en el mercado,  garantizando  la multiplicidad de fabricantes.</t>
  </si>
  <si>
    <t xml:space="preserve"> Es así que  de la manera mas amable    se sugiere   que se modifique la redacción de este ítem de la siguiente forma :                                                                                                                                                                                                                                                                                                      
• 1 monitor (Televisor)   interactivo pantalla táctil de 65 con CPU 2 x A73 + 2 x A53 pulgadas y memoria RAM de mínimo 4 GB , la cual cuente con una  ( OPS) integrada con mínimo las siguiente especificaciones: procesador Intel Core i5 ,  memoria RAM 8 GB, almacenamiento SSD de 128 GB la cual debe ser  capaz de correr la aplicación de colaboración Microsoft Teamss de manera apropiada. 
• Cámara Tipo USB Certificada para Microsoft Teams mínimo de 7x con capacidad de enfoque automático, enfoque de grupo y enfoque simultaneo de mínimo 5 participantes por separado o Cámara 4k integrada con la pantalla interactiva con un  Angulo de visión Horizontal de  80° y vertical de 50°,  mínimo de zoom 2x con capacidad de enfoque automático, enfoque de grupo y seguimiento de voz.                                                                                                                                                         
 •Micrófono y parlante todo en uno de mesa tipo USB , Certificado para  Microsoft Teams con posibilidad de conexión cableada e inalámbrico vía USB, en todo caso se deberá suministrar los micrófonos necesarios para garantizar un adecuado cubrimiento de los participantes de la sala o  6 micrófonos integrados con la pantalla interactiva con captación de audio de al menos 10 Metros y  un Angulo de 180 ° con    parlantes integrados con la pantalla interactiva,  con una potencia mínima de 2 x 15 W ( 30w)                                                                                                                                                                                                                                                                             
•Filtro de luz azul generado por Hardware .                                                                                                                                                                                                                           
• La pantalla interactiva de admitir proyección cableada e inalámbrica, la cual  permita a los usuarios compartir fácilmente audio, vídeo, imágenes y archivos en dispositivos móviles o PCs,  también debe soporta control inverso y anotación, haciendo proyección.                                                                                                                                                                                                                                                                           
• 1 mueble para videoconferencia tipo móvil con ruedas que le permita desplazarse en la sede fabricado por el mismo fabricante de la pantalla interactiva, garantizando una perfecta compatibilidad con la pantalla.
• Equipamiento de la sala necesario: cableado, herrajes, obra civil, conectores y todos los elementos necesarios para la correcta operación de la solución. Adicionalmente se deben proporcionar cables de audio y de video para que el operador pueda conectar equipos externos y solventar rápidamente necesidades de conexión.                                                                                                                                                                                           </t>
  </si>
  <si>
    <t xml:space="preserve">5.6.39 </t>
  </si>
  <si>
    <t xml:space="preserve">Monitores: Dadas las siguientes observaciones:                                                                                                                                                                                                                                            
1. La gran mayoría de dispositivos hoy en día  vienen con puerto USB C o HDMI para proyección  por lo cual el  puerto VGA ya no es necesario y es obsoleta.                                     
2. Incluir la característica de:  filtro de luz azul por Hardware ya que este  es necesario para proteger la vista de enfermedades  de las personas que utilizan la pantalla. </t>
  </si>
  <si>
    <t>Es  por esto que Amablemente se sugiere que se modifique la redacción de este ítem de la siguiente forma :                                                                                                                                                                                      
• Pantalla interactiva con Mínimo las siguientes característica de 65  pulgadas: resolución 4K, 350 nits/400 nits, tiempo de respuesta 8ms y procesador A73 × 2 y A53 × 2 y GPU G51 MP4
•  ( OPS) integrada con mínimo las siguiente especificaciones: procesador Intel Core i5 de ,  memoria RAM 8 GB, almacenamiento SSD de 128 GB la cual debe ser  capaz de correr la aplicación de colaboración Microsoft Teamss de manera apropiada. 
• Entradas y salidas de video: Con interfaces USB TIPO C y HDMI.                                                                                                                                                                                                      
• La pantalla interactiva de admitir proyección cableada e inalámbrica, la cual  permita a los usuarios compartir fácilmente audio, vídeo, imágenes y archivos en dispositivos móviles o PCs,  también debe soporta control inverso y anotación, haciendo proyección.
• Ángulo de visibilidad integrado  mínimo de 178°                                                                                                                                                                                                                                          
•Filtro de luz azul por Hardware .  
• Debe contar con todas las funciones de tablero interactivo, con la capacidad de poder crear contenido, guardarlo y compartirlo a los demás participantes de la videoconferencia, donde también lo podrán editar, con compatibilidad Microsoft White board .</t>
  </si>
  <si>
    <t xml:space="preserve"> - En el monitor se acepta parcialmente la Observación y se realizara la modificación en el anexo técnico con  referencia  al procesamiento.
- Con respecto a la cámara no se acepta la observación ya que el zoom no cumple con el mínimo solicitado para cubrir los espacios y además se requiere que la cámara sea certificada Microsoft Teams Room.
- Con respecto al micrófono y Parlante todo en uno no se acepta la observación ya que se requiere que sea un dispositivo móvil e inalámbrico certificado para Microsoft Temas Room para dar cubrimiento a las salas de manera fácil. 
- Con respecto al filtro de luz azul no es una característica solicitada en el anexo técnico sin embargo se incluirá mecanismo de proyección visual.
- Se aclara al oferente que esta capacidad de conexión inalámbrica ya se encuentra disponible en la aplicación Microsoft Teams por consiguiente en los Microsoft Teams rooms estará habilitado.
- Se aclara que el requerimiento para las pantallas es móvil y no se acepta que solo sea de pared, ya que se destinaran sobre un mueble para desplazarlo a diferentes espacios de la sede.
- Con respecto al equipamiento de Sala necesario,  no procede ya que no se entiende la modificación propuesta. </t>
  </si>
  <si>
    <t xml:space="preserve">4.4.32 </t>
  </si>
  <si>
    <t>Los equipos de comunicación ofertados deben corresponder a una marca o fabricante que figure como líder en el cuadrante de Cuadrante Mágico Gartner para soluciones de acceso LAN Wired and Wireless durante al menos los últimos cuatro años (2021,2020,2019,2018). Debe presentar el informe correspondiente a cada año</t>
  </si>
  <si>
    <t>Agradecemos aceptar marcas líderes de mercado en cuadrante  Gartner desde el 2022, lo cual garantiza la calidad y madurez de las soluciones y tecnologías de cualquier fabricante del mercado.</t>
  </si>
  <si>
    <t>Para garantizar la madurez de la solución ofertada se solicita que la solución haya estado en el cuadrante durante los últimos cuatro años, sin embargo, se actualizará el rango de tiempo a la última versión publicada con Gartner</t>
  </si>
  <si>
    <t xml:space="preserve">4.4.58  </t>
  </si>
  <si>
    <t>Los switches deben soportar la configuración en un entorno de SD-LAN (IBN / SDN) utilizando políticas de grupo. El diseño de la solución es discrecional del
OFERENTE, siempre y cuando cumpla con los requisitos funcionales y técnicos establecidos para el servicio.</t>
  </si>
  <si>
    <t xml:space="preserve"> Entorno IBN / SDN hace referencia a auna solucion propia de Cisco. Agradecemos aceptar  tecnologías similares o equivalentes para garantizar la pluralidad de oferentes.</t>
  </si>
  <si>
    <t>Los términos IBN (Intent Based Network) y SDN (Software Define Network) no son términos asociados a un fabricante, sino  a la arquitectura de la solución basada en requisitos funcionales. El oferente puede considerar el diseño de la solución a su discreción siempre que cumpla con los requisitos funcionales</t>
  </si>
  <si>
    <t xml:space="preserve">4.4.70 </t>
  </si>
  <si>
    <t>Para los switches que soporten los APS WIFI deben tener soporte 802.3bt Type 3 (hasta
60W).</t>
  </si>
  <si>
    <t>Los equipos WLAN solicitados en el documento, son de 3.9Gbps, en el mercado actual estas tasas  de throughput requieren una potencia  inferior a los 60W bajo un estándar 802.3at. Agradecemos a la entidad revisar dicho requerimiento para los  switches de acceso que puede estar sobredimensionado.</t>
  </si>
  <si>
    <t>Se informa que Se está solicitando el soporte de Access Points WiFi con tecnologías 6/6E,  los cuales cuentan con mas de dos radios, por lo que se exige una mayor demanda de potencia, y para garantizar su correcta operación. Para los switches que van a recibir conexiones de APs, se debe soportar en todos los puertos 60W de PoE.</t>
  </si>
  <si>
    <t xml:space="preserve">4.4.71 </t>
  </si>
  <si>
    <t>Soportar mínimo 4 puertos 1/10G SFP+. Para los Switches que soportan los APs WIFI soportar mínimo 4 puertos 1/10/25G SFP28. Debe poderse definir un stack o pila de hasta 10 Switches en cualquier combinación de switches de la
misma serie.</t>
  </si>
  <si>
    <t>Agradecemos revisar y  considerar el  apiilamiento de hasta 9 switches de la misma serie. Esto teniendo en cuenta que la mayoría de fabricantes no manejan apilamiento de hasta 10 equipos.</t>
  </si>
  <si>
    <t>No se acepta la observación, no obstante se ajusta para garantizar pluralidad de fabricantes</t>
  </si>
  <si>
    <t xml:space="preserve">4.4.74 </t>
  </si>
  <si>
    <t>Los switches de Acceso/distribución deben incorporar características de autenticación MFA como TacáCS+ además de pareja de credenciales usuario/contraseña para los distinto métodos de acceso o administración: CLI, Ul, Sistemas de gestión centralizados SD-LAN</t>
  </si>
  <si>
    <t>TacáCS+ es un protocolo propietario de Cisco. Agradecemos aceptar similares o equivalentes.</t>
  </si>
  <si>
    <t>Se informa que si bien el protocolo TACACS+ fue desarrollado por el fabricante Cisco fue publicado como estándar abierto en el RFC8907</t>
  </si>
  <si>
    <t xml:space="preserve">4.4.79 </t>
  </si>
  <si>
    <t>Los puntos de acceso deben contar con al menos dos Interfaces Ethernet RJ45
•	(1) 100/1000/2500 Mbps auto-negotiation Ethernet port, RJ45 PoE (Power over Ethernet 802.3bt) Port (802.3bz supported)</t>
  </si>
  <si>
    <t xml:space="preserve">Agradecemos confirmar si bajo este requerimiento se aceptarian equipos de 2 interfaces RJ45 1 x 2.5G y 1 x GE con el soporte PoE en uno de los puertos. </t>
  </si>
  <si>
    <t>Se indica que el requerimiento de interfaces son características mínimas de los equipos, es discreción del oferente contar con mayor cantidad de interfaces</t>
  </si>
  <si>
    <t xml:space="preserve"> 4.4.88 </t>
  </si>
  <si>
    <t>Garantizar	el	uso	de	4	espectros	espaciales	en	todos	los	radios simultáneamente, para soportar equipos en MU-MIMO.
Adicionalmente deberán contar con Radios para dispositivos IoT:
-	Radio Bluethoot Low Energy (BLE)
-	Zigbee</t>
  </si>
  <si>
    <t>Agradecemos que los radios Zigbee IoT sean considerados como opcionales dentro de este documento. Esto teniendo en cuenta que la mayoría de fabricantes líderes de mercado  manejan BLE de manera embebida  y las tecnologías  Zigbee pueden ser agregadas por medio de slots y tarjetas Zigbee adicionales.</t>
  </si>
  <si>
    <t>Se informa que Considerando que la Entidad requiere que la infraestructura este lista para el despliegue de proyectos de IOT sin necesidad de realizar inversiones futuras adicionales, no se acepta el requerimiento, el oferente debe considerar agregar la tecnología necesaria en los slot o tarjetas adicionales si el equipo así lo requiere para el uso de los dos radios de manera simultanea</t>
  </si>
  <si>
    <t xml:space="preserve">4.4.97 </t>
  </si>
  <si>
    <t>El AP debe soportar modelado de tráfico para asignación diferenciada de límites de ancho de banda por aplicación y/o servicio por dispositivo conectado, y/o por red inalámbrica en servicio</t>
  </si>
  <si>
    <t>Solicitamos a la entidad que el requerimiento de Asignación diferenciada de límites de ancho de banda por aplicación y/o servicio por dispositivo conectado sean opcionales, teniendo en cuenta que el modelamiento de tráfico se va a realizar en DPI de datacenter.</t>
  </si>
  <si>
    <t>Para la entidad es prioritaria la calidad de las aplicaciones, específicamente las aplicaciones de comunicaciones en tiempo real, como son voz y video entre los usuarios de la misma o diferentes sedes, va a viajar a través de las redes cableadas e inalámbricas, se requiere garantizar la mejor calidad de la experiencia, por lo que se requiere contar con la capacidad de DPI desde el AP.</t>
  </si>
  <si>
    <t xml:space="preserve">4.4.107 </t>
  </si>
  <si>
    <t>Las controladoras deberán soportar Visibilidad y control de aplicaciones. analizar el tráfico (a Layer 4-7 stateful firewall), y el estado de sus conexiones, hacer inspección profunda de paquetes y establecer túneles encriptados que permiten la segmentación del tráfico, aplicar políticas de seguridad basadas en
la identificación y el rol del usuario.</t>
  </si>
  <si>
    <t>Sugerimos a la entidad el uso de hardware de seguridad dedicado tipo firewall de nueva generación para la inspección, protección y control completo de la solución. Agradecemos confirmar si dentro de la solución ofrecida pueden aceptar el uso de un equipo dedicado para todo el segmento de seguridad.</t>
  </si>
  <si>
    <t xml:space="preserve">Se acepta el uso de un hardware de seguridad tipo firewall de nueva generación para prestar las funciones de visibilidad y control de aplicaciones en caso que la controladora inalámbrica propuesta no cuente con estas capacidades, siempre y cuando el hardware de seguridad adicional sea utilizado exclusivamente para asegurar el tráfico de la red inalámbrica en cada sede, y este equipo de seguridad deberá poderse administrar, controlar y orquestar de acuerdo a lo solicitado en el numeral 4.4.132.
</t>
  </si>
  <si>
    <t xml:space="preserve">4.4.123	</t>
  </si>
  <si>
    <t>La solución debe integrar un control de acceso centralizado con una capacidad de mínimo 64000 clientes, 128.000 dispositivos, 10.000 usuarios BYOD y análisis de postura para 5.000 dispositivos simultáneos. Esta deberá desplegarse en alta disponibilidad de acuerdo  con la arquitectura de cada
fabricante y tener compatibilidad con soluciones de terceros.</t>
  </si>
  <si>
    <t>Solicitamos a la entidad  que este requerimiento sea opcional, teniendo en cuenta que  hace referencia a soluciones con terceros y  la mayoría de fabricantes realiza un control de acceso estándar.</t>
  </si>
  <si>
    <t>Se indica que EL OFERENTE debe asegurar que la red cumpla con las mejores prácticas de seguridad que contribuyan a la disponibilidad de los componentes del servicio y a la protección de la información de la entidad y de las personas que circulen en la red LAN y WLAN. Por lo tanto se requiere como parte del proceso, incluir como el  sistema de control de acceso, el cual es un componente fundamental para el esquema de seguridad de la entidad, por lo que se mantiene el requerimiento. Se modifica el requerimiento en pro de mayor claridad</t>
  </si>
  <si>
    <t xml:space="preserve">4.4.125 </t>
  </si>
  <si>
    <t>La controladora deberá mantener el uso de la aplicación por usuario y podrá exportarlo para análisis de red de manera opcional.</t>
  </si>
  <si>
    <t>Se acepta el requerimiento.</t>
  </si>
  <si>
    <t xml:space="preserve">4.4.128 </t>
  </si>
  <si>
    <t>j)  Integración con soluciones de seguridad, para la contención de propagación de malware i)	Integración con soluciones de Sandboxing y/o seguridad, para remisión a la plataforma de protección de amenazas avanzadas.</t>
  </si>
  <si>
    <t>Solicitamos a la entidad  que este requerimiento sea opcional, teniendo en cuenta que  hace referencia a soluciones con terceros.</t>
  </si>
  <si>
    <t>4.4.128</t>
  </si>
  <si>
    <t xml:space="preserve"> b)	AP impersonation</t>
  </si>
  <si>
    <t>Se aclara que está funcionalidad debe estar embebida en la solución inalámbrica, y que la capacidad de identificar la suplantación de Aps es fundamental en el modelo de seguridad de la entidad.</t>
  </si>
  <si>
    <t xml:space="preserve">4.4.132 </t>
  </si>
  <si>
    <t>a)	Identificación y perfilamiento de dispositivos medíante agentes permanentes, disolventes, o sin agentes, para adaptarse a diferentes tipos de usuario final (funcionario de planta con dispositivo de la entidad, funcionario o contratista sin dispositivo de la entidad, visitante o aprendiz con dispositivo propio).
c)	Control de postura para dispositivos identificados, permitiendo o denegando el acceso a la red a equipos que no cumplan con las políticas de la organización.
d)	Control de postura a los dispositivos que se conectan a la red medíante conexiones del tipo VPN o SSL.
e)	Integración con plataformas de MDM. f)	Aprovechar la combinación de informaciones sobre la identidad del usuario y el tipo de dispositivo para aprovisionar dinámicamente permisos de acceso basados en roles y distintos niveles de acceso.</t>
  </si>
  <si>
    <t>Se informa que Se requiere que sea un solo fabricante para facilitar la integración y administración de la solución para la identificación y perfilamiento de dispositivos, y segmentación de red.</t>
  </si>
  <si>
    <t>4.4.132</t>
  </si>
  <si>
    <t>Seguridad, la solución debe permitir a la red detectar y reaccionar ante amenazas de seguridad medíante:
a)	Funcionalidades de Firewall Stateful, para la validación de estado de conexiones de red.
b)	Funcionalidades	de	IPS/IDS/WIDS/WIPS,	para	la	detección	de amenazas conocidas, exploits, etc.
c)	Inspección de tráfico entre segmentos internos de la misma sede.
d)	Capacidades de aislamiento/cuarentena de manera automática y orquestada ante la detección de actividad maliciosa, ya sea local o en algún otro componente de seguridad.
e)	Validación continua de postura.</t>
  </si>
  <si>
    <t>La observación se acepta parcialmente, ya que se requieren características de seguridad para la red LAN.</t>
  </si>
  <si>
    <t xml:space="preserve">4. </t>
  </si>
  <si>
    <t>Descripcion de servicios centro de Datos</t>
  </si>
  <si>
    <t>Agradecemos confirmar a mayor detalle los requerimientos de conectividad en Datacenter</t>
  </si>
  <si>
    <t>Los requerimientos de conectividad de data center están en el anexo de infraestructura centralizada.</t>
  </si>
  <si>
    <t>XAAS (X AS A SERVICE)</t>
  </si>
  <si>
    <t>LA mayoría de  los servidores (fisicos y virtuales) del anexo son virtuales u operan en arquitectura estándar X86. Se admite por el SENA que para la nueva infraestructura se consoliden todos los servicios de la línea base en una unica infraestructura de tipo IAAS y PAAS basado en el concepto de Nube Hibrida de tipo X86 estándar?</t>
  </si>
  <si>
    <t>Se indica también, segun el documento de línea Base Del Datacenter, que cuentan con equipos RISC SPARC M8, para Bases de Datos Oracle.  Se solicita aclarar si el SENA requiere que se conserve la base de datos ORACLE en la misma plataforma RISC SPARC o se puede migrar a equipos estándar X86 con sistemas operativos Linux de arquitectura abierta no propietaria de ORacle (tanto para el DATACENTER PRINCIPAL COMO ALTERNO)</t>
  </si>
  <si>
    <t>Se aclara que se requiere migrar a x86. Para más detalles por favor remitirse al documento especifico en el pliego final</t>
  </si>
  <si>
    <t>En el item g), se indica que se require que se brinden Contenedores Como Servicio (CAAS) y se indica que es nuevo. Se tiene alguna medida de cuantos contenedores se require implementar o cuales microservicios se desea migrar a este tipo de arquitectura?</t>
  </si>
  <si>
    <t>Se indica que Dentro de los requerimientos se indica que es el 20%, y que este porcentaje hace parte de la línea base de infraestructura centralizada.</t>
  </si>
  <si>
    <t>e) Hipervisores Hoja de clculo Hipervisores OVM.</t>
  </si>
  <si>
    <t>Es totalmente mandatorio emplear el mismo Hipervisor (Oracle Virtual Machine) para los ambientes X86 o se puede considerar alternativas al mismo?</t>
  </si>
  <si>
    <t xml:space="preserve">
3.2.2</t>
  </si>
  <si>
    <t>Implementar en el SENA sobre la red corporativa, los servicios de seguridad SASE (Secure Access Services Edge) entre los usuarios y las aplicaciones a través de internet en nube y software como servicio.</t>
  </si>
  <si>
    <t>Agradecemos contemplar como opcional este requerimiento teniendo en cuenta que tecnologías tipo SASE hacen parte de soluciones dedicadas de seguridad y pueden ser agregadas con terceros a la solucion.</t>
  </si>
  <si>
    <t xml:space="preserve">3.4.1 </t>
  </si>
  <si>
    <t>La Solución SD-WAN y se deberán estar calificadas dentro del cuadrante de líderes en la última versión. Deben estar catalogadas en los cuadrantes mágicos de evaluación tecnológica como LIDERES, Gartner, y/o Forrester, y/o NSS Labs.</t>
  </si>
  <si>
    <t>Agradecemos aceptar marcas calificadas como Challengers  en Gartner  teniendo en cuenta que el cuadrante de lideres favorece a fabricantes con presencia en mercado norteamericano.</t>
  </si>
  <si>
    <t>Se indica que no se no acepta el requerimiento, dado que en el cuadrante de líderes se encuentran varios fabricantes con presencia internacional, de manera que no se afecta la pluralidad de oferentes.</t>
  </si>
  <si>
    <t xml:space="preserve"> 3.4.3</t>
  </si>
  <si>
    <t xml:space="preserve"> Implementar en el SENA tecnologías de seguridad SASE (Secure Access Services Edge) para los usuarios remotos y para las diferentes sedes que deseen acceder a los servicios en nube del centro de datos.</t>
  </si>
  <si>
    <t>La solución debe contar con características de seguridad (Firewall, VPN, Antivirus, IPS, Filtrado Web, Control de aplicaciones, Sandbox, Filtrado de DNS) las cuales se deberán ofrecer ya incluidas y listas para ser utilizadas, las funcionalidades que se detallan en el presente documento.</t>
  </si>
  <si>
    <t>Agradecemos  a la entidad validar los requerimientos de Sandbox y filtrado DNS que hacen referencia a soluciones de seguridad avanzadas,  y se sugieren sean opcionales  para la solución de SDWAN</t>
  </si>
  <si>
    <t>Se indica que Estas son funciones de seguridad que son necesarias para proteger las sedes con conexiones a internet, y por ello estos dos requerimientos son obligatorios.  Varios fabricantes cumplen con estas funcionalidades , por lo tanto no se acepta la observación. (https://community.meraki.com/t5/Security-SD-WAN/DNS-Protection/m-p/121386, https://sase.vmware.com/content/dam/digitalmarketing/vmware-sase/pdfs/sdwan-712-edge-platform-spec-ds-1020.pdf)</t>
  </si>
  <si>
    <t>3.4.8.2</t>
  </si>
  <si>
    <t xml:space="preserve"> •	Imagen virtual compatible con hipervisor: Xen, OpenXen, Hyper-V, Vmware y KVM Modalidad en las nubes públicas: Google, Oracle, AWS y Azure</t>
  </si>
  <si>
    <t>Agradecemos que este requerimiento sea opcional por pluralidad de oferentes.</t>
  </si>
  <si>
    <t>Se informa que está en proceso de migración de parte de su información a nube publica y se tiene ofrecimiento de las mas importantes nubes publicas, por lo tanto, se requiere la compatibilidad con Google Cloud, AWS, Azure y Oracle cloud.  La mayoría de fabricantes soportan como minino estas nubes, por lo tanto, no se acepta la observación.  (https://www.arubanetworks.com/website/techdocs/sdwan-PDFs/user/Orch_UserGuide_R920.pdf), https://www.cisco.com/c/en/us/solutions/collateral/enterprise-networks/sd-wan/nb-06-sd-wan-sol-overview-cte-en.html</t>
  </si>
  <si>
    <t xml:space="preserve">
3.4.8.3</t>
  </si>
  <si>
    <t xml:space="preserve">	La solución física debe soportar por lo menos la creación de 10 ambientes virtuales y en cada uno de esos ambientes ofrecer la funcionalidad de SD- WAN</t>
  </si>
  <si>
    <t xml:space="preserve">Se aclara que los fabricantes suelen entregar la misma capacidad de ambientes virtuales para sus equipos de sedes remotas y unas capacidades mayores para los equipos centrales.  Por tanto, para no tener una amplia dispersión de equipos y permitir una estandarización mayor se mantiene el requerimiento. Por lo anterior no se acepta la observación. </t>
  </si>
  <si>
    <t xml:space="preserve">3.4.8.5 </t>
  </si>
  <si>
    <t>La solución debe estar en la capacidad de reconocer mínimo 4000 aplicaciones; debe hacer identificación de las mismas independientemente del puerto y protocolo usado. Esta identificación debe poderse realizar tanto
en IPv4 como en IPv6.</t>
  </si>
  <si>
    <t xml:space="preserve">Ipv6 es soportado dentro de todos los servicios de conectiviudad y despliegue de la solución y conectifvidad a nivel Underlay. </t>
  </si>
  <si>
    <t xml:space="preserve">No es clara la observación.  La solución de SDWAN debe soportar tanto en underlay como overlay todas las funcionalidades y enrutamiento de IPV6 e IPV4 debido a la normatividad vigente Colombiana.  Por lo anterior, no se acepta la observación. </t>
  </si>
  <si>
    <t/>
  </si>
  <si>
    <t>La solución de SD-WAN debe soportar la inspección profunda de paquetes cifrados (SSL) para identificar las aplicaciones.</t>
  </si>
  <si>
    <t>Se indica que Debido a que en la actualidad más y más aplicaciones residen en la nube, la mayoría de tráfico debe estar cifrado y mucho puede venir con Malware u otro tipo de riesgos. Por lo anterior, es necesario la inspección profunda de tráfico de paquetes cifrado (SSL).  Esta característica la cumplen varios fabricantes, por lo anterior, no se acepta la observación. https://www.cisco.com/c/en/us/td/docs/routers/sdwan/configuration/security/ios-xe-17/security-book-xe/m-ssl-proxy.html, https://acádemy.versa-networks.com/technical_documentat/security-configure-SSL-inspection/</t>
  </si>
  <si>
    <t xml:space="preserve">3.4.8.11 </t>
  </si>
  <si>
    <t>La solución debe soportar micro segmentación de tráfico donde sea posible, aplicar políticas de IPS y Antivirus entre segmentos de LAN</t>
  </si>
  <si>
    <t>Agradecemos contemplar como opcional este requerimiento teniendo en cuenta que tecnologías de ste tipo hacen parte de soluciones dedicadas de seguridad y pueden ser agregadas con terceros a la solucion.</t>
  </si>
  <si>
    <t>La funcionalidad de microsegmentación permite crear zonas seguras a través de ambientes de nube y datacenter para aislar cargas de trabajo de aplicaciones separadamente. Con la microsegmentación, las políticas de firewall limitan el tráfico este- oeste entre ambientes de trabajo para reducir las superficies de ataque. ( Hay varios fabricantes que proporcionan microsegmentación, por lo anterior, no se acepta la observación.  https://versa-networks.com/blog/sd-wan-extensibility-multi-cloud-transition/  ,  https://sase.vmware.com/content/dam/digitalmarketing/vmware-sase/pdfs/sdwan-879-vmware-nsx-data-center-so-0420.pdf</t>
  </si>
  <si>
    <t xml:space="preserve">
3.4.8.12	</t>
  </si>
  <si>
    <t>La solución debe soportar diferentes modos de balanceo y health Cheking con tráfico de IPv6</t>
  </si>
  <si>
    <t xml:space="preserve">Las funciones de balanceo y Health cheaking están íntimamente relacionadas con el funcionamiento propio de la arquitectura de SDWAN para balancear tráfico en IPV4/IPV6 cuando no se cumplen los SLA establecidos de las aplicaciones. Debido a la normatividad Colombiana es necesario contemplar las funcionalidades tanto para IPV4 como para IPv6.  Varios fabricantes cumplen con el requerimiento, por lo anterior, no se acepta la observación.  https://acádemy.versa-networks.com/technical_documentat/monitoring-appliance-and-organizations/ https://docs.vmware.com/en/VMware-SD-WAN/5.0/VMware-SD-WAN-Administration-Guide/GUID-91DEC02F-6AD4-499D-A70D-E7F5C6134807.html) </t>
  </si>
  <si>
    <t>3.4.8.13</t>
  </si>
  <si>
    <t xml:space="preserve"> La solución podrá habilitar políticas de ruteo en IPv6</t>
  </si>
  <si>
    <t>Los equipos CPE SD WAN y vCPE SD-WAN deben permitir la habilitación de Multicast (PIM).</t>
  </si>
  <si>
    <t xml:space="preserve"> 3.4.8.20</t>
  </si>
  <si>
    <t xml:space="preserve"> Los equipos deben soportar VPN que incluye IPSec y SSL y orquestación VPN centralizada, así como capacidad de transporte multidifusión IPv4 e
IPv6 a través de túneles VPN IPSEC.</t>
  </si>
  <si>
    <t>VPN SSL hace referencia a equipos de seguridad dedicados y no es una funcionalidad estándar de soluciones SDWAN. Agradecemos a la entidad que este requerimiento sea opcional teniendo en cuenta que SSL no es usado dentro de las arquitecturas SDWAN del mercado.</t>
  </si>
  <si>
    <t>Las tecnologías de túneles son normales y muy usados en SDWAN. EL requerimiento de túneles no es exclusivo como se menciona para equipos de seguridad sino que hace parte de las tecnologías de muchos fabricantes. Por lo anterior, no se acepta la observación.   ( https://www.cisco.com/c/en/us/td/docs/routers/sdwan/configuration/system-interface/vedge-20-x/systems-interfaces-book/systems-interfaces.html, https://acádemy.versa-networks.com/technical_documentat/security-configure-SSL-inspection/)</t>
  </si>
  <si>
    <t xml:space="preserve">
3.4.8.22 	</t>
  </si>
  <si>
    <t>Los equipos CPE SD-WAN y vCPE SD-WAN deben permitir la creación de túneles IPSEC, Túneles GRE, Túneles UDP, VRRP, WCCP.</t>
  </si>
  <si>
    <t>WCCP es un protocolo propiedad de Cisco. Agradecemos a la entidad aceptar similares o equivalentes para este requerimiento</t>
  </si>
  <si>
    <t>Se indica que EL protocolo WCCP es un protocolo que ha sido adoptado por muchos fabricantes de SDWAN diferentes a Cisco como lo son Silverpeak (HPE-Aruba) y Citrix entre otros.  Por lo anterior, no se acepta la observación.  (https://docs.citrix.com/es-es/citrix-sd-wan-platforms/cb-deployment-modes-con/br-adv-wccp-mode-con.html) https://www.silver-peak.com/sites/default/files/UserDocuments/SDWAN-HTML/sdwan_deployment_guide.pdf</t>
  </si>
  <si>
    <t xml:space="preserve">
3.4.8.26</t>
  </si>
  <si>
    <t xml:space="preserve">	 La solución debe permitir hacer enrutamiento o distribución del tráfico con base en: Dirección IP origen o destino, Usuario o grupo de usuarios (definidos localmente o medíante integración con un servidor remoto LDAP, RADIUS o TacáCS, o esquemas de Single Sign On), Servicio en Internet (al menos Office 365, AWS, Azure, Adobe, Google Cloud, Youtube, Alibaba, Aol y Citrix) o aplicaciones (debe existir una base de datos de al menos 2000 aplicaciones disponibles incluyendo VNC, Gotomeeting, Dropbox,
Amazon Alexa, Logmein, SAP router y Whatsapp).</t>
  </si>
  <si>
    <t>El despliegue en nubes públicas AWS y Azure es soportado. Agradecemos que el despliegue en nube Oracle y Google sea opcional</t>
  </si>
  <si>
    <t>Se informa que está en proceso de migración de parte de su información a nube publica y se tiene ofrecimiento de las mas importantes nubes publicas, por lo tanto, se requiere la compatibilidad con Google Cloud, AWS, Azure y Oracle cloud.  La mayoría de fabricantes soportan como minino estas nubes, por lo tanto, no se acepta la observación.  (https://www.silver-peak.com/company/tech-partners/cloud/oracle-cloud), https://www.silver-peak.com/press-release/silver-peak-unity-edgeconnect-for-google-cloud-platform-marketplace, https://versa-networks.com/documents/white-papers/secure-sd-wan-and-multi-cloud-transformation.pdf, https://www.cisco.com/c/en/us/support/cloud-systems-management/cloud-portal/series.html</t>
  </si>
  <si>
    <t xml:space="preserve">
3.4.8.32 </t>
  </si>
  <si>
    <t>La solución de SD-WAN debe permitir crear túneles por demanda entre sedes para enrutar eficientemente el tráfico de las aplicaciones, creando topologías del tipo malla de manera dinámica.</t>
  </si>
  <si>
    <t>Agradecemos a la entidad la aceptación de tecnologías similares como EVPN en SDWAN</t>
  </si>
  <si>
    <t xml:space="preserve">La tecnología de EVPN está enfocada a realizar conexiones entre datacenter que cuenten con tecnologías tipo VXLAN para optimizar su conexiones y vlans y no cuenta con principios como encripción, compresión, FEC, entre otras que hacen parte las funcionalidades propias de SD-WAN ya que se le agregan visibilizar, optimizar, balancear y monitorear aplicaciones.  Por lo anterior, no se acepta la observación. </t>
  </si>
  <si>
    <t xml:space="preserve">
3.4.8.33 </t>
  </si>
  <si>
    <t xml:space="preserve">	La solución debe admitir RFC7018 - ADVPN entre la sede central y las remotas con autenticación basada en estándar x.509 - Certificados digitales y también PSK</t>
  </si>
  <si>
    <t>3.4.8.40</t>
  </si>
  <si>
    <t xml:space="preserve">	 La solución debe tener capacidades de filtrado DNS</t>
  </si>
  <si>
    <t>El filtrado DNS hace referencia a equipos de seguridad dedicados y no es una funcionalidad estándar de soluciones SDWAN. Agradecemos a la entidad que este requerimiento sea opcional teniendo en cuenta que  no es usado dentro de la mayoría de soluciones SDWAN del mercado.</t>
  </si>
  <si>
    <t xml:space="preserve">
3.4.8.42</t>
  </si>
  <si>
    <t xml:space="preserve">	La solución debe soportar políticas de corrección adaptativa. La relación entre paquetes duplicados para recuperación automática y paquetes de datos debe estar asociado a las mediciones dinámicas sobre la red (FEC
adaptativo)</t>
  </si>
  <si>
    <t>Se indica que El requerimiento de FEC es solicitado dado que es una de las características importantes al momento de enviar tráfico critico sobre enlaces de banda ancha o LTE, debido a la posible perdida de paquetes y la posibilidad de recuperación.  Esta funcionalidad la cumplen la mayoría de fabricantes de SDWAN como son HPE, Cisco, Citrix, VMware, entre otros.   Por lo anterior, no se acepta la observación. 
 https://docs.citrix.com/en-us/citrix-sd-wan-wanop/current-release/tcp-flow-control-accleration/speed-optimization.html , https://www.cisco.com/c/en/us/td/docs/routers/sdwan/configuration/policies/vedge/policies-book/forward-error-correction.html , https://www.arubanetworks.com/techdocs/sdwan/docs/orch/monitoring/tunnel-health/loss-summary/</t>
  </si>
  <si>
    <t xml:space="preserve">
3.4.8.54	</t>
  </si>
  <si>
    <t>La solución debe estar en capacidad de soportar NAT estático, dinámico, PAT, NAT64, NAT46, NAT66</t>
  </si>
  <si>
    <t>La solución de Huawei funciona con NAT estático, dinámico, PAT, NAT64, NAT46 en la capa Underlay, Agradecemos  que  el requerimiento de NAT66 sea opcional.</t>
  </si>
  <si>
    <t xml:space="preserve">Las funcionalidades asociadas a IPV4/IPV6 son parte importante en una solución de conectividad que cubra las necesidades descritas por el Ministerio de la TIC de Colombia.  IPV6 y sus funcionalidades como NAT deben cumplirse obligatoriamente.  Por lo anterior, no se acepta la observación. </t>
  </si>
  <si>
    <t xml:space="preserve">
3.4.8.55</t>
  </si>
  <si>
    <t xml:space="preserve">	La solución debe estar en capacidad de brindar protección IPS y  contar con al menos 11000 firmas definidas por el fabricante.</t>
  </si>
  <si>
    <t xml:space="preserve">Se indica que La cantidad de firmas que una solución de SDWAN puede detectar, analizar y gestionar hacen parte del alcance y nivel de organización que cubre.  Hay soluciones para empresas pequeñas, medianas y grandes.  Los requerimientos acá solicitados hacen referencia a Empresas y soluciones para Empresas Medianas a Grandes.  Por lo anterior, no se acepta la observación. </t>
  </si>
  <si>
    <t xml:space="preserve">
3.4.8.59	</t>
  </si>
  <si>
    <t>La característica de IPS debe estar disponible para tráfico Ipv4 e Ipv6</t>
  </si>
  <si>
    <t xml:space="preserve">Las funcionalidades asociadas a IPV4/IPV6 son parte importante en una solución de conectividad que cubra las necesidades descritas por el Ministerio de la TIC de Colombia.  IPV6 y sus funcionalidades como IPS se deben incluir para asegurar el tráfico y deben cumplirse obligatoriamente.  Por lo anterior, no se acepta la observación. </t>
  </si>
  <si>
    <t xml:space="preserve">
3.4.8.60</t>
  </si>
  <si>
    <t xml:space="preserve">	La solución debe estar en capacidad de hacer filtrado  web basado en categorías del fabricante para tráfico Ipv4 e Ipv6</t>
  </si>
  <si>
    <t xml:space="preserve">
3.4.8.61	</t>
  </si>
  <si>
    <t>La solución debe estar en capacidad de soportar  la característica de búsqueda segura al menos para los siguientes buscadores: Yahoo, Goofle,
Bign, Yandex</t>
  </si>
  <si>
    <t xml:space="preserve">Se aclara a la Empresa Observante que en la información hay errores tipográficos que se corrigen como son " Yahoo, Google, Bing, Yandex".  Debido a lo anterior se acepta dejar este requerimiento obligatorio con las correcciones y Yandex como opcional.  </t>
  </si>
  <si>
    <t xml:space="preserve">
3.4.8.63 </t>
  </si>
  <si>
    <t>La funcionalidad de antivirus debe estar en capacidad de inspecciónar tráfico Ipv6</t>
  </si>
  <si>
    <t xml:space="preserve">
3.4.8.64	</t>
  </si>
  <si>
    <t>El antivirus debe inspecciónar tráfico de compartición de archivos para los protocolos CIFS, SMB, SAMBA.</t>
  </si>
  <si>
    <t>Se indica que Estas son funciones de seguridad que son necesarias para proteger las sedes con conexiones a internet, y por ello estos dos requerimientos son obligatorios.  Varios fabricantes cumplen con estas funcionalidades , por lo tanto no se acepta la observación. https://www.cisco.com/c/en/us/td/docs/routers/sdwan/configuration/security/ios-xe-17/security-book-xe/malware-protection.html  https://sase.vmware.com/content/dam/digitalmarketing/vmware-sase/pdfs/sdwan-712-edge-platform-spec-ds-1020.pdf)</t>
  </si>
  <si>
    <t xml:space="preserve">
3.4.8.65</t>
  </si>
  <si>
    <t xml:space="preserve">	La solucion debe estar en capacidad de hacer bloqueo de conexiones a redes botnet y servidores comando y control</t>
  </si>
  <si>
    <t xml:space="preserve">
3.4.8.66	</t>
  </si>
  <si>
    <t>La solucion debe estar en capacidad de hacer filtrado de archivos, contribuyendo a la proteccion DLP de la entidad</t>
  </si>
  <si>
    <t xml:space="preserve">
3.4.8.70	 </t>
  </si>
  <si>
    <t>La solución SD-WAN debe integrarse con la solución se. Esta integración deberá estar documentada y soportada por el fabricante como una arquitectura SASE (secure access services edge).</t>
  </si>
  <si>
    <t>Para dar mayor claridad al requerimiento la entidad lo modifica de la siguiente manera:  "La solución de SD-WAN debe integrarse con la solución se ofertada, de manera que los usuarios remotos puedan Hacer envío de tráfico usando la solución se desde cualquier sitio remoto y esto debe estar documentado por alguno de los fabricantes"</t>
  </si>
  <si>
    <t>3.4.8.75</t>
  </si>
  <si>
    <t>Los equipos deben soportar control de aplicaciones, filtrado web, antivirus de red y sandboxing para protección del tráfico e identificacion de amenazas de día cero. El sandboxing deberá poderse aplicar en los datacenters en
premisas o en la nube del fabricante..</t>
  </si>
  <si>
    <t>Sandboxing hace referencia a equipos de seguridad dedicados y no es una funcionalidad estándar de soluciones SDWAN. Agradecemos a la entidad que este requerimiento sea opcional teniendo en cuenta que  no es usado dentro de la mayoría de soluciones SDWAN del mercado.</t>
  </si>
  <si>
    <t xml:space="preserve">La funcionalidad de Sandbox protege a la Entidad de posibles ataques de día cero de tráfico expuesto a internet.  Algunos fabricante cumplen con está funcionalidad vital para brindar seguridad a la Red por lo anterior, no se acepta la observación. </t>
  </si>
  <si>
    <t>3.4.8.77</t>
  </si>
  <si>
    <t>La solución debe soportar traffic shaping basado en fuente (dirección IP, usuarios locales y grupos), destino (dirección IP, FQDN, URL, o categoría de URL), servicio, aplicación, categoría de aplicación.</t>
  </si>
  <si>
    <t>Las funcionalidades de traffic shaping hacen parte del proceso de evaluación y optimización de las soluciones de SDWAN.  Como tal, la gran mayoría de fabricantes como  HPE, Cisco, Citrix, Vmware, Fortinet, entre otros lo cumplen. Por lo anterior, no se acepta la observación. 
https://www.arubanetworks.com/asets/tg/AVD_SD-WAN-QoS-supplemental-guide.pdf
https://docs.citrix.com/en-us/citrix-sd-wan-wanop/current-release/traffic-shaping.html
https://docs.fortinet.com/document/fortigate/6.2.12/cookbook/249147/sd-wan-traffic-shaping-and-qos</t>
  </si>
  <si>
    <t>3.4.8.107</t>
  </si>
  <si>
    <t>La plataforma de administración debe permitir el hospedaje local de actualizaciones de firmas de AV / IPS y filtrado de contenido web y Antispam para los dispositivos administrados. Esto permite el almacenamiento de forma local de las bases de datos de protección AV e IPS, además de Filtrado de Contenido, con la finalidad de disminuir el tráfico de consultas de actualizaciones a Internet a lo mínimo, evitando el consumo innecesario de ancho de banda, permitiendo la utilización de este para los fines requeridos
por los usuarios de red.</t>
  </si>
  <si>
    <t>Antispam hace referencia a equipos de seguridad dedicados y no es una funcionalidad estándar de soluciones SDWAN. Agradecemos a la entidad que este requerimiento sea opcional teniendo en cuenta que  no es usado dentro de la mayoría de soluciones SDWAN del mercado.</t>
  </si>
  <si>
    <t>Se indica que Estas son funciones de seguridad que son necesarias para proteger las sedes con conexiones a internet, y por ello estos dos requerimientos son obligatorios.  Varios fabricantes cumplen con estas funcionalidades , por lo tanto no se acepta la observación. https://www.cisco.com/c/en/us/td/docs/solutions/CVD/SDWAN/cisco-sdwan-security-policy-design-guide.html https://www.vmware.com/content/dam/digitalmarketing/vmware/en/pdf/downloads/eula/vmware-velocloud-service-description.pdf
https://www.fortinet.com/content/dam/fortinet/asets/data-sheets/fortinet_secure_sdwan.pd</t>
  </si>
  <si>
    <t>3.4.8.114</t>
  </si>
  <si>
    <t>La plataforma de administración debe permitir la integración con soluciones de SDN (al menos Cisco ACI, Openstack, Nuage, AWS, OCI, Microsoft Azure, entre otras) para la importación de nombres y direcciones de dichas plataformas para ser usadas en la configuración de los dispositivos
administrados.</t>
  </si>
  <si>
    <t>4.4.5.2.60</t>
  </si>
  <si>
    <t>La herramienta soportara metadatos (información adicional compuesta por una 
clave y un valor)</t>
  </si>
  <si>
    <t>Entendemos como Metadatos datos asociados en grupos con diferentes referencias o nombres descriptivos, para uso en los gestores o generaci[on de reportes y estadisticas. Es correcto nuestro entendimiento?</t>
  </si>
  <si>
    <t>Nos permitimos aclarar, los metadatos son campos adicionales que se pueden incluir dentro de la base de datos a los que incluyen por defecto en la plataforma, con el fin de poder generar vistas, reportes y filtros.</t>
  </si>
  <si>
    <t>4.4.5.2.61</t>
  </si>
  <si>
    <t>Entendemos como Metadatos datos asociados en grupos con diferentes referencias o nombres descriptivos, para uso en los gestores o generación de reportes y estadisticas. Es correcto nuestro entendimiento?</t>
  </si>
  <si>
    <t>4.4.5.2.62</t>
  </si>
  <si>
    <t>La herramienta debe disponer de un potente sistema de herencia y 
propagación de los metadatos entre cualquier objeto, sus sucesores y 
predecesores permitiendo aplicar valores específicos a un solo objeto o toda 
una jerarquía con una simple acción en la GUI o una llamada API</t>
  </si>
  <si>
    <t>4.4.5.2.63</t>
  </si>
  <si>
    <t>Los contenedores de metadata se podrán aplicar a un conjunto completo de 
datos, a un grupo o a uno solo</t>
  </si>
  <si>
    <t>4.4.5.2.64</t>
  </si>
  <si>
    <t>Se podrá delegar o imponer el uso de los contenedores de Meta-data</t>
  </si>
  <si>
    <t>BITS SOLUTION</t>
  </si>
  <si>
    <t>3.3.3</t>
  </si>
  <si>
    <t>Dentro de la descripción para la optimización de WAN e Internet se recomienda que esta funcionalidad la realice una solución de proposito especifico.</t>
  </si>
  <si>
    <t xml:space="preserve"> De acuerdo a las exploraciones realizadas de la red del SENA, en el entendido que se quiere crecer hasta 40Gbps de throughput, solicitamos respetuosamente a la entidad que para el cumplimiento de este requerimiento se adquiera una appliance en Hardware dedicado con una capacidad de hasta 40Gbps de througphut, que cuente con un bypass pasivo y externo que pueda ser configurado en  cada segmento de forma independiente, manteniendo la operación.</t>
  </si>
  <si>
    <t>Se aclara al oferente que la solución de SD-WAN incluye especificaciones para optimizar tráfico, referidas en los numerales 3.4.8.77 a 3.4.8.82, y que se contempla el uso de un appliance dedicado separado en datacenter para complementar la optimización en el tráfico no SD-WAN, especificada en el numeral 4.4.5.1 y siguientes</t>
  </si>
  <si>
    <t>De acuerdo a la solución actual de optimización, en el entorno de la solución de Viewtinet, se están alcanzando porcentajes de aceleración muy elevados.</t>
  </si>
  <si>
    <t xml:space="preserve"> Por ello y para seguir mejorando la calidad de experiencia, se recomienda instalar optimizadores en los accesos a los Datacenter que mejorarán el rendimiento de las aplicaciones corporativas del SENA. Solicitamos respetuosamente a la entidad se incluya como requerimiento, que la herramienta de optimización acelere en más de un 300%  determinados servicios del SENA y en más de un 80% determinados servicios de Google, entre otras aplicaciones.</t>
  </si>
  <si>
    <t>Se aclara al oferente que la solución de SD-WAN incluye especificaciones para optimizar tráfico, referidas en los numerales 3.4.8.77 a 3.4.8.82, y que se contempla el uso de un appliance dediado separado en datacenter para complementar la optimización en el tráfico no SD-WAN, especificada en el numeral 4.4.5.1 y siguientes</t>
  </si>
  <si>
    <t>Para optimizar el tráfico de internet y de aplicaciones encriptadas tipo https, es importante, que la solución de optimización pueda desplegarse en un único extremo de la comunicación, de modo que funcionando como proxy transparente, mantenga el stack TCP y así pueda acelerar aplicaciones web cifradas.</t>
  </si>
  <si>
    <t xml:space="preserve"> Teniendo en cuenta el escenario planteado por el SENA y la operación actual de la entidad, donde utilizan un optimizador para este tipo de tráfico (internet incluyendo aplicaciones HTTPS), Solicitamos respetuosamente a la entidad mantener esta funcionalidad y se agregue como carácteristica a cumplir dentro de la adquisición de la solución de optimización de WAN e Internet.</t>
  </si>
  <si>
    <t>Con el objetivo de mejorar la operación y reportería se debe contar que la solución de optimización disponga de interfaz de configuración y analítica basada en web. Esto beneficiará a la entidad, ya que podrá visualizar la información desde cualquier dispositivo, incluyendo dispositivos móviles, asi como permitirá la personalización de cuadros de mando interactivos, con drill-down.</t>
  </si>
  <si>
    <t>Solicitamos respetuosamente a la entidad que incluya estos requisitos con el fin de poder visualizar y auditar el comportamiento de la solución de optimización.</t>
  </si>
  <si>
    <t>Se indica que Dentro de los requerimientos de la plataforma de gestión para la solución de SD-WAN se encuentra incluida la generación de reportes programados y por demanda.  Por tanto, no se acepta el requerimiento.</t>
  </si>
  <si>
    <t>Existen soluciones multitenant, que permiten que en el mismo dashboard, según quién se conecte (por departamento, sede) se visualice únicamente sus datos. Del mismo modo, permite el envío automático de informes a los diferentes departamentos o sedes, manteniendo un esquema multi-tenant, multi-usuario. Actualmente el SENA dispone de estas funcionalidades donde se permiten configuraciones de diferentes paneles a los usuarios de la herramienta de acuerdo a su rol.</t>
  </si>
  <si>
    <t xml:space="preserve"> Solicitamos respetuosamente a la entidad mantener esta funcionalidad y se agregue como carácteristica a cumplir dentro de la adquisición de la solución de optimización de WAN e Internet.</t>
  </si>
  <si>
    <t>Se aclara al interesado que dentro de los objetivos de el despliegue de SD-WAN es optimizar la conectividad y, el rendimiento y velocidad de Voz, Datos, Video,
Streaming, Correo y aplicaciones en las diferentes sedes de la entidad, por lo tanto no se acepta la observación</t>
  </si>
  <si>
    <t>3.3.9</t>
  </si>
  <si>
    <t>Con el fin de mejorar el monitoreo de todos los activos de red, se recomienda que la herramienta de monitoreo sea capaz de integrar todas las fuentes de datos, en cualquier formato, de cualquier fabricante. Esto es muy beneficioso ya que permite la visualización de todos los activos desde un cuadro de mando unificado, lo cual mejora la operación y tiempos de respuesta ante incidencias.</t>
  </si>
  <si>
    <t xml:space="preserve"> Solicitamos respetuosamente a la entidad que incluya dicha funcionalidad. Dicha integración no deberá llevar coste adicional de integración. Esto incluye el monitoreo y analítica avanzada de SD-WAN. Incluye además SNMP, WMI, API, SYSLOG, Call Detail Records, Netflow, Etc.</t>
  </si>
  <si>
    <t>Se aclara al oferente que los requerimientos para las herramientas de SOC, que incluyen interoperabilidad con varios fabricantes, se especifican en el documento 3.5 Especificación detallada línea de servicio de gestión de servicios TIC.  Por tanto, no se acepta la observación.</t>
  </si>
  <si>
    <t>Las herramientas de monitoreo no solo tienen la capacidad de monitorear los equipos de red, sino que al integrar  datos de cualquier fuente, de otras soluciones como las solicitadas en el pliego, (XaaS, Nube pública, Seguridad Perimetral, Servicios básicos, DRP, Ciberseguridad y proyectos especiales), beneficia a la entidad brindando una visión unificada de los diferentes entornos.</t>
  </si>
  <si>
    <t xml:space="preserve"> Solicitamos respetuosamente a la entidad que consideren esta funcionalidad con el fin de mejorar la observabilidad en todas sus capas.</t>
  </si>
  <si>
    <t>Se considera un servicio de monitoreo, aquellos que tiene la capacidad de sondear, recibir y almacenar datos de gran cantidad de activos. Se recomienda como "best-practice" prestar el servicio con un appliance dedicado, que cuente con los recursos adecuados para su funcionalidad y operación.</t>
  </si>
  <si>
    <t xml:space="preserve"> Solicitamos respetuosamente a la entidad que incluya este requisito, donde además se puede indicar que la solución pueda almacenar los datos de hasta 3 años.</t>
  </si>
  <si>
    <t>Con el fin de optimizar la experiencia de usuario de la herramienta de monitoreo, se recomienda una solución basada en web, responsive. Con capacidad de dashboards personalizados. Multitenant y envío de reportes automáticos.</t>
  </si>
  <si>
    <t xml:space="preserve"> Solicitamos respetuosamente a la entidad que consideren estas capacidades para una experiencia óptima de monitoreo y analítica, y que sea incluido como requerimiento dentro de la adquisición del servicio de monitoreo.</t>
  </si>
  <si>
    <t xml:space="preserve">Para mejorar las notificaciones y alarmas derivadas del monitoreo de activos, se recomienda que la solución de monitoreo pueda generar alarmas en tiempo real y alarmas basadas en queries. Es altamente recomendable que permita la integración con sistemas de alarmas de terceros y que además emita notificaciones por e-mail, WhatsApp y Telegram, entre otros, para mayor compatibilidad con los diferentes equipos y herramientas. </t>
  </si>
  <si>
    <t>Solicitamos respetuosamente a la entidad que incluya estas funcionalidades, como requerimiento dentro de la adquisición del servicio de monitoreo.</t>
  </si>
  <si>
    <t>La herramienta de monitoreo debe tener la capacidad de monitorear dispositivos UPS y CCTV en la misma plataforma. Y a su vez, es importante que puedan integrar dispositivos de tipo IoT que se vayan incorporando a futuro.</t>
  </si>
  <si>
    <t xml:space="preserve"> Se solicita respetuosamente que la entidad considere incluir esta funcionalidad para disponer de esta flexibilidad y adelantarse a futuros problemas de incompatibillidad con nuevas tecnologías.</t>
  </si>
  <si>
    <t>5.4.2.1</t>
  </si>
  <si>
    <t xml:space="preserve">Respetuosamente solicitamos a la entidad se tenga en cuenta que el numeral 5.4.2.17, se aclare si la solución requerida debe ser OnPremise o Cloud. Dado que no es claro y nuestra solución ofrece las dos opciones. </t>
  </si>
  <si>
    <t>se aclara que las soluciones deben ser compatibles con arquitecturas que soporten el despliegue hibrido (es decir, en nube y premisas), sin incurrir en licenciamientos y/o costos adicionales.</t>
  </si>
  <si>
    <t>Punto 5.4.2.17. SERVICIOS GESTION DE IDENTIDADES Y ACCCESO PRIVILIGIADO DE
USUARIOS.</t>
  </si>
  <si>
    <t>Respetuosamente solicitamos a la entidad, relacionar los segmentos y la distribución de red de los activos donde existen las cuentas privilegiadas. Dado que se requiere para el dimensionameinto de la solución.</t>
  </si>
  <si>
    <t>Se indica aclara que la información entregada en los anexos del presente proceso, corresponde a la línea base que actualmente cuenta la entidad. Remitirse a los mismos</t>
  </si>
  <si>
    <t>Punto 5.4.2.17.10.</t>
  </si>
  <si>
    <t xml:space="preserve">
Respetuosamente solicitamos a la entidad, confirmar si todos los métodos de autenticación, descritos en el punto, deben ser cubiertos en una única solución o si se puede cumplir parcialment con algunos de los métodos de autenticación.</t>
  </si>
  <si>
    <t>Se aclara que la solución debería soportar al menos el estándar SAML, Radius y oponed.</t>
  </si>
  <si>
    <t>Punto 5.4.2.17.8.</t>
  </si>
  <si>
    <t xml:space="preserve"> Respetuosamente solicitamos a la entidad, confirmar que tipo de acceso con cuentas privilegiadas de realizarán en las estaciones de trabajo Windows, como lo describe el punto.</t>
  </si>
  <si>
    <t>Se aclara que dicha información será entregada al contratista al momento de dar inicio a la operación.</t>
  </si>
  <si>
    <t xml:space="preserve">Punto 5.4.2.17.5. </t>
  </si>
  <si>
    <t>Respetuosamente solicitamos a la entidad, nos aclare el alcance de los artículos relacionados en el pliego, referentes a la Ley de Protección de Datos Personales, en razón a que los documentos consultados de dicho ley no contienen los artículos en mención.</t>
  </si>
  <si>
    <t>Se acoge. Conforme a la observación, se procede con corregir y ajustar lo indicado en el numeral 5.4.2.17.5 del Documento denominado “Especificación detallada línea de gestión de servicios TIC” el cual quedará así:
Características generales de la solución. La solución debe apoyar con el cumplimiento de los indicado en la Ley 1581 de 2012, sus decretos reglamentarios y demás normas que modifiquen, adicionen o complemente dicho cuerpo normativo. En ese sentido se deberá observar como mínimo: Determinar cómo deben tratarse, mantenerse y protegerse los datos y a quién debe notificarse en caso de incumplimiento; Proteger el acceso a datos personales confidenciales; Monitorear al personal y responder a los incidentes; Aplicar buenas prácticas de gobernanza, a través de normas que deben cumplir con los preceptos de la ley, con el fin de mitigar los riesgos inherentes al procesamiento de datos e implementar y demostrar la eficacia de las políticas de seguridad relacionadas con el procesamiento de datos. 
La solución debe ser compatible con la nube de Azure o AWS</t>
  </si>
  <si>
    <t>Punto 5.4.2.17.5. De acuerdo con el requerimiento, dentro de su descripción no se especifica ni detalla el tipo de implementación o entrega de la solución de acceso privilegiado. Con el propósito de cubrir escenarios de entrega Cloud, On-Premises o híbridos</t>
  </si>
  <si>
    <t>Respetuosamente solicitamos a la entidad, dentro del proceso se adicione la adquisición de una plataforma dedicada con la siguiente característica:
"La solución propuesta debe poder ser implementada en on-premise, entornos híbridos o como una solución de nube.
On-Premise: La solución propuesta debe soportar métodos de instalación manualen la organización en sistemas operativos estardar.
Híbrido: la arquitectura de la solución propuesta debe admitir múltiples centros de datos en recursos de nube privada y locales.
Nube: La solución propuesta debe poder ser entregada en modalidad SaaS (Software as a Service).
La solución propuesta no debe basarse en Windows Server Failover Clusters for High-Availability de la capa de presentación (portal web front-end)."</t>
  </si>
  <si>
    <t>Punto 5.4.2.17.5. De acuerdo con el requerimiento, dentro de su descripción no se especifica ni detalla el acceso basado en roles ni requerimientos de autenticación. Con el propósito de cubrir el concepto de "Mínimo privilegio" y requerimientos de inicio de sesión en el proceso de autenticación para el acceso y uso de cuentas privilegiadas</t>
  </si>
  <si>
    <t>Respetuosamente solicitamos a la entidad, dentro del proceso se adicione la adquisición de una plataforma dedicada con la siguiente característica:
"La solución propuesta debe integrarse con los grupos de seguridad de Active Directory como un componente del control de acceso basado en roles, debe soportar Autenticación Integrada con Windows para acceder a la plataforma. La integración de Active Directory de la solución propuesta debe permitir un cronograma de sincronización configurable para automatizar la incorporación de nuevos usuarios.
La solución propuesta debe ser compatible con cualquier proveedor de identidad SAML 2.0 para el inicio de sesión único, debe ser compatible con cualquier solución de autenticación de múltiples factores basada en RADIUS, debe admitir integraciones listas para usar con DUO, FIDO2, RADIUS y cualquier solución TOTP."</t>
  </si>
  <si>
    <t>Se aclara que actualmente ya se cuentan con muchas de las funcionalidades que solicitan. Sin embargo, el detalle requerido será entregado al contratista al momento de iniciar la operación.</t>
  </si>
  <si>
    <t>Punto 5.4.2.17.5.</t>
  </si>
  <si>
    <t>Solicitamos a la entidad, dentro del proceso se adicione la adquisición de una plataforma dedicada con la siguiente característica:
"La solución propuesta debe admitir los siguientes flujos de trabajo de seguridad:
Justificación de acceso (el usuario debe presentar un motivo/comentario antes de acceder), aprobación única de acceso, aprobación de acceso de varios pasos, acceso único de manera exclusiva al usar las cuentas y contraseñas, con la capacidad de ejecutar scripts cargados (PowerShell, SSH, SQL) durante el proceso de Pre y Post validación, flujos de trabajo de aprobación y justificación de la solución propuesta deben admitir la validación opcional de casos/tickets con un sistema de ticketing externo durante el proceso de justificación y aprobación."</t>
  </si>
  <si>
    <t>Se aclara que la solicitud limitaría la pluralidad de oferentes. Por lo anterior, no se acepta su observación.</t>
  </si>
  <si>
    <t>Punto 5.4.2.17.5. De acuerdo con el requerimiento, dentro de su descripción no se especifica ni detalla control para cuentas privilegiadas de servicio ni control para cuentas privilegiadas en entornos de desarrollo. Con el propósito de fortalecer el control, uso y rotación de credenciales cuentas privilagiadas de servicio y entornos de desarrollo.</t>
  </si>
  <si>
    <t xml:space="preserve">Respetuosamente solicitamos a la entidad, dentro del proceso se adicione la adquisición de una plataforma dedicada con la siguiente característica:
"La solución propuesta debe incluir una función de descubrimiento automática de cuentas de servicio, la función de descubrimiento de cuentas de la solución propuesta debe proporcionar una vista de resultados de descubrimiento fácil de entender para visualizar las cuentas en todo el entorno, debe proporcionar soporte listo para usar para cuentas de Active Directory, cuentas de Windows, cuentas de Linux, cuentas de Unix, cuentas de hipervisor; La función de descubrimiento de cuentas de la solución propuesta debe admitir reglas para automatizar la incorporación de todas las cuentas descubiertas, el descubrimiento de cuentas de la solución propuesta debe brindar la capacidad de descubrir cuentas de servicio y hacer cumplir el gobierno y la propiedad
La solución propuesta debe ofrecer un SDK o bibliotecas de programación para su inclusión en el código fuente del software desarrollado internamente"
</t>
  </si>
  <si>
    <t>Punto 5.4.2.17.5. De acuerdo con el requerimiento, dentro de su descripción no se especifica ni detallan niveles de auditoria y seguridad en el uso de cuentas privilegiadas . Con el propósito de fortalecer el control y uso de cuentas privilagiadas.</t>
  </si>
  <si>
    <t>Respetuosamente solicitamos a la entidad, dentro del proceso se adicione la adquisición de una plataforma dedicada con la siguiente característica:
"La solución propuesta debe proporcionar informes de auditoría del usuario, que permita a los administradores visualizar que cuentas tocó una persona fuera de la plataforma, debe proporcionar un método fácil para rotar las cuentas divulgadas en el informe de auditoría del usuario mencionado anteriormente, debe admitir la definición de configuraciones que permitan acceso con puertos no estándar, debe admitir un motor de políticas de reglas y complejidad de contraseña personalizable.</t>
  </si>
  <si>
    <t xml:space="preserve">ACUERDOS DE NIVELES DE SERVICIO DE LA LNEA
Punto 5.4.3. CÓDIGO SEGURO. </t>
  </si>
  <si>
    <t>Respetuosamente solicitamos a la entidad, aclarar a que hace referencia el término "sin rangos", en siguiente requerimiento:
"Permite al SENA tener el servicio de análisis de código sobre aplicaciones basado en
vulnerabilidades públicas, análisis profundo del código sobre el que está escrita la aplicación y
buenas prácticas de desarrollo. Este servicio de análisis de código de aplicaciones medíante
escaneo por cada aplicación sin rangos"</t>
  </si>
  <si>
    <t>Se aclara que los análisis de código se deben ejecutar mensualmente para cada una de las aplicaciones, con las siguientes consideraciones:
1. El escaneo debe ser ilimitado de líneas de código.
2. La cantidad de escaneos debe ser ilimitado por aplicación.
3. La solución debe permitir escaneos en paralelos sin limitarse en cantidad de aplicaciones, manejos de colas u otras posibles restricciones.
4.	El servicio DAST debe entregar informes de vulnerabilidad con menos del 4% de falsos positivos.
5. El servicio SAST debe mantener un SLA de menos del 1,5% de falsos positivos.</t>
  </si>
  <si>
    <t>ACUERDOS DE NIVELES DE SERVICIO DE LA LNEA
Punto 5.4.3. CÓDIGO SEGURO.</t>
  </si>
  <si>
    <t xml:space="preserve"> Respetuosamente solicitamos a la entidad, retirar del punto la parte: "del mismo modo el servicio debe ofrecer por escaneo sin límite de líneas de código o peso de la aplicación."
En el pliego debe quedar:
"El servicio SAST debe escanear el código binario para lenguajes compilables, y el código fuente para los lenguajes tipo scripting. En cualquier caso, el motor de análisis debe ejecutar un análisis estático que cubra el contexto completo de la aplicación, incluyendo las librerías de terceros, de tal suerte que pueda rastrear el flujo de datos dentro de la misma para determinar de una mejor manera la certeza de los defectos identificados, y disminuir así los posibles falsos positivos."</t>
  </si>
  <si>
    <t xml:space="preserve"> Respetuosamente solicitamos a la entidad, confirmar si el tipo de escaneo debe ser SAST y DAST para aplicaciones Web.</t>
  </si>
  <si>
    <t>Respetuosamente solicitamos a la entidad, relacionar las aplicaciones junto con sus tamaños que serán cubiertas por los escaneos de la solución requeridas.</t>
  </si>
  <si>
    <t>Se aclara que la información entregada en los anexos del presente proceso, corresponde a la línea base que actualmente cuenta la entidad. Remitirse a los mismos</t>
  </si>
  <si>
    <t xml:space="preserve"> ACUERDOS DE NIVELES DE SERVICIO DE LA LNEA
Punto 5.4.3. CÓDIGO SEGURO. De acuerdo con el requerimiento, dentro de su descripción no se especifica ni detalla la manera de realizar los escaneos de las aplicaciones o desarrollos que realice la entidad. Por mejores prácticas, es bueno contar con soluciones no open source y que la solución tenga la flexibilidad de crecimiento, desempeño antes escaneos simultaneos y disponibilidad de nuevas caractrísticas de la solución.</t>
  </si>
  <si>
    <t xml:space="preserve"> Por lo anterior, respetuosamente solicitamos a la entidad, dentro del proceso se adicione la adquisición de una plataforma dedicada con la siguiente característica:
"La plataforma debe estar basada en una tecnología de nube segura (SaaS) y no requerir la instalación local de hardware ni de software, que cuente con actualizaciones automáticas de las nuevas características como parte del software; lo anterior debería permitir un aprendizaje colectivo medíante algoritmos de Machine Learning que permitan la disminución automática de falsos positivos."</t>
  </si>
  <si>
    <t>No se acepta la observación, el requerimiento de herramienta de código Seguro podrá tener diferentes opciones de despliegue.</t>
  </si>
  <si>
    <t>ACUERDOS DE NIVELES DE SERVICIO DE LA LNEA
Punto 5.4.3. CÓDIGO SEGURO. De acuerdo con el requerimiento, dentro de su descripción no se especifica ni detallan las condiciones de seguridad que se deben cumplir en términos de confidencialidad, disponibilidad e integridad del código de las aplicaciones.</t>
  </si>
  <si>
    <t xml:space="preserve"> Por lo anterior, respetuosamente solicitamos a la entidad, dentro del proceso se adicione la adquisición de una plataforma dedicada con la siguiente característica:
"El Fabricante deberá aportar documentación que avale que el hosting cumple con las certificaciones SOC2, SOC3 y Privacy Shield Framework,  que ha pasado por el proceso de auditoría adecuado medíante los respectivos análisis de vulnerabilidades anuales y proporcione cifrado específico para el código a ser analizado e información, tanto en el transporte como en el almacenamiento."</t>
  </si>
  <si>
    <t>No se acepta la observación, al ser un servicio el proveedor determinará si requiere o no de una plataforma dedicada.</t>
  </si>
  <si>
    <t>ACUERDOS DE NIVELES DE SERVICIO DE LA LNEA
Punto 5.4.3. CÓDIGO SEGURO. De acuerdo con el requerimiento, dentro de su descripción se encuentran los informes solicitados por la entidad, con el propósito de que los reportes solicitados entreguen información mas detallada de los análisis realizados y los planes de corrección de los defectos de seguridad</t>
  </si>
  <si>
    <t xml:space="preserve">Respetuosamente solicitamos a la entidad, dentro del proceso se adicione la adquisición de una plataforma dedicada con la siguiente característica:
"La plataforma debe proporcionar informes centralizados sobre todas las actividades de escaneo e inicio de sesión, independientemente de la ubicación:
La Plataforma debe generar informes personalizables, deben ser exportables en formato PDF y XML, debe proporcionar informes resumidos y detallados; Los informes deben permitir el seguimiento de la creación, dependiendo del diccionario de datos de la solución y corrección de vulnerabilidades a lo largo del tiempo, con soporte para los estándares Open Web Application Security Project (OWASP), SANS, CERT y hacer referencia a Common Weakness Enumerations (CWE) conocidos. Los informes de cumplimiento deben mostrar todos los detalles de las vulnerabilidades encontradas"
</t>
  </si>
  <si>
    <t xml:space="preserve"> No se acepta la observación, los informes deberán ser acordados en la fase de transición y puesta en operación del servicio.</t>
  </si>
  <si>
    <t>ACUERDOS DE NIVELES DE SERVICIO DE LA LNEA
Punto 5.4.3. CÓDIGO SEGURO. De acuerdo con el requerimiento, dentro de su descripción no se especifica ni detallan los requerimientos en cuanto a políticas o reglas para realizar los escaneos al código de las aplicaciones de la entidad.</t>
  </si>
  <si>
    <t xml:space="preserve">
 Con el propósito de mejorar el proceso de identificar, corregir y dar cumplimiento con estándares de la industria, respetuosamente solicitamos a la entidad, dentro del proceso se adicione la adquisición de una plataforma dedicada con las siguientes características:
"La plataforma debe permitir reglas predefinidas para la creación de políticas de seguridad que lleven al cumplimiento de los estándares de la industria, como la industria de tarjetas de pago (PCI), además de otros estándares conocidos como Open Web Application Security Project (OWASP), SANS y CERT. Definir reglas de políticas de seguridad personalizadas, para alertar tipos de defectos específicos o niveles de severidad específicos de los mismos. Definir frecuencia de escaneo por aplicación (por ejemplo, mensual, trimestral, anual), dependiendo de las necesidades de la organización. Definir periodos de gracia y plazos específicos para para la remedíación de los defectos dependiendo del nivel de severidad de los mismos. Definir una lista de bloqueo de componentes de software de terceros (u Open Source) que involucren vulnerabilidades conocidas y flujos de trabajo de aprobación para el proceso de mitigación de defectos de seguridad
</t>
  </si>
  <si>
    <t>No se acepta la observación, los informes deberán ser acordados en la fase de transición y puesta en operación del servicio.</t>
  </si>
  <si>
    <t>ACUERDOS DE NIVELES DE SERVICIO DE LA LNEA
Punto 5.4.3. CÓDIGO SEGURO.  De acuerdo con el requerimiento, dentro de su descripción no se especifica ni detallan certificaciones de buenas prácticas de seguridad que la organización pueda tener en aplicaciones específicas</t>
  </si>
  <si>
    <t>Por lo anterior, respetuosamente solicitamos a la entidad, dentro del proceso se adicione la adquisición de una plataforma dedicada con las siguientes características:
"La solución debe ofrecer un servicio de certificación sobre las buenas prácticas de seguridad que la organización requiere para una aplicación específica, de tal manera que medíante la generación de algún tipo de cartas de atestación se pueda demostrar el cumplimiento ante terceros"</t>
  </si>
  <si>
    <t>No se acepta la observación, la herramienta de código seguro está enfocada a hacer un escaneo del código para identificar falencias en su desarrollo</t>
  </si>
  <si>
    <t>ACUERDOS DE NIVELES DE SERVICIO DE LA LNEA
Punto 5.4.3. CÓDIGO SEGURO.  De acuerdo con el requerimiento, dentro de su descripción se especifica "escaneo
sin límite de líneas de código", con el propósito de escanear la aplicación como un todo, evitando backdoors entre el scan de líneas de código y el compilado</t>
  </si>
  <si>
    <t>Respetuosamente solicitamos a la entidad, dentro del proceso se adicione la adquisición de una plataforma dedicada con las siguientes características:
"El servicio de análisis estático (SAST) debe escanear el código binario para lenguajes compilables y el código fuente para los lenguajes tipo scripting. En cualquier caso, el motor de análisis debe ejecutar un análisis estático que cubra el contexto completo de la aplicación, incluyendo las librerías de terceros, de tal suerte que pueda rastrear el flujo de datos dentro de la misma para determinar de una mejor manera la certeza de los defectos identificados y disminuir la posibilidad de defectos en el código como un díagnóstico errado, evitando así la proliferación de falsos positivos"</t>
  </si>
  <si>
    <t>ACUERDOS DE NIVELES DE SERVICIO DE LA LNEA
Punto 5.4.3. CÓDIGO SEGURO. De acuerdo con el requerimiento, dentro de su descripción no se especifica el escaneo de componentes de código abierto o librerías de terceros. Con el propósito de escanear la aplicación como un todo, incoluyendo componentes de terceros</t>
  </si>
  <si>
    <t>Respetuosamente solicitamos a la entidad, dentro del proceso se adicione la adquisición de una plataforma dedicada con las siguientes características:
"La solución propuesta de ofrecer el servicio tipo SCA (Software Composition Analisys) y este debe poder identificar vulnerabilidades y componentes de código abierto en la aplicación, debe poder descubrir tipos de licencias de las librerías Open Source e informar sobre su nivel de riesgo, debe identificar si la aplicación es impactada por una vulnerabilidad en una librería de terceros, debe obtener las vulnerabilidades de la base de datos activa de vulnerabilidades (NVD), así como las vulnerabilidades desconocidas descubiertas aprovechando un algoritmo de aprendizaje automático que alimente constantemente algún otro repositorio de vulnerabilidades no conocidas. El servicio SCA debe contener un listado, que incluya librerías de código abierto no permitidas y su estado respecto a vulnerabilidades, debe proporcionar instrucciones sobre a que versión debe actualizarse para solucionar las vulnerabilidades. El servicio SCA debe vincularse al escaneo de análisis estático y estar sujeto a las mismas políticas del análisis estático.</t>
  </si>
  <si>
    <t>ACUERDOS DE NIVELES DE SERVICIO DE LA LNEA
Punto 5.4.3. CÓDIGO SEGURO.  De acuerdo con el requerimiento, dentro de su descripción no se especifica ni detallan procesos y asesorías en el fortalecimiento de la estrategia de un programa DevSecOps.</t>
  </si>
  <si>
    <t xml:space="preserve">Respetuosamente solicitamos a la entidad, dentro del proceso se adicione la adquisición de una plataforma dedicada con las siguientes características:
"La solución propuesta debe proveer servicios especializados enfocados en éxito de la implementación de la solución; este servicio debe incluir actividades tales como:
Lanzamiento del programa, planificación de hitos y objetivos, consultoría en Gestión de un Programa de AppSec (Seguridad de aplicaciones), diseño y automatización de un modelo DevSecOps, soporte para la realización/uso de integraciones, plug-ins y APIs, talleres para la gestión de políticas de seguridad y madurez del programa de AppSec, capacitación para el usuario final respecto a los productos adquiridos, asesoría en remedíación, revisiones de mitigaciones, revisión para optimización del programa de AppSec, informes de cumplimiento de acuerdo con el modelo gobierno establecido del programa de AppSec, acceso a grupos y/o comunidades y/o foros de interés para preguntas y soluciones a problemas, acceso y/o Intermedíación con equipo de soporte."
</t>
  </si>
  <si>
    <t>No se acepta la observación, la herramienta de código seguro está enfocada a hacer un escaneo del código para identificar falencias en su desarrollo, el componente de DevSec Ops está descrito en otro capitulo del presente proceso.</t>
  </si>
  <si>
    <t>CINCO DE SAL S.A.S</t>
  </si>
  <si>
    <t>DISPOSITIVOS DE NETWORKING     :
j) Identificación y perfilamiento de dispositivos y segmentación de red:
l) Control de postura para dispositivos identificados, permitiendo o denegando el 
acceso a la red a equipos que no cumplan con las políticas de la organización.
m) Control de postura a los dispositivos que se conectan a la red medíante 
conexiones del tipo VPN o SSL.
n) Integración con plataformas de MDM (mobile device management)</t>
  </si>
  <si>
    <t>SEGURIDAD 
c) Inspección de tráfico entre segmentos internos de la misma sede.
d) Capacidades de aislamiento/cuarentena de manera automática y orquestada ante 
la detección de actividad maliciosa, ya sea local o en algún otro componente de 
seguridad.
e) Validación continua de la postura de seguridad de los dispositivos conectados a 
la red</t>
  </si>
  <si>
    <t xml:space="preserve">WAN E INTERNET 
Por tal motivo el modelo de Secure Access Service Edge (SASE) entra a jugar un papel relevante 
para poder solucionar las necesidades que tiene la entidad, es importante tener componentes 
que ayuden a la convergencia de infraestructura (WAN Edge Services) y seguridad como servicio 
(Security Service Edge) para poder apalancar estas iniciativas de conectividad y seguridad de 
todos los usuarios de la entidad. </t>
  </si>
  <si>
    <t xml:space="preserve"> 3.2.1 </t>
  </si>
  <si>
    <t>WAN E INTERNET 
El modelo (se) Security Service Edge según su definición protege el acceso a la web (SWG), 
los servicios en la nube (CASB) y las aplicaciones privadas (ZTNA). Las capacidades incluyen 
control de acceso, protección contra amenazas, seguridad de datos, monitoreo de seguridad y 
control de uso aceptable impuesto por la integración basada en red y basada en API. se 
principalmente se entrega como un servicio basado en la nube y puede incluir componentes 
locales o basados en agentes. El modelo SASE habilitará a la entidad en su curva de innovación constante y garantizará el 
adecuado acceso de forma segura a los distintos servicios WEB, SaaS, IaaS, PaaS y 
aplicaciones privadas de forma totalmente directa sin sacrificar experiencia de usuario y 
garantizando la seguridad extremo a extremo. Independientemente de su ubicación (Oficina, 
Home Office, remoto) y del lugar en donde estén alojadas las aplicaciones y/o la infraestructura.</t>
  </si>
  <si>
    <t>No se acepta la observación, Se indica que Estas son funciones de seguridad que son necesarias para proteger a los usuarios de la entidad, y por ello estos requerimientos son obligatorios. De otra parte en el numeral 3.2.2.1.4 la entidad indica: "Se podría validar un enfoque híbrido dadas las limitaciones tecnológicas actuales</t>
  </si>
  <si>
    <t xml:space="preserve">3.2.2.1.4 
</t>
  </si>
  <si>
    <t>SEGURIDAD DEFINIDA POR SOFTWARE.
Para este componente la línea de tecnologías está basada en el acceso seguro en borde (SASE) 
y se tiene como tenencia los elementos de seguridad a nivel de nubes, contenedores y 
orquestadores. Se podría validar un enfoque híbrido dadas las limitaciones tecnológicas actuales 
y el alcance de los oferentes en esta tecnología, a nivel de implementación y experiencia.</t>
  </si>
  <si>
    <t xml:space="preserve">
- En el numeral 3.1.3 del "0.5 Documento maestro de la solución tecnológica", se indica que las sesiones de audio y video deben almacenarse en un repositorio eguro, encriptado y de rapida consulta.  Las 8000 horas indicadas en el item 5.4.49 son  las asociadas a este numeral 5.4.49? (La numeracion en esta hoja de excel esta errada). 
- Segun lo estimado, para esas 8000 horas se requiere un sistema de almacenamiento cercano a loss 500 TB.  Hayb alguna medida de rendimiento o ancho de banda requerido?</t>
  </si>
  <si>
    <t>Se aclara que el proponente debe suministrar durante toda la ejecución del contrato un servicio de almacenamiento de 500 TB para el almacenamiento de las grabaciones.</t>
  </si>
  <si>
    <t>Salas Tipo Fijas
Dadas las siguientes observaciones:                                                                                                                                                                                                                                                          
1. El procesador Intel Core I5 permite garantizar el correcto funcionamiento de la aplicación Teamss,                                                                                                                                                     
2.Incluir la característica de:  filtro de luz azul por Hardware ya que este  es necesario para proteger la vista de enfermedades  de las personas que utilizan la pantalla.                                                                                                                                                                                                                                                
3. Un sisTeams integrado que incluya Pantalla, OPS , Cámara, Micrófonos y parlantes garantiza fácilitar las tareas de operación, instalación y mantenimiento, logrando que cualquier persona pueda utilizar el dispositivo sin mayor dificultad</t>
  </si>
  <si>
    <t xml:space="preserve"> Es así que  de la manera mas amable    se sugiere   que se modifique la redacción de este ítem de la siguiente forma :                                                                                                                                                                                                                                                                           
• 1 monitor (Televisor)   interactivo pantalla táctil de 65 con CPU 2 x A73 + 2 x A53 pulgadas y memoria RAM de mínimo 4 GB , la cual cuente con una  ( OPS) integrada con mínimo las siguiente especificaciones: procesador Intel Core i5 ,  memoria RAM 8 GB, almacenamiento SSD de 128 GB la cual debe ser  capaz de correr la aplicación de colaboración Microsoft Teamss de manera apropiada. 
• Cámara Tipo USB Certificada para Microsoft Teams mínimo de 7x con capacidad de enfoque automático, enfoque de grupo y enfoque simultaneo de mínimo 5 participantes por separado o Cámara 4k integrada con la pantalla interactiva con un  Angulo de visión Horizontal de  80° y vertical de 50°,  mínimo de zoom 2x con capacidad de enfoque automático, enfoque de grupo y seguimiento de voz.                                                                                                                                                         
 •Micrófono y parlante todo en uno de mesa tipo USB , Certificado para  Microsoft Teams con posibilidad de conexión cableada e inalámbrico vía USB, en todo caso se deberá suministrar los micrófonos necesarios para garantizar un adecuado cubrimiento de los participantes de la sala o  6 micrófonos integrados con la pantalla interactiva con capitación de audio de al menos 10 Metros y  un Angulo de 180 ° con parlantes integrados con la pantalla interactiva,  con una potencia mínima de 2 x 15 W ( 30w)                                                                                                                                     
•Filtro de luz azul por Hardware generado por Hardware                                                                                                                                                                                                                          
• La pantalla interactiva de admitir proyección cableada e inalámbrica, la cual  permita a los usuarios compartir fácilmente audio, vídeo, imágenes y archivos en dispositivos móviles o PCs,  también debe soporta control inverso y anotación, haciendo proyección.                                                                                                                                                                                                                                                                            •La pantalla debe contar con un Soporte Móvil que permita su móvilización o soporte  de Pared.
• Equipamiento de la sala necesario: cableado, herrajes, obra civil, conectores y todos los elementos necesarios para la correcta operación de la solución. Adicionalmente se deben proporcionar cables de audio y de video para que el operador pueda conectar equipos externos y solventar rápidamente necesidades de conexión.                                   </t>
  </si>
  <si>
    <t xml:space="preserve"> - En el monitor se acepta parcialmente la Observación y se realizara la modificación en el anexo técnico con  referencia  al procesamiento.
- Con respecto a la cámara no se acepta la observación ya que el zoom no cumple con el mínimo solicitado para cubrir los espacios y además se requiere que la cámara sea certificada Microsoft Teams Room.
- Con respecto al micrófono y Parlante todo en uno no se acepta la observación ya que se requiere que sea un dispositivo móvil e inalámbrico certificado para Microsoft Temas Room para dar cubrimiento a las salas de manera fácil. 
- Con respecto al filtro de luz azul no es una característica solicitada en el anexo técnico sin embargo se incluirá mecanismo de proyección visual.
- Se aclara al oferente que este capacidad de conexión inalámbrica ya se encuentra disponible en la aplicación Microsoft Teams por consiguiente en los Microsoft Teams rooms estará habilitado.
- Se aclara que el requerimiento para las pantallas es móvil y no se acepta que solo sea de pared ya que se destinaran sobre un mueble para desplazarlo a diferentes espacios de la sede.
- Con respecto al equipamiento de Sala necesario,  no procede ya que no se entiende la modificación propuesta. </t>
  </si>
  <si>
    <t>5.6.34</t>
  </si>
  <si>
    <t xml:space="preserve"> Salas Tipo Móviles y Audiencia 
Dadas las siguientes observaciones:                                                                                                                                                                                                                                                   
1. El procesador Intel Core I5 permite garantizar el correcto funcionamiento de la aplicación Teamss,                                                                                                                                           
2. Incluir la característica de:  filtro de luz azul por Hardware ya que este  es necesario para proteger la vista de enfermedades  de las personas que utilizan la pantalla.                                                                                                                                                                                                                                
3. Un sisTeams integrado que incluya Pantalla, OPS , Cámara, Micrófonos y parlantes garantiza fácilitar las tareas de operación, instalación y mantenimiento, logrando que cualquier persona pueda utilizar el dispositivo sin mayor dificultad                                                                                                                                                                                                      
4. 55" pulgadas no es un tamaño que mucho fabricantes  puedan soportar a  diferencia de 65" que es un tamaño mas común en el mercado,  garantizando  la multiplicidad de fabricantes.      </t>
  </si>
  <si>
    <t xml:space="preserve">                                                                                                                                                                                                                                         
Es así que  de la manera mas amable    se sugiere   que se modifique la redacción de este ítem de la siguiente forma :                                                                                                                                                                                                                                                                                                        
• 1 monitor (Televisor)   interactivo pantalla táctil de 65 con CPU 2 x A73 + 2 x A53 pulgadas y memoria RAM de mínimo 4 GB , la cual cuente con una  ( OPS) integrada con mínimo las siguiente especificaciones: procesador Intel Core i5 ,  memoria RAM 8 GB, almacenamiento SSD de 128 GB la cual debe ser  capaz de correr la aplicación de colaboración Microsoft Teamss de manera apropiada. 
• Cámara Tipo USB Certificada para Microsoft Teams mínimo de 7x con capacidad de enfoque automático, enfoque de grupo y enfoque simultaneo de mínimo 5 participantes por separado o Cámara 4k integrada con la pantalla interactiva con un  Angulo de visión Horizontal de  80° y vertical de 50°,  mínimo de zoom 2x con capacidad de enfoque automático, enfoque de grupo y seguimiento de voz.                                                                                                                                                          
•Micrófono y parlante todo en uno de mesa tipo USB , Certificado para  Microsoft Teams con posibilidad de conexión cableada e inalámbrico vía USB, en todo caso se deberá suministrar los micrófonos necesarios para garantizar un adecuado cubrimiento de los participantes de la sala o  6 micrófonos integrados con la pantalla interactiva con captación de audio de al menos 10 Metros y  un Angulo de 180 ° con    parlantes integrados con la pantalla interactiva,  con una potencia mínima de 2 x 15 W ( 30w)                                                                                                                                                                                                                                                                             
•Filtro de luz azul generado por Hardware .                                                                                                                                                                                                                           
• La pantalla interactiva de admitir proyección cableada e inalámbrica, la cual  permita a los usuarios compartir fácilmente audio, vídeo, imágenes y archivos en dispositivos móviles o PCs,  también debe soporta control inverso y anotación, haciendo proyección.                                                                                                                                                                                                                                                                           • 1 mueble para videoconferencia tipo móvil con ruedas que le permita desplazarse en la sede fabricado por el mismo fabricante de la pantalla interactiva, garantizando una perfecta compatibilidad con la pantalla.
• Equipamiento de la sala necesario: cableado, herrajes, obra civil, conectores y todos los elementos necesarios para la correcta operación dela solución. Adicionalmente se deben proporcionar cables de audio y devideo para que el operador pueda conectar equipos externos y solventar
rápidamente necesidades de conexión.                                                                                                                                                                                           </t>
  </si>
  <si>
    <t xml:space="preserve"> - En el monitor se acepta parcialmente la Observación y se realizara la modificación en el anexo técnico con  referencia  al procesamiento.
- Con respecto a la cámara no se acepta la observación ya que el zoom no cumple con el mínimo solicitado para cubrir los espacios y además se requiere que la cámara sea certificada Microsoft Teams Room.
- Con respecto al micrófono y Parlante todo en uno no se acepta la observación ya que se requiere que sea un dispositivo móvil e inalámbrico certificado para Microsoft Temas Room para dar cubrimiento a las salas de manera fácil. 
- Con respecto al filtro de luz azul no es una característica solicitada en el anexo técnico sin embargo se incluirá mecanismo de proyección visual.
- Se aclara al oferente que está capacidad de conexión inalámbrica ya se encuentra disponible en la aplicación Microsoft Teams por consiguiente en los Microsoft Teams rooms estará habilitado.
- Se aclara que el requerimiento para las pantallas es móvil y no se acepta que solo sea de pared ya que se destinaran sobre un mueble para desplazarlo a diferentes espacios de la sede.
- Con respecto al equipamiento de Sala necesario,  no procede ya que no se entiende la modificación propuesta. </t>
  </si>
  <si>
    <t>Monitores</t>
  </si>
  <si>
    <t>Dadas las siguientes observaciones:                                                                                                                                                                                                                                            
1. La gran mayoría de dispositivos hoy en día  vienen con puerto USB C o HDMI para proyección  por lo cual el puerto VGA ya no es necesario y es obsoleta.                                     
2. Incluir la característica de:  filtro de luz azul por Hardware ya que este  es necesario para proteger la vista de enfermedades  de las personas que utilizan la pantalla.                 
Es  por esto que Amablemente se sugiere que se modifique la redacción de este ítem de la siguiente forma :                                                                                                                                                                                     
 • Pantalla interactiva con Mínimo las siguientes característica de 65  pulgadas: resolución 4K, 350 nits/400 nits, tiempo derespuesta 8ms y procesador A73 × 2 y A53 × 2 y GPU G51 MP4
•  ( OPS) integrada con mínimo las siguiente especificaciones: procesador Intel Core i5 de ,  memoria RAM 8 GB, almacenamiento SSD de 128 GB la cual debe ser  capaz de correr la aplicación de colaboración Microsoft Teamss de manera apropiada. 
• Entradas y salidas de video: Con interfaces USB TIPO C y HDMI.                                                                                                                                                                                                     
 • La pantalla interactiva de admitir proyección cableada e inalámbrica, la cual  permita a los usuarios compartir fácilmente audio, vídeo, imágenes y archivos en dispositivos móviles o PCs,  también debe soporta control inverso y anotación, haciendo proyección.
• Ángulo de visibilidad integrado  mínimo de 178°                                                                                                                                                                                                                                          
•Filtro de luz azul por Hardware .  
• Debe contar con todas las funciones de tablero interactivo, con la capacidad de poder crear contenido, guardarlo y compartirlo a los demás participantes de la videoconferencia, donde también lo podrán editar, con compatibilidad Microsoft White board .</t>
  </si>
  <si>
    <t>Se aclara que actualmente la entidad cuenta con una gran cantidad de dispositivos con Puerto VGA por lo tanto .
- Se acepta parcialmente la observación de contar con algún sistema de protección visual y se vera reflejado en el anexo técnico.
- Se acepta parcialmente la observación y se ajustaran los parámetros garantizando que se tengan varias opciones , esto se vera reflejado en el anexo técnico. 
- Se aclara al oferente que está capacidad ya se encuentra disponible en la aplicación Microsoft Teams por consiguiente en los Microsoft Teams rooms estará habilitado.
- Se aclara que el requerimiento para las pantallas es móvil y no se acepta que solo sea de pared ya que estas se instalarán en muebles para ser utilizados en diferentes espacios de las sedes.
- Con respecto al equipamiento de Sala necesario no procede ya que no se entiende la modificación propuesta. 
- Con respecto al ángulo de visión del monitor  es de 170 grados  mínimo y el oferente podrá incluir en su propuesta equipos con especificaciones superiores.
- Con respecto a la pregunta de tablero intectivo no se  entiende la solicitud ya que está igual en el anexo técnico.</t>
  </si>
  <si>
    <t>los equipos de comunicación ofertados deben corresponder a una marca o fabricante que figure como líder en el cuadrante de Cuadrante Mágico Gartner para soluciones de acceso LAN Wired and Wireless durante al menos los últimos cuatro años (2021,2020,2019,2018). Debe presentar el informe correspondiente a cada año</t>
  </si>
  <si>
    <t>Agradecemos aceptar marcas líderes de mercado en cuadrante  Gartner desde el 2022, lo cual gatrantiza la calidad y madurez de las soluciones y tecnologías de cualquier fabricante del mercado.</t>
  </si>
  <si>
    <t xml:space="preserve">4.4.58 </t>
  </si>
  <si>
    <t xml:space="preserve"> Los switches deben soportar la configuración en un entorno de SD-LAN (IBN / SDN) utilizando políticas de grupo. El diseño de la solución es discrecional del
OFERENTE, siempre y cuando cumpla con los requisitos funcionales y técnicos establecidos para el servicio.</t>
  </si>
  <si>
    <t>4.4.74</t>
  </si>
  <si>
    <t xml:space="preserve"> Los switches de Acceso/distribución deben incorporar características de autenticación MFA como TacáCS+ además de pareja de credenciales usuario/contraseña para los distinto métodos de acceso o administración: CLI, Ul, Sistemas de gestión centralizados SD-LAN</t>
  </si>
  <si>
    <t>Se informa que Si bien el protocolo TACACS+ fue desarrollado por el fabricante Cisco fue publicado como estándar abierto en el RFC8907</t>
  </si>
  <si>
    <t>Se indica que El requerimiento de interfaces son características mínimas de los equipos, es discreción del oferente contar con mayor cantidad de interfaces</t>
  </si>
  <si>
    <t xml:space="preserve"> 4.4.88</t>
  </si>
  <si>
    <t xml:space="preserve"> Garantizar	el	uso	de	4	espectros	espaciales	en	todos	los	radios simultáneamente, para soportar equipos en MU-MIMO.
Adicionalmente deberán contar con Radios para dispositivos IoT:
-	Radio Bluethoot Low Energy (BLE)
-	Zigbee</t>
  </si>
  <si>
    <t>Sugerimos a la entidad el uso de hardware de seguridad dedicado tipo firewall de nueva generación para la inspección, protección y control completo de la solución. Agradecemos confirmar si dentro de la solución ofrecida pueden aceptar el uso de un equipo dedicado para todo el segmento de seguridad, - la funcionalidad debe mantenerse distribuida por sede</t>
  </si>
  <si>
    <t>Se indica que  EL OFERENTE debe asegurar que la red cumpla con las mejores prácticas de seguridad que contribuyan a la disponibilidad de los componentes del servicio y a la protección de la información de la entidad y de las personas que circulen en la red LAN y WLAN. Por lo tanto se requiere como parte del proceso, incluir como el  sistema de control de acceso, el cual es un componente fundamental para el esquema de seguridad de la entidad, por lo que se mantiene el requerimiento. Se modifica el requerimiento en pro de mayor claridad</t>
  </si>
  <si>
    <t xml:space="preserve">4.4.128 	</t>
  </si>
  <si>
    <t>b)	AP impersonation</t>
  </si>
  <si>
    <t>3.4.1</t>
  </si>
  <si>
    <t xml:space="preserve"> La Solución SD-WAN y se deberán estar calificadas dentro del cuadrante de líderes en la última versión. Deben estar catalogadas en los cuadrantes mágicos de evaluación tecnológica como LIDERES, Gartner, y/o Forrester, y/o NSS Labs.</t>
  </si>
  <si>
    <t>Se indica que no se acepta el requerimiento, dado que en el cuadrante de líderes se encuentran varios fabricantes con presencia internacional, de manera que no se afecta la pluralidad de oferentes.</t>
  </si>
  <si>
    <t xml:space="preserve"> 3.4.3 </t>
  </si>
  <si>
    <t>Implementar en el SENA tecnologías de seguridad SASE (Secure Access Services Edge) para los usuarios remotos y para las diferentes sedes que deseen acceder a los servicios en nube del centro de datos.</t>
  </si>
  <si>
    <t xml:space="preserve">3.4.8.2 </t>
  </si>
  <si>
    <t>•	Imagen virtual compatible con hipervisor: Xen, OpenXen, Hyper-V, Vmware y KVM Modalidad en las nubes públicas: Google, Oracle, AWS y Azure</t>
  </si>
  <si>
    <t xml:space="preserve">
3.4.8.3	</t>
  </si>
  <si>
    <t>La solución física debe soportar por lo menos la creación de 10 ambientes virtuales y en cada uno de esos ambientes ofrecer la funcionalidad de SD- WAN</t>
  </si>
  <si>
    <t xml:space="preserve">Se le aclara a quien realiza la observación que los fabricantes suelen entregar la misma capacidad de ambientes virtuales para sus equipos de sedes remotas y unas capacidades mayores para los equipos centrales.  Por tanto, para no tener una amplia dispersión de equipos y permitir una estandarización mayor se mantiene el requerimiento. Por lo anterior no se acepta la observación. </t>
  </si>
  <si>
    <t>Se indica que Debido a que en la actualidad mas y mas aplicaciones residen en la nube, la mayoría de tráfico debe estar encriptado y mucho puede venir con Malware u otro tipo de riesgos. Por lo anterior es necesario la inspección profunda de tráfico de paquetes cifrado (SSL).  Esta característica la cumplen varios fabricantes, por lo anterior, no se acepta la observación. https://www.cisco.com/c/en/us/td/docs/routers/sdwan/configuration/security/ios-xe-17/security-book-xe/m-ssl-proxy.html, https://acádemy.versa-networks.com/technical_documentat/security-configure-SSL-inspection/</t>
  </si>
  <si>
    <t>3.4.8.11</t>
  </si>
  <si>
    <t xml:space="preserve"> La solución debe soportar micro segmentación de tráfico donde sea posible, aplicar políticas de IPS y Antivirus entre segmentos de LAN</t>
  </si>
  <si>
    <t xml:space="preserve">3.4.8.13 </t>
  </si>
  <si>
    <t>La solución podrá habilitar políticas de ruteo en IPv6</t>
  </si>
  <si>
    <t>La propagación de servicios de Multicast a través de ambientes SD-WAN es una necesidad creciente y mas en los entornos educativos como el SENA.  Este es un requerimiento obligatorio y el cual cumplen varios fabricantes, por lo anterior, no se acepta la observación.  (https://docs.vmware.com/en/VMware-SD-WAN/5.0/VMware-SD-WAN-Administration-Guide/GUID-FF96D8F8-D47E-4117-8A48-45BB609A4D1F.html?hWord=N4IghgNiBcIAoEkCyIC+Q,  https://versa-networks.com/products/routing/)</t>
  </si>
  <si>
    <t xml:space="preserve"> 3.4.8.20 </t>
  </si>
  <si>
    <t>Los equipos deben soportar VPN que incluye IPSec y SSL y orquestación VPN centralizada, así como capacidad de transporte multidifusión IPv4 e
IPv6 a través de túneles VPN IPSEC.</t>
  </si>
  <si>
    <t xml:space="preserve">
3.4.8.26	</t>
  </si>
  <si>
    <t xml:space="preserve"> La solución debe permitir hacer enrutamiento o distribución del tráfico con base en: Dirección IP origen o destino, Usuario o grupo de usuarios (definidos localmente o medíante integración con un servidor remoto LDAP, RADIUS o TacáCS, o esquemas de Single Sign On), Servicio en Internet (al menos Office 365, AWS, Azure, Adobe, Google Cloud, Youtube, Alibaba, Aol y Citrix) o aplicaciones (debe existir una base de datos de al menos 2000 aplicaciones disponibles incluyendo VNC, Gotomeeting, Dropbox,
Amazon Alexa, Logmein, SAP router y Whatsapp).</t>
  </si>
  <si>
    <t xml:space="preserve">
3.4.8.32 	</t>
  </si>
  <si>
    <t xml:space="preserve">
3.4.8.33 	</t>
  </si>
  <si>
    <t>La solución debe admitir RFC7018 - ADVPN entre la sede central y las remotas con autenticación basada en estándar x.509 - Certificados digitales y también PSK</t>
  </si>
  <si>
    <t xml:space="preserve">3.4.8.40	</t>
  </si>
  <si>
    <t xml:space="preserve"> La solución debe tener capacidades de filtrado DNS</t>
  </si>
  <si>
    <t xml:space="preserve">
3.4.8.42	</t>
  </si>
  <si>
    <t>La solución debe soportar políticas de corrección adaptativa. La relación entre paquetes duplicados para recuperación automática y paquetes de datos debe estar asociado a las mediciones dinámicas sobre la red (FEC
adaptativo)</t>
  </si>
  <si>
    <t xml:space="preserve">
3.4.8.55	</t>
  </si>
  <si>
    <t>La solución debe estar en capacidad de brindar protección IPS y  contar con al menos 11000 firmas definidas por el fabricante.</t>
  </si>
  <si>
    <t xml:space="preserve">
3.4.8.59</t>
  </si>
  <si>
    <t xml:space="preserve">	La característica de IPS debe estar disponible para tráfico Ipv4 e Ipv6</t>
  </si>
  <si>
    <t xml:space="preserve">
3.4.8.60	</t>
  </si>
  <si>
    <t>La solución debe estar en capacidad de hacer filtrado  web basado en categorías del fabricante para tráfico Ipv4 e Ipv6</t>
  </si>
  <si>
    <t xml:space="preserve">
3.4.8.61</t>
  </si>
  <si>
    <t xml:space="preserve">	La solución debe estar en capacidad de soportar  la característica de búsqueda segura al menos para los siguientes buscadores: Yahoo, Goofle,
Bign, Yandex</t>
  </si>
  <si>
    <t xml:space="preserve">
3.4.8.63 	</t>
  </si>
  <si>
    <t xml:space="preserve">
3.4.8.65	</t>
  </si>
  <si>
    <t>La solucion debe estar en capacidad de hacer bloqueo de conexiones a redes botnet y servidores comando y control</t>
  </si>
  <si>
    <t xml:space="preserve">	La solución debe soportar traffic shaping basado en fuente (dirección IP, usuarios locales y grupos), destino (dirección IP, FQDN, URL, o categoría de URL), servicio, aplicación, categoría de aplicación.</t>
  </si>
  <si>
    <t xml:space="preserve">Las funcionalidades de traffic shaping hacen parte del proceso de evaluación y optimización de las soluciones de SDWAN.  Como tal, la gran mayoría de fabricantes como  HPE, Cisco, Citrix, Vmware, Fortinet, entre otros lo cumplen. Por lo anterior, no se acepta la observación. </t>
  </si>
  <si>
    <t xml:space="preserve"> Los metadatos se podrán adjuntar a cualquier objeto dentro de un área 
específica como una red, una dirección IP, una aplicación o un dispositivo, por 
ejemplo. Para poder manipularlos y asociarlos fácilmente a los objetos, los 
metadatos se podrán agrupar en contenedores. Para poder asignar y definir 
fácilmente tipos de recursos (Subnet VOIP, ip de tipo server, impresoras….) 
políticas de nombramiento, reglas, etc.</t>
  </si>
  <si>
    <t>CIRION TECHNOLOGIES COLOMBIA S.A.S</t>
  </si>
  <si>
    <t>3.1.3.3</t>
  </si>
  <si>
    <t>3.1.3.3. Se menciona "i. Se plantea que este subservicio se ejecute a través de una plataforma de Comunicaciones Unificadas en la nube UcaaS en la nube, como por ejemplo Microsoft Teams, Google Meets, Zoom, etc.".
Solicitamos cordíalmente, aclarar si esta nube será provista por el SENA</t>
  </si>
  <si>
    <t>Indicamos al interesado que la información detallada es la expuesta en la presente invitación en el documento 1.5 Especificación detallada línea de operación en sede.pdf, así mismo en el 8- Anexo 08 - línea Base - Línea de Operación en Sede.xlsx</t>
  </si>
  <si>
    <t>3.1.3.3. Se menciona que "...La adecuación de las salas de videoconferencia se centrará en la instalación de dispositivos periféricos con el fin de generar una mejor experiencia al usuario. Los componentes de las salas a nivel de hardware abarcando todos los tipos de salas, son los siguientes: ... * Equipamiento mobiliario...* Sistema de aire acondicionado de las salas..."
Solicitamos cordíalmente, aclarar si se deben proveer estos elementos en este proceso.</t>
  </si>
  <si>
    <t>3.1.3.3. Se menciona que "...b) Video Streaming (VST): Se plantea que este subservicio se ejecute integrándose con la iniciativa de “Sena en Vivo”, operando como herramienta en la nube y soportado a través de un repositorio institucional…."
Solicitamos cordíalmente, aclarar en detalle como esta desarrollada la herramienta Sena en vivo y cual es el alcance funcional, en detalle, esperado de esta integración.</t>
  </si>
  <si>
    <t>3.1.3.3. Se menciona que "...c) Telefonía IP (ToIP)
i. Licencia MS Teams proporcionada por el SENA, la cual debe contar con las siguientes herramientas:…"
Solicitamos cordíalmente, aclarar si el SENA proporcionará el licenciamiento de Phone system (Microsoft Teams Phone) requerido por cada usuario (una licencia por cada usuario que requiere comunicación desde  y hacia la PSTN).</t>
  </si>
  <si>
    <t>Se informa que la entidad cuenta actualmente con 26000 licencias A1, y con licencias Phone system, no obstante se aclara que todo el licenciamiento que no sea cubierto bajo la modalidad de licenciamiento actual de la entidad lo debe proveer el operador</t>
  </si>
  <si>
    <t>3.1.3.3.  Se menciona que "...ii. Este subservicio se empleará medíante licencias de telefonía virtualizada con las
siguientes herramientas: ...
○ Libreta del directorio activo…."
Solicitamos cordíalmente confirmar que el Sena suministrará el directorio activo. también solicitamos indicar la versión de directorio activo con el cual se integrará la solución.</t>
  </si>
  <si>
    <t>Indicamos al interesado que el servicio de directorio activo es proporcionado actualmente por el fabricante Microsoft como parte del contrato de licenciamiento actual. Finalmente se aclara que la información requerida será entregada al contratista durante la etapa de transición</t>
  </si>
  <si>
    <t>3.1.3.3. Se menciona que se requiere "...x. Integración con terceros…."
Solictamos cordíalmente aclarar que herramientas de terceros se deben integrar y especificar el detalle de las integraciones y alcance requerido detallado de las mismas</t>
  </si>
  <si>
    <t>3.2.2.1.2</t>
  </si>
  <si>
    <t>Agradecemos aclarar para Software Defined Storage requieren definir tarifas para crecimiento de capacidades apara las distintas plataforma de XaaS ya que en el anexo de precios no hay ningún ITEM para SDStg</t>
  </si>
  <si>
    <t>Se informa que Se revisará el requerimiento y se ajustará.</t>
  </si>
  <si>
    <t>En el Anexo 6 Agradecemos aclarar la cantidad de incidentes y requerimientos mensuales máximos requeridos para cada una de las plataformas de Datacenter</t>
  </si>
  <si>
    <t xml:space="preserve">No procede ya que el ANS obedece  la cantidad de requerimientos mensuales, no hay forma de determinar la cantidad máxima de incidentes. </t>
  </si>
  <si>
    <t>3.2.2.2 h)</t>
  </si>
  <si>
    <t>Para el servicio de DR, Agradecemos amablemente a la entidad, retirar el requerimiento de TIER III, ya que al ser un ambiente de contingencia no es indispensable dicha certificación.</t>
  </si>
  <si>
    <t>Se informa que Se modifica documento "3.5 Especificación detallada línea de servicio de gestión de servicios TIC" en el ítem 5.4.2.1.1 al considerarse pertinente dentro del presente proceso</t>
  </si>
  <si>
    <t>4.4 ALCANCE DEL SERVICIO.</t>
  </si>
  <si>
    <t>En el numeral 4.4.76 se solicita: "Garantizar el uso de 4 espectros espaciales en todos los radios simultáneamente, para soportar equipos en MU-MIMO. Adicionalmente deberán contar con Radios para dispositivos IoT:
- Radio Bluethoot Low Energy (BLE) 
- Zigbee".  
Es de nuestro entendimiento que este requerimiento aplica tanto para acces points outdoor como indoor.  Amablemente solicitamos a la entidad confirmar que este requerimiento es correcto y establecerlo en el pliego de condiciones.</t>
  </si>
  <si>
    <t>Se indica que El entendimiento es correcto, se modifica en la redacción del punto</t>
  </si>
  <si>
    <t>En el numeral 4.4.96  se solicita: "Soportar la opción de operar con controladora local en cada sede. Para mejorar la resiliencia en la red WLAN para los sitios remotos, ante falla en la administración centralizada o en nube, estos equipos deben ser capaces de operar con controladora local, con controladora o gestionados en nube, y deben tener el mismo software de la controladora principal..".  Teniendo en cuenta lo solicitado en el numeral 4.4.77: "Los Access Point deben soportar la configuración en un entorno de SD-LAN (IBN / SDN) utilizando políticas de grupo. El diseño de la solución es discrecional del OFERENTE, siempre y cuando cumpla con los requisitos funcionales y técnicos establecidos para el servicio." es de nuestro entendimiento que la controladora inalámbrica debe estar en capacidad de brindar funcionalidades de seguridad (Firewall, IPS, Control de aplicaciones, Filtrado Web, Antivirus perimetral e inspección de contenidos SSL, como se solicita en los numerales 5.4.2.13. y 5.4.2.13.1 del documento de Lines de servicio de Gestión de Servicios TIC). Amablemente solicitamos a la entidad confrmar si este entendimiento es correcto.</t>
  </si>
  <si>
    <t>Los requerimientos de seguridad para la controladora inalámbrica se encuentran especificados en el numeral 4.4.107, y el requerimiento referente a está solicitud (4.4.96) solo se refiere al requerimiento de contar con una controladora local en cada sede.</t>
  </si>
  <si>
    <t>En el numeral 4.4.102 se solicita: "Lo s Access Point outdoor deben manejar un forwarding rate mínimo de 1,2 Gbps".  Amablemente se solicita a la entidad aumentar este ancho de banda a 2 Gbps,dado que se están solicitando access points con MIMO 4X4 también para outdoor, los cuales tienen mejores prestaciones..</t>
  </si>
  <si>
    <t>Se acepta el requerimiento para el Access Point Outdoor, para el Access Point Indoor.</t>
  </si>
  <si>
    <t>En el numera 4.4.103 se solicita""Los Access Point deben incorporar características de autenticación MFA además de pareja de credenciales usuario/contraseña para los distinto métodos de acceso o administración: CLI, UI, Sistemas de gestión centralizados SD-LAN"
Es de nuestro entendimiento que estas características deben ser soportadas en los access points o en la controladora/sistema de gestión centralizado.  Amablemente solicitamos a la entidad confirmar si este entendimiento es correcto.</t>
  </si>
  <si>
    <t xml:space="preserve">Se informa que Es correcto el entendimiento </t>
  </si>
  <si>
    <t>En el numeral 4.4.92  se solicita: "Contar con la funcionalidad de exploración del espectro para evitar
interferencias y sintonizarse en el canal óptimo de forma automática cumpliendo
con el estándar IEEE 802.11h o tener un mecanismo de ajuste de canales para
evitar interferencias.".  Amablemente solicitamos a la entidad confirmar si se requiere poder dedicar un radio para tal fin.</t>
  </si>
  <si>
    <t>No es requerido un radio adicional para cumplir con este requerimiento.</t>
  </si>
  <si>
    <t>5.4.1 ALCANCE DEL SERVICIO DE TELEFONA</t>
  </si>
  <si>
    <t>Solicitamos cordíalmente aclarar si el SENA tiene presupuestado migrar las troncales análogas y E1/PRI a troncales SIP o si de lo contrario, se mantendran estas troncales en la totalidad de la duración del contrato</t>
  </si>
  <si>
    <t>Se aclara al interesado que la obligación respecto a migración a troncales SIP puede ser consultado en el numeral 5.4.29 del documento 1.5 Especificación detallada línea de operación en sede.pdf.</t>
  </si>
  <si>
    <t>5.4.2 ALCANCE DEL SERVICIO DE VIDEOCONFERENCIA</t>
  </si>
  <si>
    <t>Se menciona que "...Crear la solución tecnológica de ToIP con base en el licenciamiento de MICROSOFT 365, con el que ya cuenta el SENA, esta solución se debe integrar
con telefonía IP, hardware de Telefonía (certificado para Microsoft), softphone nativo de Microsoft 365..."
Solicitamos cordíalmente aclarar si los terminales deben ser certificados o si definitvamente deben ser terminales HOMOLOGADOS / NATIVOS de Teams lo cual garantizaría la totalidad de funcionalidades propias de microsoft Teams sobre los terminales telefónicos</t>
  </si>
  <si>
    <t>Aclaramos al interesado que los terminales IP telefónicos deben ser certificados por Microsoft y deberán contar con la interface nativa de la solución de telefonía Teams para garantizar la experiencia de usuario. El oferente deberán garantizar que dichos terminales cuenten con servicio de supervivencia de telefonía en caso de fallas de la red WAN</t>
  </si>
  <si>
    <t>Solcitamos cordíalmente al SENA aclarar si la solución de telefonía debe ser una solución nativa de Microsoft o si por el contrario espera una solución de otro fabricante que se integre con Microsoft Teams. Esto ya que al solicitar SBCs, Gateways, aplicación nativa para Microsoft y operación con licenciamiento Microsoft (Phone System) se esta exigiendo una plataforma que sea NATIVA Teams, es decir: una solución que despliega el servicio extremo a extremo de forma nativa en Microsoft Teams sin requerir integración de otros fabricantes de telefonía. Pero en otros apartados se indica que se debe "proveer soporte de fábrica brindado directamente por el fabricante..." lo cual da a entender que el proponente puede proveer una solución de telefonía de terceros que se integre con Microsoft Teams. Esto ya que al solicitar al proveedor el proveer este licenciamiento se esta llendo en contra del requerimiento anterior que indica que "...Crear la solución tecnológica de ToIP con base en el licenciamiento de MICROSOFT 365, con el que ya cuenta el SENA,..." Ya que si el SEAN entrega el licenciamiento, el software asociado esta siendo suministrado también por el SENA y no por el proponente al que sea adjudicado el proyecto.</t>
  </si>
  <si>
    <t>Se confirma al interesado que la solución de telefonía desplegada debe ser con base en Microsoft Teams Phone. Microsoft cuenta con programas de certificación que permite integrar componentes de terceros (SBC, gateways, entre otros), y el soporte de dichos fabricantes deben estar incluidos en la propuesta, esto para garantizar la funcionalidad y prestaciones de acuerdo al actual licenciamiento con el que cuenta la entidad.</t>
  </si>
  <si>
    <t>5.4.20 Se menciona que "Realizar Site Survey a cada una de las sedes para plantear la solución tecnológica de los servicios de ToIP…"
Solicitamos cordíalmente al SENA indicar el cronograma disponible para estas visitas de SiteSurvey.</t>
  </si>
  <si>
    <t>Se indica que El desarrollo del cronograma será parte de la solución del contratista, el cual deberá tener en cuenta los tiempos de transición del servicio establecidos en la presente invitación con el fin de garantizar la operación.</t>
  </si>
  <si>
    <t>5.4.25 Se menciona que "Elaborar y entregar los formatos, listas de verificación y procedimientos necesarios para las pruebas de aceptación del servicio, los cuales deberán ser aprobados por la interventoría y a la supervisión del SENA…."
Solicitamos aclarar si el proponente deberá generar los documentos de verificación y pruebas de aceptación o si será la interventoría, que realiza labores de control, quien generarña estos documentos a los cuals deberá acogerse el proponente seleccionado</t>
  </si>
  <si>
    <t>Se le aclara al interesado que no es el proponente, sino el contratista adjudicatario quien generara la documentación para dar el cumplimiento a la aceptación, dicha documentación deberá ser validada por la interventoría a fin de garantizar la correcta implementación del servicio.</t>
  </si>
  <si>
    <t>5.4.34 Se menciona que "...e) Escucha Silenciosa: Funcionalidad de escucha silenciosa de llamadas en línea para control de calidad."
Solicitamos cordíalmente que este recurso sea eliminado como requerimiento del sistema de telefonía IP y sea agregado en un apartado de Contact Center. Esto teniendo en cuenta que es una funcionalidad propia de supervición de Contact Center y no de sistema de telefonía .</t>
  </si>
  <si>
    <t>No se acepta la observación del interesado, para dar claridad se le indica que la funcionalidad de escucha silenciosa de telefonía es una función aparte de la del contact center. La propuesta de telefonía debe contemplar un sistema de grabación de llamadas certificado por Microsoft Teams con el objetivo de tener los servicios de supervisor y escucha silenciosa de llamadas</t>
  </si>
  <si>
    <t>5.4.43 Se menciona que "Configurar en cada cuenta la opción SNR (Single number reach), la cual permitirá que, al realizar llamadas desde una extensión, los usuarios finales puedan visualizar un número real al cual puedan devolver la llamada."
Solicitamos cordíalmente que este requerimiento sea planteado como opcional o deseable teniendo en cuenta que el habilitar este servicio requiere que todos y cada uno de los usuarios de telefonía del SENA tengan un DID asignado. Esto puede hacer que el costo del servicio de PSTN se eleve exponencialmente.</t>
  </si>
  <si>
    <t>Se acepta la observación del interesado, se podrán implementar mecanismos adicionales para cumplir con dicho requerimiento.</t>
  </si>
  <si>
    <t>5.4.46 Se menciona que "...Soporte de Security Enhanced Linux (SELinux) o equivalente, el cual tendrá las siguientes características
a) Seguridad de passwords.
b) Tablas de restricción de llamadas
c) Expiración de mensajes grabados
d) RTP seguro..."
Solicitamos cordíalmente eliminar este requerimiento ya que al solicitar un sistema basado en Microsoft Teams no se tiene este certificado ni un equivalente.</t>
  </si>
  <si>
    <t>Se acepta la observación del interesado, ya que los procesos de cifrado deben estar basados en Microsoft.</t>
  </si>
  <si>
    <t>5.4.48 Solicitamos que este requerimiento sea exigido en el apartado de Contact Center ya que los requerimientos planteados son nativos de una solución de Contact Center y no de un sistema de telefonía en donde l IVR se comporta solamente como un arbol de enrutamiento de acuerdo con los digitos que marque el usuario y no con integraciones de bases de datos ni validaciones de llamante.</t>
  </si>
  <si>
    <t>No se acepta la observación del interesado, para dar claridad se le indica que la funcionalidad de Modulo IVR de telefonía es una función aparte de la del contact center.</t>
  </si>
  <si>
    <t>5.4.49 Para el sistema de grabación solicitamos cordíalmente aclarar:
 1. Cantidad de operadores que deberán ser grabados
 2. cantidad de llamadas mensuales en promedio por operador
 3. duración promedio de las llamadas por cada operador
 4. horario de atención de los operadores</t>
  </si>
  <si>
    <t>Se informa que la información será entregada al contratista en la etapa de transición</t>
  </si>
  <si>
    <t>5.4.56 y 5.4.62 Solicitamos cordíalemente sean informados los tiempos de respuesta que se evaluarán con la interventoria pues es un insumo vital para el diseño del modelo de soporte de la solución.</t>
  </si>
  <si>
    <t xml:space="preserve"> Se informa que El tiempo de respuesta lo definirá la interventoría</t>
  </si>
  <si>
    <t>5.4.60 Solicitamos cordíalmente aclarar y describir en detalle a que se hace referencia y como funciona la funcipnalidad Barger mencionada como requerida</t>
  </si>
  <si>
    <t>Se informa que Dando alcance a la solicitud del interesado nos permitimos indicar que dicho requerimiento se eliminara teniendo en cuenta que de acuerdo a la documentación de Microsoft teams y a la necesidad planteada no se podría dar desarrollo a dicha funcionalidad.</t>
  </si>
  <si>
    <t>5.6 ALCANCE DEL SERVICIO DE VIDEOCONFERENCIA</t>
  </si>
  <si>
    <t>5.6.8 Se menciona que "...5.6.8 Para el componente de Videostreaming realizar el almacenaje las grabaciones de las videoconferencias que se realicen en un repositorio digital…"
Solicitamos corialmente aclarar la cantidad de grabaciones que se deberán almacenar mensualmente con su correspondiente duración. Este insumo es fundamental para dimensionar el sistema de almacenamiento requerido</t>
  </si>
  <si>
    <t>5.6.24 Semenciona que "...El oferente deberá fanatizar que los sistemas de conferencia como sus periféricos funcionen de manera correcta tanto en conferencias sobre la plataforma como conferencias en Microsoft MS Teams, para esto deberá garantizar que los dispositivos...."
Solicitamos cordíalmente aclarar a que se hace referencia cuando se mencona "fanatizar"</t>
  </si>
  <si>
    <t xml:space="preserve">Se informa que Se realiza la corrección y se ajustarta el numeral 5.6.24 </t>
  </si>
  <si>
    <t>Solicitamos confirmar el tamaño de los monitores requeridos en cada uno de los tipos de salas, esto teniendo en cuenta que para las salas directivas se indica que se debe proveer monitor de 55" mientras que para las salas tipo fijas se reuqieren monitores de 65"</t>
  </si>
  <si>
    <t>Se aclara que en la especificación de cada tipo de sala se encuentra el tamaño de monitores  requerido.</t>
  </si>
  <si>
    <t xml:space="preserve">2.3 FASES DE LA PRESTACION DEL SERVICIO En el documento maestro se explica el modelo de operacin basado </t>
  </si>
  <si>
    <t xml:space="preserve">2.3 FASES DE LA PRESTACIN DEL SERVICIO En el documento maestro se explica el modelo de operacin basado </t>
  </si>
  <si>
    <t>Se menciona " Una condición importante para tener en cuenta es que, por un lado, el operador actual (i.e.
saliente) tiene obligación contractual hasta el mes 4, y por otro, se tiene un periodo de máximo 9
meses para la transición de todas las sedes. Esto implica que, si el oferente (i.e. operador
entrante) no logra entrar en operación todas las sedes hasta el mes 4, deberá llegar a un acuerdo
con el operador actual (i.e. saliente) para que persista la continuidad del servicio y que a su vez
no generé costo alguno a la entidad. Se tendrá en cuenta que después de esta etapa se aplicarán
los ANS establecidos."
Nos surgen las siguientes inquietudes:
a. ¿Que obligaciones contractuales tiene el operador actual de entregar la información requerida para el proceso de migración, diseños actuales y demás relacionado con el contrato actual?
b. ¿Que obligaciones contractuales tiene el operador actual para negociar "justamente" con el operador entrante?
c. ¿Como la Entidad garantizará que el operador actual negocie de manera "justa" con precios "justos" con el operador entrante para garantizar la continuidad del negocio"?
d. Nos permitimos solicitar a la Entidad que se garantice al operador entrante la opción de pagar por los servicios requeridos para garantizar la continuidad del negocio con los mismos valores contratados por la misma Entidad.</t>
  </si>
  <si>
    <t xml:space="preserve">a. Se informa que el contracto actual tiene la obligación de realizar empalme con el nuevo operador, entrega de informes , conciliación de inventario y entrega de lecciones aprendidas.
b. Con respecto a la negociación entre los dos operadores se informa que corresponde a un contrato entre privados, en el cual el SENA no tendrá ninguna injerencia.
c.  Con respecto a la negociación entre los dos operadores se informa que corresponde a un contrato entre privados, en el cual el SENA no tendrá ninguna injerencia.
d. Con respecto a la negociación entre los dos operadores se informa que corresponde a un contrato entre privados, en el cual el SENA no tendrá ninguna injerencia.
</t>
  </si>
  <si>
    <t>Entendemos que el BW asignado en las columnas; "Administrativo", "Formación" y "aplicaciones-Monitoreo", de los enlaces del Anexo "07 - línea BASE - SEDES SENA 2022.XLSX", es la suma total del BW que debe tener cada sede con su canal Principal MPLS e Internet Dedicado de Backup, es correcto?</t>
  </si>
  <si>
    <t>Se informa que Es correcta la apreciación</t>
  </si>
  <si>
    <t>Si el BW asignado en las columnas; "Administrativo", "Formación" y "aplicaciones-Monitoreo", de los enlaces del Anexo "07 - línea BASE - SEDES SENA 2022.XLSX", es la suma total del BW que debe tener cada sede con su canal Principal MPLS e Internet Dedicado de Backup, entendemos que es potestad del proponente asignar esta distribución de BW, es correcto?</t>
  </si>
  <si>
    <t>Se informa que Es correcto pero se debe tener en cuenta la prioridad de las aplicaciones catalogadas como críticas</t>
  </si>
  <si>
    <t>3.4.2</t>
  </si>
  <si>
    <t>Agradecemos a la Entidad indicar el número de usuarios por Sede de la red administrativa de manera exacta, de tal forma que se permita definir la mejor solución sin sobre dimensionamientos y con la posibilidad también de cumplir ampliaciones razonables de hasta un 50% del BW contratado.</t>
  </si>
  <si>
    <t>Las capacidades se encuentran establecidas en el documento 1.5 Especificación detallada línea de operación en sede , el oferente deberá realizar el site survey solicitado en los documentos para determinar la capacidad requerida</t>
  </si>
  <si>
    <t>Agradecemos a la Entidad indicar el número de usuarios por Sede de la red de formación de manera exacta, de tal forma que se permita definir la mejor solución sin sobre dimensionamientos y con la posibilidad también de cumplir ampliaciones razonables de hasta un 50% del BW contratado.</t>
  </si>
  <si>
    <t>3.4.3</t>
  </si>
  <si>
    <r>
      <rPr>
        <sz val="14"/>
        <color theme="1"/>
        <rFont val="Calibri"/>
        <family val="2"/>
      </rPr>
      <t xml:space="preserve">En el enunciado: </t>
    </r>
    <r>
      <rPr>
        <i/>
        <sz val="14"/>
        <color theme="1"/>
        <rFont val="Calibri"/>
        <family val="2"/>
      </rPr>
      <t xml:space="preserve">"… poder de acuerdo a la
G de capacidad mover o asignar anchos de banda entre sedes…" </t>
    </r>
    <r>
      <rPr>
        <sz val="14"/>
        <color theme="1"/>
        <rFont val="Calibri"/>
        <family val="2"/>
      </rPr>
      <t xml:space="preserve"> Agradecemos a la Entidad, acotar el alcance de estas distribuciones de BW a un 10% del total de todos los canales.</t>
    </r>
  </si>
  <si>
    <t>No se acepta la observación, toda vez que las especificaciones descritas son las mínimas necesarias para satisfacer las necesidades de la entidad.</t>
  </si>
  <si>
    <r>
      <rPr>
        <sz val="14"/>
        <color theme="1"/>
        <rFont val="Calibri"/>
        <family val="2"/>
      </rPr>
      <t xml:space="preserve">En el enunciado: </t>
    </r>
    <r>
      <rPr>
        <i/>
        <sz val="14"/>
        <color theme="1"/>
        <rFont val="Calibri"/>
        <family val="2"/>
      </rPr>
      <t xml:space="preserve">"… poder de acuerdo a la
G de capacidad mover o asignar anchos de banda entre sedes…" </t>
    </r>
    <r>
      <rPr>
        <sz val="14"/>
        <color theme="1"/>
        <rFont val="Calibri"/>
        <family val="2"/>
      </rPr>
      <t xml:space="preserve"> Entendemos que estas distribuciones de BW serán consensuadas entre la Entidad y el Operador y se validará el caso a caso teniendo en cuenta el tipo de sede, medio, disponibilidad, entre otros, es correcto?</t>
    </r>
  </si>
  <si>
    <t>Se informa que Es correcto el entendimiento</t>
  </si>
  <si>
    <t>3.4.8 COMPONENTES PRINCIPALES Hardware</t>
  </si>
  <si>
    <t>Entendemos que el tráfico entre sedes será del tipo estrella, es decir, en caso que se genere tráfico entre Sedes Remotas, se hará a través del sitio Principal, es correcto?</t>
  </si>
  <si>
    <t>Se aclara que como se especifica en los requerimientos de la solución SD-WAN se solicita en el numeral 3.4.8.32 la capacidad crear túneles por demanda entre sedes para enrutar eficientemente el tráfico de las aplicaciones, creando topologías del tipo malla de manera dinámica.  Por tanto, su entendimiento no es correcto.</t>
  </si>
  <si>
    <t>3.4.8.14</t>
  </si>
  <si>
    <t>Agradecemos por favor a la Entidad, indicar de manera exacta todas las aplicaciones de tipo "In house" y que puerto y protocolo que utilizan.</t>
  </si>
  <si>
    <t>Se aclara que todos los sistemas de información cuentan con proveedor y/o fabrica de software, el detalle de los sistemas de información se encuentra en el anexo 9</t>
  </si>
  <si>
    <t>3.4.8.103</t>
  </si>
  <si>
    <t>Dadas las mejores prácticas y la recomendación como Operador sugerimos que la herramienta de gestión y monitoreo guarde un log de eventos hasta máximo 90 días calendario. Agradecemos consignarlo en el RFP.</t>
  </si>
  <si>
    <t>Se indica que La entidad acoge el requerimiento, incorporando un requerimiento mínimo de retención de 180 días.</t>
  </si>
  <si>
    <t>3.4.8.109</t>
  </si>
  <si>
    <t>Sugerimos a la Entidad retirar este requerimiento para el proyecto de Pliegos, dado que las soluciones de Switching y WiFi deberán contar con su propia gestión.</t>
  </si>
  <si>
    <t>Se indica que se acoge el requerimiento, y se eliminará de los pliegos finales.</t>
  </si>
  <si>
    <t>5 ACUERDOS DE NIVELES DE SERVICIO DE LA LNEA</t>
  </si>
  <si>
    <t>En el numeral "ACUERDOS DE NIVELES DE SERVICIO: ESPECÍFICOS DEL SERVICIO DE WAN E
INTERNET", entendemos que las sedes grandes, medíanas y pequeñas corresponden a las catalogadas en el anexo "07 - línea BASE - SEDES SENA 2022.XLSX" como tipo A, B y C, respectivamente?</t>
  </si>
  <si>
    <t>Se informa que Es correcto el entendimiento del interesado.</t>
  </si>
  <si>
    <t>Agradecemos a la Entidad confirmar si para San Andrés se cuenta con BW asignado a través del Convenio de MINTIC?</t>
  </si>
  <si>
    <t>Se informa que se cuenta con 40Mbps mediante el convenio, el resto lo debe suministrar el proveedor</t>
  </si>
  <si>
    <t xml:space="preserve">En el numeral 3.4.1. se solicita: "La Solución SD-WAN y se deberán estar calificadas dentro del cuadrante de líderes en la última versión. Deben estar catalogadas en los cuadrantes mágicos de evaluación tecnológica como LIDERES, Gartner, y/o Forrester, y/o NSS Labs.  La solución debe contar con características de seguridad (Firewall, VPN, Antivirus, IPS, Filtrado Web, Control de aplicaciones, Sandbox, Filtrado de DNS) las cuales se deberán ofrecer ya incluidas y listas para ser utilizadas, las funcionalidades que se detallan en el presente documento.
Amablemente se solicita a la entidad eliminar del requerimiento la parte correspondiente a se, debido a que la solución SD-WAN incluye ya características de seguridad por una parte, y por otra, debido a que las especificaciones de la solución se se indican en el documento de Especificación detallada línea de servicio de gestión de servicios TIC.  </t>
  </si>
  <si>
    <t>Se aclara al interesado que los requerimientos de certificación de SD-WAN y se están separados, y no entran en ningún tipo de conflicto.  Por lo tanto, no acepta la observación.</t>
  </si>
  <si>
    <t>3.4.8.22</t>
  </si>
  <si>
    <t>En el numeral se solicita 3.4.8.22 se solicita: "permitir la creacion de túneles IPSEC, túneles GRE, túneles UDP, VRRP y WCCP".  Amablemente se solicita a la entidad modificar el requerimiento de la siguiente manera:  "permitir la creacion de túneles IPSEC, túneles GRE, túneles UDP, y soportar los protocolos VRRP y WCCP".  Esto debido a que los protocolos VRRP y WCCP no son protocolos de encapsulamiento de información, sino que se utilizan en el manejo de redundancia en LAN e interacción con cahes de contenido respectivamente, por lo cual el requerimiento como está formulado puede llevar a interpretación equivocada.</t>
  </si>
  <si>
    <t>Se informa al interesado que su apreciación es correcta, por lo que en concordancia modifica el requerimiento en pliegos finales de la siguiente manera: "permitir la creación de túneles IPSEC, túneles GRE, túneles UDP, y soportar los protocolos VRRP y WCCP"</t>
  </si>
  <si>
    <t>En el numeral 3.4.3 la entidad solicita: "Implementar en el SENA tecnologías de seguridad SASE (Secure Access Services Edge) para los usuarios remotos y para las diferentes sedes que deseen acceder a los servicios en nube del centro de datos.".  Es de nuestro entendimiento que este requerimiento hace referencia a la capacidad de suministro de características de seguridad en el borde WAN y la integración con servicios de seguridad en nube, de acuerdo con la definción de Gartner: "Secure access service edge (SASE) delivers converged network and security as a service capabilities, including SD-WAN, SWG, CASB, NGFW and zero trust network access (ZTNA). SASE supports branch office, remote worker and on-premises secure access use cases. (https://www.gartner.com/en/information-technology/glossary/secure-access-service-edge-sase)".  Amablemente se solicita a la entidad confirmar si nuestro entendimiento es correcto.</t>
  </si>
  <si>
    <t>Para dar mayor claridad al requerimiento la entidad lo va a modificar</t>
  </si>
  <si>
    <t>3.4.8.70</t>
  </si>
  <si>
    <t xml:space="preserve">En el numeral 3.4.8.70 se menciona que la solucion SDWAN y se deben estar en el cuadrante de lideres de Gartner y/o Forrester y/o NSS-LAb.  Se asume que este requerimiento es para el literal se une al numeral 3.4.8.70 donde se pide una solucion se integrada a la de SDWAN para lograr una arquitectura SASE.  GArtner define SASE " un ofrecimiento emergente que combina capacidades de (WAN) con funciones de seguridad de red ... para soportar las necesidades de acceso seguro dinamico de las empresas digitales" (Gartner, The Future of Network Security Is in the Cloud. 2019.)  En el mismo sentido Gartner define que la aproximacion a SASE no es solo la combinacion de se (Secure Service Edge) y  SD-WAN sino que puede darse por soluciones de un solo fabricante que implemente soluciones de seguridad y SDWAN en su misma tecnología, por tanto, el cuadrante de se no aplica a todos los oferentes de soluciones SASE ( Market Guide for Single-Vendor SASE (https://www.gartner.com/doc/reprints?id=1-2BEQCTAV&amp;ct=221014&amp;st=sb)". Por lo anterior, y para no limitar los posibles ofrecimientos de soluciones que cumplen con el requerimiento de SASE para la Entidad, se solicita amablemente a la Entidad que se exija en este item que este en el cuadrante de lideres de Gartner y/o Forrester y/o NSS-Lab para SDWAN, pero no se incluya el cuadrante de se y en su lugar se permita que este catalogado dentro de las soluciones SASE del documento "Market Guide for Single-Vendor SASE" de Gartner para permitir pluralidad de fabricantes, soluciones y oferentes y que cada uno de los fabricantes de tecnología que no cumplan con seguridad puedan incluir soluciones tipo se y los fabricantes que tienen seguridad incluida en sus soluciones de SDWAN puedan participar si cumplen con el requisito de ser una solucion SASE. </t>
  </si>
  <si>
    <t>En el numeral 3.4.8.2 se solicita: "• La solución debe soportar al menos los siguientes modelos de implementación:
• Appliance físico
• Imagen virtual compatible con hipervisor: Xen, OpenXen, Hyper-V,
Vmware y KVM
• Modalidad en las nubes públicas: Google, Oracle, AWS y Azure"
Amablemente se solicita a la entidad incluir dentro del requerimiento el hipervisor Nutanix, ya que es una de las soluciones más implementadas a nivel corporativo, siendo lider del cuadrante Magico de Gartner de HCI.</t>
  </si>
  <si>
    <t>Se informa que no se acoge el requerimiento.</t>
  </si>
  <si>
    <t>3.4.8.71</t>
  </si>
  <si>
    <t>En el numeral 3.4.8.71 se solicita: "La solución debe soportar encriptación de disco AES de 128 bits".  Amablemente se solicita a la entidad eliminar este requerimiento, ya que sesga al fabricante HPE con su solución SilverPeak, como puede validarse en: https://www.silver-peak.com/sites/default/files/userdocs/silverpeaksecurityalgorithms_latest.pdf</t>
  </si>
  <si>
    <t>Se acoge el requerimiento y lo eliminará de los pliegos finales</t>
  </si>
  <si>
    <t>3.4.8.97</t>
  </si>
  <si>
    <t>En el numeral 3.4.8.97 se solicita: "El sistema de gestión debe visualizar a nivel real e históricos las principales aplicaciones en uso.".  Amablemente se solicita a la entidad confirmar cuanto tiempo de retención mínimo se requiere para los históricos.</t>
  </si>
  <si>
    <t>Se aclara que el requerimiento de retención es de 180 días.  El requerimiento se modificará de la siguiente manera: "El sistema de gestión debe visualizar a nivel real e histórico las principales aplicaciones en uso.  El tiempo de retención  de la plataforma debe ser de mínimo 180 días calendario".</t>
  </si>
  <si>
    <t>4.4.4 SERVICIOS BSICOS</t>
  </si>
  <si>
    <t>En el numeral 4.4.1 la entidad solicita: "La solución de Application Delivery Controller Deben estar catalogadas en los cuadrantes mágicos de evaluación tecnológica como LIDERES, Gartner, y/o Forrester, y/o NSS Labs.".  Amablemente se solicita a la entidad eliminar este requerimiento dado que los cuadrantes para balanceadores (ADC) o no existen o tienen más de 6 años de antiguedad.</t>
  </si>
  <si>
    <t>No se acepta la justificación, no se elimina el numeral, debido a que para la entidad es importante contar con soluciones líderes en el mercado.</t>
  </si>
  <si>
    <t>En el numeral 4.4.30 se solicita: ""La solución debe soportar como mínimo los siguientes protocolos de enrutamiento:
• RIPv1 y RIPv2
• BGP
• OSPF y OSPFv3"
Amablemente se solicita a la entidad eliminar en protocolo RIP (v1 y v2), dado que es obsoleto y no se adapta a redes de gran tamaño, al manejar un diámetro de red de 15 saltos únicamente."</t>
  </si>
  <si>
    <t>Se acepta la observación, lo requerido por la entidad es una solución que soporte como mínimo los siguientes protocolos de enrutamiento:
• BGP
• OSPF y OSPFv3</t>
  </si>
  <si>
    <t>3.4.7 SEDES TIPO C</t>
  </si>
  <si>
    <t xml:space="preserve">Agradecemos a la entidad ampliar la información sobre cada uno de los enlaces solicitados para el Datacenter principal (internet navegación, internet publicaciones, MPLS, etc), especificar si los enlaces son requeridos en modalidad Activo – Activo o Activo – Pasivo y cuál sería su distribución. </t>
  </si>
  <si>
    <t>Se informa que se aclarará en el pliego final.</t>
  </si>
  <si>
    <t>Agradecemos a la entidad ampliar la información sobre cada uno de los enlaces solicitados para el Datacenter Alterno (internet navegación, internet publicaciones, MPLS, etc), especificar si los enlaces son requeridos en modalidad Activo – Activo o Activo – Pasivo y cuál sería su distribución.</t>
  </si>
  <si>
    <t>Se confirma que lo requerido en el Datacenter es:
•	Dos enlaces de Internet en modalidad Activo – Pasivo para cubrir las necesidades de publicación de aplicaciones y servicios misionales. Con un Ancho de Banda efectivo de 10.000 Mbps. 
•	Dos enlaces WAN para concentrar las conexiónes a nivel WAN de las diferentes sedes de la entidad. Con un Ancho de Banda efectivo de 20.000 Mbps.</t>
  </si>
  <si>
    <t>4.3.13</t>
  </si>
  <si>
    <t>Agradecemos confirmar si este crecimiento aplica únicamente para los elementos de cómputo de los Centros de datos</t>
  </si>
  <si>
    <t>Se confirma que no aplica únicamente para los elementos de computo, se ajusta en el documento para dar mayor claridad.</t>
  </si>
  <si>
    <t>4.4.1 XAAS (X AS A SERVICE)</t>
  </si>
  <si>
    <t>Agradecemos confirmar si de acuerdo a lo planteado en el numeral, el Centro de datos Alterno solo operará en escenarios del DRP de acuerdo al procedimiento definido entre la entidad y el oferente</t>
  </si>
  <si>
    <t>4.4.5 SISTEMAS DE INFORMACIN</t>
  </si>
  <si>
    <t xml:space="preserve">Agradecemos a la entidad confirmar si es correcto entender que lo descrito en el numeral 4.4.5.1 ”NOMBRE DEL SERVICIO DPI” hace referencia a que se requiere una solución de administración de ancho de banda para los canales de internet centralizados en cada Datacenter, lo anterior teniendo en cuenta que la solución de SD-WAN realizaría la administración de ancho de banda de los enlaces WAN, descritas en el numeral 3.4.5 “COMPONENTES PRINCIPALES” dentro de las funcionalidades mencionadas. </t>
  </si>
  <si>
    <t>Se confirma que el entendimiento es correcto. La solución DPI debe garantizar visibilidad y calidad de experiencia sobre el consumo de las aplicaciones de misión crítica de la entidad, las cuales se consumen a través de los canales de internet de los centros de datos. Lo anterior garantizará que se dará prioridad a los procesos misionales</t>
  </si>
  <si>
    <t xml:space="preserve">Agrademos a la entidad modificar el numeral 4.4.5.1.22 “El servicio de gestión de ancho de banda debe tener la capacidad para especificar políticas en múltiples” y el numeral 4.4.5.1.23 “dimensiones, tanto a nivel de aplicación en toda la red, como políticas por usuario o por sede”; ya que se entiende de acuerdo con el contexto de los mismo que es un solo requerimiento, sin embargo, quedo dividido en dos numerales independientes. </t>
  </si>
  <si>
    <t>Se acepta la observación y se ajustará en el pliego final</t>
  </si>
  <si>
    <t xml:space="preserve">Solicitamos a la entidad confirmar si el soporte y garantía de fábrica, mencionado en el numeral 4.4.5.1.46 de la solución de administración de ancho de banda, debe ser por cuarenta y un (41) meses, teniendo en cuenta que la vigencia del contrato es por ese tiempo. </t>
  </si>
  <si>
    <t>Se informa que se modificará la descripción de la solicitud de "Se debe entregar soporte y garantía de fábrica por tres (3) años."</t>
  </si>
  <si>
    <t>Solicitamos a la entidad confirmar la cantidad de direcciones IPs, LPS (Leases per Second) del servicio DHCP y la Cantidad de QPS (Queries per Second) para el servicio DNS, lo anterior teniendo en cuenta que no especifican estas características dentro de los requerimientos del numeral 4.4.5.2 “Servicio de DNS y DHCP” para poder dimensionar la solución.</t>
  </si>
  <si>
    <t>Se informa que se publicará la información que sea requerida para el dimensionamiento de este servicio</t>
  </si>
  <si>
    <t>En sección: “4.4.5.2.110 descubriendo de Red” del servicio de DNS y DHCP, en el numeral 4.4.5.2.112 “La solución debe proporcionar monitorización para las rutas, VLAN y puertos que contienen los dispositivos y las direcciones IP de sus interfaces, así como los dispositivos conectados a ellos.”, se entiende que se deben realizar estas funcionalidades sobre los switches  de la entidad, pero no se menciona la cantidad de dispositivos (switches), que se deben contemplar para dimensionar la solución, teniendo en cuenta lo anterior, solicitamos que nos puedan confirmar dicha información</t>
  </si>
  <si>
    <t xml:space="preserve">se aclara que el servicio de descubrimiento de red aplica a todos los componentes que se requieran para el servicio y hayan sido proporcionados por el oferente, con lo cual el numero de dispositivos serán los definidos en la arquitectura de cada uno de los oferentes </t>
  </si>
  <si>
    <t xml:space="preserve">Solicitamos a la entidad modificar el numeral 4.4.5.2.96 ya que se menciona que la solución debe soporta la extensión ENDS del protocolo DNS, sin embargo, las siglas están mal ordenadas ya que es “EDNS”. </t>
  </si>
  <si>
    <t>Se acepta la observación al considerarse pertinente dentro del presente proceso de selección</t>
  </si>
  <si>
    <t>Agradecemos a la entidad sea confirmado el alcance que se requiere en cuanto al Balanceo de enlaces requerido</t>
  </si>
  <si>
    <t>Se aclara que la solución de balanceo se requiere para tráfico entrante de las aplicaciones publicadas entre los diferentes canales de los Datacenters de la entidad.</t>
  </si>
  <si>
    <t>Agradecemos a la entidad sea confirmado si los roles de balanceo, (entiéndase GSLB y SLB), pueden ser realizados sobre los mismos dispositivos físicos, independizando los roles en instancias separadas. De ser así, agradecemos definir las capacidades totales que debe soportar la solución de balanceo, en donde se incluyan throughput, cantidad máxima de QPS DNS (Queries per Second), cantidad de aplicaciones, interfaces y demás características requeridas para dimensionar las soluciones.</t>
  </si>
  <si>
    <t>Se confirma que la solución de balanceo debe desempañar los roles de (GSLB: Global Server Load Balancing, SLB: Server Load Balancing), sobre los mismos dispositivos físicos, independizando los roles en instancias virtuales independientes, dependiendo de las necesidades y topologías requeridas.</t>
  </si>
  <si>
    <t>Agradecemos a la entidad sea confirmado si es correcto entender que las necesidades de balanceo sobre la nube hibrida serán contratadas bajo otro proceso aparte al actual.</t>
  </si>
  <si>
    <t>Se informa que Es correcto el entendimiento. Se aclara que la solución ofertada debe cubrir las capacidades de GSLB</t>
  </si>
  <si>
    <t>Respecto al capítulo 4.4.4. de Balanceadores del documento “2.5 Especificación detallada línea a de infraestructura centralizada.pdf” agradecemos a la entidad se especifique si es necesario tener HA en el Dc principal y HA en el DC alterno.</t>
  </si>
  <si>
    <t>Se informa que Se específica que es necesario contar con el diseño necesario, para que la solución cuente con un 99,98% de operabilidad. El oferente está en la libertad de plantear la cantidad de dispositivos para cumplir con este ANS.</t>
  </si>
  <si>
    <t>Sugerimos a la entidad eliminar el numeral 4.4.4.4, teniendo en cuenta que en el numeral 4.4.5.2. se solicitan el servicio DNS de forma independiente.</t>
  </si>
  <si>
    <t>Se informa que Se modifica el numeral 4.4.4.4 para dar claridad respecto a la observación, sin embargo no se eliminará el numeral.</t>
  </si>
  <si>
    <t>Teniendo en cuenta que en el numeral 4.4.5.2. se solicita el servicio de DNS como un ítem independiente, sugerimos a la entidad eliminar el numeral 4.4.4.5</t>
  </si>
  <si>
    <t>Se acepta la observación y se eliminará el numeral 4.4.4.5.</t>
  </si>
  <si>
    <t xml:space="preserve">Solicitamos a la entidad incluir información que permita el dimensionamiento de la solución a ofertar. Solo se incluyeron requisitos funcionales. Se requiere que se detallen requerimientos de:
•	Desempeño L4 y L7 (Gbps)
•	Conexiones por Segundo L4
•	Conexiones Concurrentes Máximas L4
•	Peticiones por Segundo L7
•	Interfaces, memoria y esquema de alta disponibilidad.
•	Maximo de Queries DNS por segundo. </t>
  </si>
  <si>
    <t>Se acepta la observación y se modifica el punto.</t>
  </si>
  <si>
    <t>4.1 DESCRIPCIN DE LA NECESIDAD</t>
  </si>
  <si>
    <t xml:space="preserve">Agradecemos aclarar si el SENA cuenta con equipos con soporte vigente para los cuales se requiera el servicio de Collocation para el Datacenter principal </t>
  </si>
  <si>
    <t>No se cuenta con esos equipos</t>
  </si>
  <si>
    <t>Agradecemos aclarar si el SENA cuenta con Licenciamiento con soporte vigente que pueda ser aplicado sobre la plataforma de IaaS requerida</t>
  </si>
  <si>
    <t>Se aclara que la entidad cuenta actualmente con acuerdos de licenciamiento con los fabricante Microsoft y Oracle. Esta información se compartirá en la etapa de transición</t>
  </si>
  <si>
    <t>4.4.7 DRP</t>
  </si>
  <si>
    <t>En el Anexo 10 de Oferta Económica para DRP indican en Tiempo de Disponibilidad una cantidad de "1". Agradecemos aclarar si corresponde a 1 hora de RTO/RPO sobre el ambiente de DR?</t>
  </si>
  <si>
    <t>Agradecemos aclarar si el servicio requerido para DR es Hosting o unicamente Collocation, en este caso agradecemos indicar las especificaciones (Espacio y energia) requeridos</t>
  </si>
  <si>
    <t xml:space="preserve">Se indica que El numeral 4.4.7 describe que el modelo actual del DRP deberá ser migrado a un modelo de servicio, por lo que el oferente es responsable de considerar las condiciones requeridas para a prestación del servicio. </t>
  </si>
  <si>
    <t>4.4.1 a) Infraestructura como Servicio - IaaS (almacenamiento y procesamiento) hoja Servidores, Supercluster</t>
  </si>
  <si>
    <t>En el Anexo 10 de Oferta Económica para IaaS  indican una cantidad de "700". Agradecemos aclarar si corresponde a 700 usuarios para el uso de IaaS o a que hace referencia esta cantidad?</t>
  </si>
  <si>
    <t>Se aclara en el documento final 10-Anexo 10 - Oferta Económica</t>
  </si>
  <si>
    <t>4.4.1 b) Plataforma como Servicio - PaaS (Bases de Datos), Hoja de clculo Servidores</t>
  </si>
  <si>
    <t>En el Anexo 10 de Oferta Económica para PaaS  indican una cantidad de "500". Agradecemos aclarar si corresponde 500 usuarios para Base de Datos?</t>
  </si>
  <si>
    <t>Plataforma como Servicio - PaaS (Bases de Datos), Hoja de cálculo Servidores</t>
  </si>
  <si>
    <t>4.4.1 c) Software como Servicio - SaaS (aplicaciones SENA) Hoja de clculo Servidores</t>
  </si>
  <si>
    <t>En el Anexo 10 de Oferta Económica para SaaS  indican una cantidad de "200". Agradecemos aclarar si corresponde 200 usuarios para SaaS</t>
  </si>
  <si>
    <t>Se indica que  la información puede ser clarificada mediante el documento final 10-Anexo 10 - Oferta Económica</t>
  </si>
  <si>
    <t>En el Anexo 10 de Oferta Económica para CaaS  indican una cantidad de "100". Agradecemos aclarar si corresponde 100 Contenedores? O a que hace referencia esta cantidad</t>
  </si>
  <si>
    <t>4.6.13</t>
  </si>
  <si>
    <t>En el Anexo 10 de Oferta Económica para Servicios de Administracion de Base de Datos indican una cantidad de "190". Entendemos que son 190 Bases de datos, agradecemos aclarar cuantas corresponden a Oracle y a SQL</t>
  </si>
  <si>
    <t>Las bases de datos de los sistemas de información se encuentran en  anexo 9</t>
  </si>
  <si>
    <t>En el Anexo 10 de Oferta Económica para Conectividad Core de Datacenter (NAS, LAN, SAN, ZFS) indican una cantidad de 1, esto quiere decir  que es un solo segmento de red a habiliar  a que se refiere?</t>
  </si>
  <si>
    <t>Se aclara que el dimensionamiento mínimo requerido será publicado en el pliego final, tener en cuenta que este dimensionamiento es el mínimo requerido, pero es responsabilidad del oferente incluir las cantidades necesarias para garantizar el correcto funcionamiento de todo el sistema y el cumplimiento de los ANSs requeridos.</t>
  </si>
  <si>
    <t>En el Anexo 10 de Oferta Económica para Administracion XaaS (IaaS, PaaS, CaaS, SaaS) indican una cantidad de 30, Agradecemos aclarar si estos 30 son adicionales a los solicitados para IaaS, PaaS, CaaS, SaaS  en las Filas 22 a la 25. Agradecemos aclarar la diferencia en alcance.</t>
  </si>
  <si>
    <t>En el Anexo 10 de Oferta Económica para Backup indican una cantidad de 500, Agradecemos aclarar si estos 500 corresponden a cantidad de Máquinas, o al total de restauraciones requeridas durante la vigencia del servicio?</t>
  </si>
  <si>
    <t>Se informa que Corresponde a Backup y Restauración vs Backup Exitoso</t>
  </si>
  <si>
    <t xml:space="preserve">Agradecemos aclarar las cantidades de Sesiones, PPS de L4 y L7, Cantidad de Zonas requeridos para el servicio de Balanceo de Carga </t>
  </si>
  <si>
    <t>Se acepta la observación y se modifica el punto quedando así:</t>
  </si>
  <si>
    <t>2.1.2 c) Seguridad Perimetral: Este componente contiene la primera barrera de seguridad para</t>
  </si>
  <si>
    <t>Agradecemos aclarar en el Anexo 9. para los equipos de Seguridad perimetral, si todos cuentan con soporte de Fabricante vigente. En algun caso requieren la provision del soporte de fabrica durante la vigencia del servicio?</t>
  </si>
  <si>
    <t xml:space="preserve">Se permite responder que se refiere al documento en donde se especifica 2.5 Especificación detallada línea de infraestructura centralizada  / 2.2.1.1 RESPONSABILIDAD DEL OPERADOR ENTRANTE / literal f
</t>
  </si>
  <si>
    <t xml:space="preserve">Agradecemos aclarar en el Anexo 9. para los equipos de Seguridad perimetral, las fechas de finalizacion de soporte de Fabricante para cada equipo. </t>
  </si>
  <si>
    <t>Se indica que se refiere al documento en donde se especifica 2.5 Especificación detallada línea de infraestructura centralizada  / 2.2.1.1 RESPONSABILIDAD DEL OPERADOR ENTRANTE / literal f</t>
  </si>
  <si>
    <t>2.2.2.2.2 HOSTING FSICO, HOSTING VIRTUAL Y NUBE PRIVADA</t>
  </si>
  <si>
    <t xml:space="preserve">Agradecemos aclarar en el Anexo 9. para los Servidores, si se contará con la asistencia del actual adminisntrador de Vmware/S.O/BD para el proceso de migración </t>
  </si>
  <si>
    <t>Se confirma que Es correcto el entendimiento.</t>
  </si>
  <si>
    <t>2.1.2 a) XaaS: Este componente est compuesto por los servicios IaaS (Infraestructura como</t>
  </si>
  <si>
    <t>Por favor revisar el anexo correspondiente a ANS final</t>
  </si>
  <si>
    <t>2.2.1.1 RESPONSABILIDAD DEL PROVEEDOR ENTRANTE</t>
  </si>
  <si>
    <t>Se menciona: "Una condición importante para tener en cuenta es que, por un lado, el operador actual
(i.e. saliente) tiene obligación contractual hasta el mes 4, y por otro, se tiene un periodo
de máximo 4 meses para la transición de todas las sedes. Esto implica que, si el
oferente (i.e. operador entrante) no logra entrar en operación todas las sedes hasta el
mes 4, deberá llegar a un acuerdo con el operador actual (i.e. saliente) para que
persista la continuidad del servicio y que a su vez no generé costo alguno a la entidad.
Se tendrá en cuenta que después de esta etapa se aplicarán los ANS establecidos"
Nos surgen las siguientes inquietudes:
a. ¿Que obligaciones contractuales tiene el operador actual de entregar la información requerida para el proceso de migración, diseños actuales y demás relacionado con el contrato actual?
b. ¿Que obligaciones contractuales tiene el operador actual para negociar "justamente" con el operador entrante?
c. ¿Como la Entidad garantizará que el operador actual negocie de manera "justa" con precios "justos" con el operador entrante para garantizar la continuidad del negocio"?
d. Nos permitimos solicitar a la Entidad que se garantice al operador entrante la opción de pagar por los servicios requeridos para garantizar la continuidad del negocio con los mismos valores contratados por la misma Entidad.</t>
  </si>
  <si>
    <t>No se acoge. Es importante aclarar que respecto de las observaciones plasmadas en los literales “a”, “b”, “c” y “d” se debe remitir a las obligaciones de empalme descritas en el contrato CO1.PCCNTR.1122512 suscrito dentro del proceso DG-LP-001-2019 a través del cual se seleccionó al actuar operador.
Ahora bien, en relación a lo indicado en el literal del numeral 2.2.1.1. "responsabilidades del perador entrante, del documento denominado "Especificación detallada de línea de infraestructura centralizada", en los eventos en los que dentro de los cuatro (4) meses de empalme que están a cargo del Operador Saliente y cuatro (4) meses de alineación del Operador Entrante, no se cumplan las condiciones para que el operador entrante opere la infraestructura, éstos podrán, conforme las reglas comerciales y civiles del justiprecio acordar la subcontratación del servicio entre el Operador Entrante y saliente hasta que se encuentren cumplidas las condiciones de ejecución para la operación por el entrante, no obstante, está es una alternativa permitida por la entidad, sin embargo, el Operador Entrante será el responsable de garantizar la continuidad del servicio so pena de las sanciones contractuales a las que haya a lugar.</t>
  </si>
  <si>
    <t>2.2.2.2 DESCRIPCIN DEL PROCESO</t>
  </si>
  <si>
    <t>Se menciona en el numeral f. "El OPERADOR ENTRANTE debe garantizar que la actual infraestructura tecnológica alojada en el Centro de Datos Alterno y de propiedad de la Entidad, debe ser trasladada a un Centro de Datos en modalidad de hosting y colocation y configurada como un Centro de Datos para la formación". Por favor confirmar donde se encuentra listada la infraestructura o entregar la información del listado de equipos que posee la Entidad actualmente en su centro alterno.</t>
  </si>
  <si>
    <t>La información se encuentra en el anexo línea base datacenter, DRP</t>
  </si>
  <si>
    <r>
      <rPr>
        <sz val="14"/>
        <color theme="1"/>
        <rFont val="Calibri"/>
        <family val="2"/>
      </rPr>
      <t xml:space="preserve">Se menciona para las sedes pequeñas: "Sedes con menos de 200 usuarios conectados con distintos dispositivos. deben tener conexiones de ancho de banda entre los 50 y 100 Mbps. estos canales según el diseño deben ser canales de datos o internet en alta disponibilidad administrados y monitoreados con tecnología SDWAN.
Finalmente, la red de administración tiene un total de 10.705 usuarios administrativos, en los diferentes cargos del SENA, como lo muestra la Ilustración 4."
Estas sedes tienen por definición en ANS una disponibilidad requerida de 99.6% (ver numeral 6.2) pero por su parte se menciona que según el diseño deben ser canales de datos o internet </t>
    </r>
    <r>
      <rPr>
        <b/>
        <u/>
        <sz val="14"/>
        <color theme="1"/>
        <rFont val="Calibri"/>
        <family val="2"/>
      </rPr>
      <t>en alta disponibilidad</t>
    </r>
    <r>
      <rPr>
        <sz val="14"/>
        <color theme="1"/>
        <rFont val="Calibri"/>
        <family val="2"/>
      </rPr>
      <t>. ¿Estas sedes deben disponer de doble enlace conforme el aparte subrayado que indica que deben tener alta disponibilidad?</t>
    </r>
  </si>
  <si>
    <t>Se confirma que las sedes deben disponer de doble enlace</t>
  </si>
  <si>
    <t>Se menciona "Proyectar un crecimiento de 25% anual acumulable durante la ejecución del
presente contrato con un mínimo del 100% de la capacidad una vez realizada la etapa de migración en todos los servicios que conforman el componente Centro de Datos".
Por favor explicar con detalle el apartado transcrito ya que no se entiende.</t>
  </si>
  <si>
    <t>Se aclara que este crecimiento aplica para los recursos de procesamiento, almacenamiento y memoria, y una vez los servicios se vayan migrando a nuevas tecnologías se debe mantener dicho crecimiento anualmente.</t>
  </si>
  <si>
    <t>4.3.14</t>
  </si>
  <si>
    <t>Se menciona "Dimensionar en las etapas iniciales, el recurso humano y técnico para cubrir en su
totalidad las necesidades descritas anteriormente durante la vigencia del contrato
y el cumplimiento de los ANS, así como el crecimiento, es decir si crecen los
recursos y servicios debe incrementarse mínimo con una proporción de 2 a 1 la
cantidad de personal requerido para la operación cada vez que hay un crecimiento
del 33% de la línea base."
Por favor explicar con detalle el apartado transcrito ya que no se entiende.</t>
  </si>
  <si>
    <t>Se ajusta para brindar mayor claridad</t>
  </si>
  <si>
    <t>Se menciona "(...) debe ser migrado al modelo de DRP como servicio y validar la pertinencia del modelo
ya sea nube privada - privada, pública - pública e hibrida, definiendo un radio de distancia según
la evaluación del riesgo, si hay una emergencia y se requiere soporte en sitio. En el modelo de
nube privada o hibrida debe contar con un data center ubicado en zonas geográficas de
preferencia cercanas a Bogotá y/o un modelo en nube pública que garantice el RTO, RPO y el
personal necesario e idóneo para su gestión"
Nos surgen las siguientes dudas:
a. ¿Por cuales razones hay una preferencia de que el datacenter alterno este ubicado en zonas cercanas a Bogotá? Por favor explicar. ¿Hay alguna restricción técnica?
b.  ¿Que pasa si se diseña con un DC ubicado en una ciudad capital de departamente diferente a Bogota?</t>
  </si>
  <si>
    <t>5.4.2 SEGURIDAD EN LOS SERVICIOS WEB</t>
  </si>
  <si>
    <t xml:space="preserve">En el numeral 5.4.2.4.4 la entidad solicita: "La solución suministrada debe ser de uso exclusivo para la entidad en la
arquitectura de on Premises deben considerar como mínimo:
a) Desempeño: 20Gbps
b) Conexiones por Segundo L4: 1.4M
c) Conexiones Concurrentes Máximas L4: 82M
d) Peticiones por Segundo L7: 2.5M
e) Hardware Dedicado SSL: Si
f) Conexiones por Segundo RSA (2k): 30K
g) Conexiones por Segundo ECC (EC-P256): 20K
h) Requerimientos de Hardware:
1. Doble fuente de poder
2. Conectividad 16 puertos SFP+ 10GE (con transceivers SR)
3. Procesador mínimo 6-Core CPU
4. Memoria mínimo 128 GB
5. Disco Duro mínimo 500 GB SSD".  Amablemente solicitamos se aclare si los requerimientos están orientados a buscar una solucion de balanceo de cargas que tenga funcionalidades adicionales de WAF, ya que los requerimietos establecidos están  relacionados con una plataforma de ADC(balanceo) que con un WAF.  Lo anterior también teniendo en cuenta que las especificaciones de  balanceador de cargas son solicitadas en el documento de 1.5 Especificación detallada línea de operación en sede.  En caso de ser una plataforma de WAF de propósito específico agradecemos aclararlo en el documento y especificar los requerimientos estándares de por favor, especificar claramente cuales son los Desempeños de HTTP: 40Gbp, si se requiere Hardware Dedicado SSL, cantidad de fuentes de poder
cantidad de puertos : SFP+ 10GE, cantidad de puertos de de 40 Gbp, cantidad de espacio en disco".  </t>
  </si>
  <si>
    <t xml:space="preserve">Se aclara que se requiere una plataforma WAF de propósito específico.  De tal forma, ajustará los valores de desempeño solicitados </t>
  </si>
  <si>
    <t>De acuerdo con lo solicitado en el numeral 5.4.2.4.5, es de nuestro entendimientoque se espera que la solucion de para nube incluya capacidad de IPS y Threat Protection tal como un NGFW.  Amablemente solicitamos a la entidad confirmar si nuestro entendimiento es correcto.</t>
  </si>
  <si>
    <t>Se acoge la observación y será modificada en el pliego final</t>
  </si>
  <si>
    <t xml:space="preserve">En el numeral 5.4.2.4.6 se solicita: "Instancias Virtuales: La solución incluya la capacidad para aprovisionar hasta 5 (vADC’s)".  Respetuosamente solicitamos aclarar el requisito ya que el mismo se relaciona mas con una solucion de balanceo de cargas que un dispositivo de WAF. </t>
  </si>
  <si>
    <t>Se aclara que requiere una plataforma WAF de propósito específico.  El requerimiento se reformula de la siguiente manera: "Capacidad de segmentar la administración de políticas para que algunos administradores puedan tener privilegio de acceso solo a un subconjunto de las mismas.  Se debe poder hacer está segmentación para el menos 10 administradores"</t>
  </si>
  <si>
    <t>En el numeral 5.4.2.4.4, amablemente se solicita a la entidad confirmar el throughut requerido en desempeño, dado que la plataforma debe atender no solo a usuarios internos sino externo, por lo que el consumo de ancho de banda puede ser mayor al solicitado.  Esto con el fin de hacer un adecuado dimensionamiento de la plataforma</t>
  </si>
  <si>
    <t>Se aclara que se requiere una plataforma WAF de propósito específico.  De tal forma, ajustará los valores de desempeño solicitados de la siguiente manera: "La solución suministrada debe ser de uso exclusivo para la entidad en la arquitectura de on Premises deben considerar como mínimo:
a) Desempeño: 20Gbps
b) Hardware Dedicado SSL: Si
c) Requerimientos de Hardware:
1. Doble fuente de poder
2. Conectividad 10 puertos SFP+ 10GE (con transceivers SR) y 2 puertos de 40 Gbps
3. Disco Duro mínimo 500 GB SSD"</t>
  </si>
  <si>
    <t>En el numeral 5.4.2.4.8 se solicita: "La solución deberá integrar firmas de amenazas y ataques conocidos y deberá proteger de ataques nuevos o de día cero actualizándose durante el tiempo de la garantía, contemplando como mínimo las amenazas establecidas en el OWASP Top 10, el CWE/SANS TOP 25, entre otros.". Es de nuestro entendimiento que el requerimiento está dirigido a cubrir las principales amenazas de aplicaciones web, por lo que cumplir OWASP Top 10 puede considerarse como cubrimiento, dado el mapeo que existe entre OWASP Top 10 y SANS Top 25, como puede observarse en https://www.templarbit.com/blog/2018/02/08/owasp-top-10-vs-sans-cwe-25/.  Amablemente solicitamos a la entidad confirmar si nuestro entendimiento es correcto.</t>
  </si>
  <si>
    <t>Se aclara que su entendimiento es correcto</t>
  </si>
  <si>
    <t>En el numeral 5.4.2.4.10 se solicita "La solución debe estar en capacidad de recibir IPs que hayan sido puestas en cuarentena por el Firewall de perímetro, para que sean bloqueadas en los accesos a los servicios protegidos" Solicitamos amablemente a la entidad eliminar este requerimiento, ya que puede requerir de desarrollos adicionales que pueden retrasar la entrega de la solución a la entidad.</t>
  </si>
  <si>
    <t>En el numeral 5.4.2.4.14 se solicita: "La solución debe poder enviar muestras de archivos a la plataforma de protección contra amenazas avanzadas para el examen de las mismas y la identificación y protección contra nuevas amenazas, generando protección contra estas nuevas variantes." solicitamos muy amablemente a la entidad modificando el punto anterior quedando de la siguiente forma: "La solución debe poder enviar muestras de archivos a una plataforma de protección contra amenazas avanzadas del mismo fabricante o medíante integración nativa con la plataforma APT ofertada, para el examen de las mismas y la identificación y protección contra nuevas amenazas, generando protección contra estas nuevas variantes." Esto debido a que puede requerir de desarrollos adicionales que pueden retrasar la entrega de la solución a la entidad.</t>
  </si>
  <si>
    <t>Se acoge el requerimiento y lo modifica de la siguiente manera: "La solución debe poder enviar muestras de archivos a una plataforma de protección contra amenazas avanzadas del mismo fabricante o mediante integración nativa con la plataforma APT ofertada, para el examen de las mismas y la identificación y protección contra nuevas amenazas, generando protección contra estas nuevas variantes."</t>
  </si>
  <si>
    <t>En el numeral 5.4.2.5 la entidad solicita: “El contratista debe incluir funcionalidades o módulos de inspección SSL." Amablemente solicitamos a la entidad modificar el requerimiento de la siguiente manera: “La solución debe incluir capacidad de inpsección profunda de paquetes”.Esto debido a que esta es una característica más propia de los dispositivos Anti-DDoS que actúan siendo transparentes a nivel de capa 3.</t>
  </si>
  <si>
    <t>Los ataques que inician con protocolos cifrados van en aumento a nivel mundial, con lo cual es requerido que la solución esté en capacidad de suministrar algún tipo de protección para estos protocolos.  Por tanto no se acepta la observación, aunque para mayor claridad se modificará de la siguiente manera: "La solución ofertada por el contratista debe incluir la capacidad de detectar y mitigar ataques de renegociación SSL."</t>
  </si>
  <si>
    <t>En el numeral 5.4.2.5 la entidad solicita: “El servicio de DDoS debe tener una capacidad de mitigación para proteger el servicios de internet ofertado, es decir, debe soportar una capacidad de full dúplex de tráfico legitimo y se debe garantizar una capacidad de mitigación en la nube, la oferta de conexión hacia la nube publica. De conformidad con el máximo sugerido. del anexo técnico de conectividad." Amablemente se solicita a la entidad modificar el requerimiento de la siguiente manera: "El servicio de DDoS debe tener una capacidad de mitigación para proteger el servicios de internet ofertado, es decir, debe soportar una capacidad de full dúplex de tráfico legitimo, de conformidad con el máximo sugerido." Lo anterior debido a que la infraestructura de nube pública (bajo el entendido de que la entidad desea mantener una arquitectura híbrida), ya cuenta con capacidades de mitigación de ataques DDoS en capa 3.</t>
  </si>
  <si>
    <t>Se informa que se modificara la observación de la siguiente manera: "El servicio de DDoS debe tener una capacidad de mitigación para proteger el servicios de internet ofertado, es decir, debe soportar una capacidad de  full dúplex de tráfico legítimo y se debe garantizar una capacidad de mitigación en la nube, la oferta de conexión hacia la nube pública (de acuerdo al diseño ofertado). De conformidad con el máximo sugerido. del anexo técnico de conectividad."</t>
  </si>
  <si>
    <t>En el numeral 5.4.2.5.1 se solicita: "Máximas Sesiones Concurrentes bajo Ataque: Ilimitadas". Amablemente se solicita a la entidad eliminar este requerimiento o indicar el valor mínimo requerido, ya que aunque no se genere costo a la entidad por el numero de sesiones a inspecciónar, si constituye un criterio a tener en cuenta para el dimensionamiento de la solución.</t>
  </si>
  <si>
    <t>Se aclara que el valor mínimo de sesiones es de 30 millones.  Se modifica el requerimiento de la siguiente manera: "Sesiones TCP simultaneas: 30 millones."</t>
  </si>
  <si>
    <t>En el numeral 5.4.2.5.2 se solicita: "Módulo de Prevención de Intrusos no orientado a la conexión (stateles)". Amablemente se solicita a la entidad confirmar si requiere una solución de IPS + Protección DDoSque pueda ser brindada en componentes separados.</t>
  </si>
  <si>
    <t>Se informa que Con el fin de aumentar la pluralidad de oferentes se elimina el requerimiento.</t>
  </si>
  <si>
    <t>En el numeral 5.4.2.5.1 la entidad solicita: “Capacidad de Crecimiento vía licenciamiento: 40 Gbps”. Es de nuestro entendimiento que se requiere que el dispositivo medíante aumento en licenciamiento pueda hacer inspección de hasta 60 Gbps de tráfico legítimo. Amablemente solicitamos a la entidad confirmar si nuestro entendimeonto es correcto.</t>
  </si>
  <si>
    <t>En el numeral 5.4.2.5.1 se solicita: "Cobertura de ataques de red: HTTP page flood attacks". Amablemente se sugiere a la entidad modificar el requerimiento de la siguiente manera: "Cobertura de ataques en el protocolo HTTP".Esto para ddar un cubrimiento mayor de la superficie de ataque, sin sesgar el proceso a un solo fabricante.</t>
  </si>
  <si>
    <t>Se informa que teniendo en cuenta la proliferación del uso de HTTP en la entidad y la diversidad de ataques que pueden usar este protocolo, se acoge el requerimiento y se modifica en pliegos finales de la siguiente manera: "Cobertura de ataques en el protocolo HTTP"</t>
  </si>
  <si>
    <t xml:space="preserve">En el numeral 5.4.2.5.1 se solicita: "Protección automática de firmas en tiempo real para protección contra ataques de día cero". Es de nuestro entendimiento que este requerimiento puede ser cubierto sin la necesidad de firmas, sino medíante mecanismos de mahine learning en la propia herramienta.  Amablemente solicitamos anla entidad confirmar si este entendimiento es correcto. </t>
  </si>
  <si>
    <t>En el numeral 5.4.2.5.7 la entidad solicita: "Mecanismos de reto y respuesta (Challenge Response) para HTTP usando HTTP Redirect y JavaScript.". Amablemente se solicita a la entidad modificar este requerimiento de la siguiente manera: “Mecanismos de reto y respuesta  para la identificación de usuarios legítimos”. De esta manera no se sesga el requerimiento a un solo fabricante y se permite la adoción de diferentes métodos disponibles en la industria.</t>
  </si>
  <si>
    <t>se acepta el requerimiento y se modifica en pliegos finales de la siguiente manera: "Mecanismos de reto y respuesta  para la identificación de usuarios legítimos"</t>
  </si>
  <si>
    <t>En el numeral 5.4.2.5.1 se solicita: "Proveer análisis de comportamiento o estadístico DNS, con mínimo los siguientes parámetros: DNS ID, DNS Query Count, DNS Query, Other, Text, A, AAAA, MX, NAPTR, PTR, SOA, SRV y DNS An Query Count". Amablemente se solicita a la entidad modificar este requerimiento, dado que está orientando el proceso hacia el fabricante Radware.  Amablemente se solicita a la entidad modificar el requerimiento de la siguiente manera: "Proveer análisis de tráfico DNS para protección ente anomalíasdiferentes campos del protocolo".</t>
  </si>
  <si>
    <t>La redacción del requerimiento no es clara, por tanto no se acepta la observación.</t>
  </si>
  <si>
    <t>En el numeral 5.4.2.5.13 se solicita: "Proveer análisis de comportamiento o estadístico DNS, con mínimo los siguientes parámetros: DNS ID, DNS Query Count, DNS Query, Other, Text, A, AAAA, MX, NAPTR, PTR, SOA, SRV y DNS An Query Count.". Amablemente se solicita a la entidad modificar este requerimiento, dado que está orientando el proceso hacia el fabricante Radware.  Amablemente se solicita a la entidad modificar el requerimiento de la siguiente manera: "Proveer análisis de tráfico DNS para protección ente anomalíasdiferentes campos del protocolo".</t>
  </si>
  <si>
    <t>En el numeral 5.4.2.5.1 se solicita: "Interfaces: La solución debe proporcionar capacidad de instalación de la siguientes interfaces de red: o 24 (SFP+) que pueden ser instalados como GE / 10GE". Amablemente se solicita a la entidad permitir el uso de interfaces de 40 Gbps en numero suficiente para proteger el ancho de banda de los datacenter.  De esta manera se puede cubrir el ancho de banda si utilizar LACP de interfaces de 10 Gbps, que puede resultar en una utilización  no óptima de los enlaces.</t>
  </si>
  <si>
    <t>Se informa que Con el fin de permitir la optimización del uso de interfaces en la solución, se acepta el requerimiento y se modificará en pliegos finales de la siguiente manera: "Interfaces: La solución debe proporcionar capacidad de instalación de la siguientes interfaces de red: o 24 (SFP+) que pueden ser instalados como GE / 10GE o 4 interfaces de 40 Gbps."</t>
  </si>
  <si>
    <t>En el numeral 5.4.2.5.13 se solicita: "Protección de DNS Challenge para limitar el tráfico malicioso medíante mecanismos de descarte de paquetes que reduzcan los falsos positivos.". Amablemente se solicita a la entidad modificar el requerimiento de la siguiente manera: "Mecanismos de validación de tráfico DNS legítimo para identificar de manera adecuada a los atacántes".  De esta manera el requerimiento se hace mas plural sin estar sesgado a un solo fabricante</t>
  </si>
  <si>
    <t>Se acepta la observación y se modificará en pliegos finales de la siguiente manera: "Deberá ser capaz de proteger a los segmentos de red IPv6
o Generar reportes mensuales de la actividad de seguridad relacionada a los ataques de denegación de servicios sobre el tráfico de la entidad.
o Mitigar ataques con protocolo IPv6.
o Ofrecer protección DDoS originada detrás de proxies.
o Proteger contra ataques día cero.
o Protección contra vectores de ataques previamente desconocidos
Proveer análisis de comportamiento o estadístico DNS, con mínimo los siguientes parámetros: DNS ID, DNS Query Count, DNS Query, Other, Text, A, AAAA, MX, NAPTR, PTR, SOA, SRV y DNS An Query Count. 
o Mecanismos de validación de tráfico DNS legítimo para identificar de manera adecuada a los atacantes.
o Permitir la creación de listas blancas de subdominios de forma manual o automática o contar con servicios de reputación de dominios con base en información del fabricante de la solución.
o Debe proteger al menos contra las siguientes vulnerabilidades: Web application vulnerabilities, Mail server vulnerabilities, FTP servers, vulnerabilities, DNS Vulnerabilities, SQL Servers Vulnerabilities, VoIP (SIP) vulnerabilities, Buffer overflow.
o Monitorización del sistema de forma permanente en cobertura 24x7x365, el equipo de monitorización generará alertas a la entidad cuando se sobrepasan los umbrales que se encuentran configurados y avalados por la supervisión del contrato.
o Debe suministrar personal especializado en ataques cibernéticos para dar soporte inmediato bajo ataque, mitigando ataques desconocidos y campañas de ataques cibernéticos, dicho servicio deberá ser provisto por el contratista a través de una solución remota localizada en las instalaciones del contratista, este servicio deberá contar con un plan de respuesta a incidentes (RI) y Plan de endurecimiento (Hardening) definido en los procesos del modelo de atención.
o La entidad requiere que la plataforma de protección DDoS este implementada en alta disponibilidad o que cuente con un módulo de bypass del mismo fabricante para evitar que en caso de caída se afecte el servicio del SENA.
o Los logs de la plataforma deben ser almacenados en el repositorio de históricos por el tiempo de la duración del contrato.
o Debe reportar al SOC de la entidad los eventos de seguridad.
La solución debe mitigar ataques de denegación de servicios, mientras el tráfico legítimo fluye a través del dispositivo hacia la red del SENA, y así, aún bajo ataque, no se degradan ni se pierdan los servicios protegidos."</t>
  </si>
  <si>
    <t>En el numeral 5.4.2.5.13 la entidad solicita:" Debe proteger al menos ante los siguientes tipos de ataques: Works and viruses, Trojans and backdoors, IRC bots, Spyware, Phishing, Anonymizers, Client-side vulnerabilities. De manera respetuosa solicitamos a la entidad eliminar este requerimiento, ya que estas protecciones corresponden a otro tipo de controles como IPS, los cuales están siendo solicitados dentro de las funcionalidades de la solución de Firewall de Nueva Generación”.</t>
  </si>
  <si>
    <t>En el numeral 5.4.2.5.13 la entidad solicita:" o Permitir la creación de listas blancas de subdominios de forma manual o automática." Amablemente solicitamos a la entidad modificar el requerimiento de la siguiente manera: “Permitir la creación de listas blancas de subdominios de forma manual o automática o contar con servicios de reputación de dominios con base en información del fabricante de la solución.”. Esto permite utilizar diversos mecanismos, algunos incluso basados en curado por parte de laboratorios especializados de cuberseguridad, para disminuir la tasa de falsos positivos.</t>
  </si>
  <si>
    <t>Agradecemos a la entidad confirmar si es correcto el entedimiento,  lo requerido para cada Datacenter  es una solución de DDoS que este licenciada con 20 Gbps Full duplex  para proteger  un enlace de  Internet compuesto por dos enlaces  en esquema Activo-Pasivo de 14 Gbps de capacidad.</t>
  </si>
  <si>
    <t>Se aclara que la plataforma debe estar en capacidad de soportar al menos 20 Gbos de tráfico legítimo.</t>
  </si>
  <si>
    <t>Solicitamos respetuosamente a la Entidad modificar el  requerimiento 5.4.2.4.9  en donde se solicite de forma explicita 'hacer proteccion de las APIs documentadas por la entidad a través del uso de OpenAPI', dando por hecho la NO necesidad de hacer descubrimiento de las mismas.</t>
  </si>
  <si>
    <t>Se indica que La capacidad de aprendizaje y descubrimiento de APIs agiliza la configuración de protección para las mismas, lo cual acelera el tiempo de puesta en producción de la seguridad para las APIs.  Por tanto, la entidad no acepta la observación</t>
  </si>
  <si>
    <t xml:space="preserve">Solicitamos respetuosamente a la entidad modificar el requerimiento 5.4.2.4.18 para garantizar  pluralidad de los Fabricantes, de la siguiente forma: 'La solucion propuesta debe contar con IA/ML  para la deteccion y mitigacion de amenazas sobre los entornos web protegidos'. </t>
  </si>
  <si>
    <t>Se acepta la observación y modificará el requerimiento en pliegos finales de la siguiente manera: "La solución propuesta debe contar con una doble capa de IA/ML  para la detección y mitigación de amenazas sobre los entornos web protegidos'</t>
  </si>
  <si>
    <t>Solicitamos respetuosamente a la entidad modificar el  requerimiento 5.4.2.4.23  para garantizar la pluralidad  a nivel de los Fabricantes, de la siguiente forma: ' La solución debe poder hacer uso de una plataforma de reportería de seguridad,  para  generar  reportes  que  contengan  al  menos:    top  de  fuentes  de ataque, top de destinos de ataque, métodos HTTP usados, top de códigos de respuesta, top de agentes de usuarios'</t>
  </si>
  <si>
    <t>No se acoge el requerimiento, dado que se requiere simplificación en las ca[acidades de analítica y reportería de diversas soluciones de seguridad y/o conectividad.</t>
  </si>
  <si>
    <t>En el numeral se menciona que “se debe garantizar una capacidad de mitigación en la nube pública. De conformidad con el máximo sugerido del anexo técnico de conectividad”, agradecemos a la entidad sean confirmados el número de aplicaciones que se migrarán hacia la nube pública y el consumo de las mismas.</t>
  </si>
  <si>
    <t>Se indica que La cantidad de aplicaciones corresponde al 20% del inventario de aplicaciones de acuerdo al anexo 9</t>
  </si>
  <si>
    <t>Con respecto al punto 5.4.2.5.1, recomendamos a la entidad solicitar que el equipo mitigador cuente con interfaces de 40 GE y cuente con menos interfaces de 10 GE, la inclusión garantiza escalabilidad a futuro de la solución.
Solicitamos modificar el punto así:
La solución debe tener capacidad de instalación de la siguientes interfaces de red:
-  12 (SFP+) que pueden ser instalados como 10GE más 6 (QSFP+) que pueden ser instalados como 40 GE</t>
  </si>
  <si>
    <t>De acuerdo al numeral 5.4.2.5.14, solicitamos  respetuosamente a la entidad eliminar los puntos e) y j) referentes a procesos de legitimidad de IP y protección de Sobreflujo de cookies, estas  son características de una solución de WAF descrita en el numeral 5.4.2.4</t>
  </si>
  <si>
    <t>La protección brindada por la plataforma de WAF es complementaria y solo cubre aplicaciones Web, mientras que la protección de DDoS cubre la totalidad del tráfico en el datacenter y se aplica en el punto de entrada/salida del tráfico del datacenter.  Por tanto no se acepta la observación.</t>
  </si>
  <si>
    <t>De acurdo al numeral 5.4.2.5.14 recomendamos respetuosamente a la entidad modificar el punto b) Mecanismos de análisis de reputación de dominio e IP, dado que en soluciones antiDDoS lo utilizado es reputación basada en IPs no en dominios. La reputación basada en dominios es utilizada por soluciones de Web Proxy.
El requerimiento quedaría así:
Mecanismos de análisis de reputación de dominio y/o IP</t>
  </si>
  <si>
    <t>Se informa que Al ser la plataforma de DDoS un control ubicado en el borde del datacenter, la protección temprana de amenazas (incluyendo la basada en dominio) ayuda a disminuir la posibilidad de ataques dirigidos a la infraestructura de la entidad.  Por tanto, no se acepta la observación.</t>
  </si>
  <si>
    <t>De acuerdo al numeral 5.4.2.5.14, Recomendamos respetuosamente a la entidad eliminar el punto m) referente a inspección de paquetes DNseC.  Este protocolo es muy poco implementado por fuera de los Top-level domains, las protecciones solicitadas en el numeral 5.4.2.5.13 dan cobertura a los principales ataques sobre la infraestructura de DNS.</t>
  </si>
  <si>
    <t>Se indica que El protocolo DNseC está siendo implementado cada vez con mayor frecuencia en Internet, por lo que se requiere poder contar con mecanismos de protección para el mismo.  Por lo tanto no se acepta la observación.</t>
  </si>
  <si>
    <t>Solicitamos respetuosamente a la entidad la eliminación del  punto 5.4.2.5.15, lo anterior   debido a que esta alternativa no garantiza el cumplimiento de lo requerido en el punto 5.4.2.5 "El servicio de DDoS debe tener una capacidad de mitigación para proteger el servicios de internet ofertado"   ya que los enlaces solicitados  son solcitados para los  Centros de Datos.</t>
  </si>
  <si>
    <t>Se aclara al oferente que el volumen de tráfico dirigido a los datacenter debe poder ser protegido e inspeccionado.  Por tanto no se acepta la observación.</t>
  </si>
  <si>
    <t>Con respecto al numeral 5.4.2.4.1, Solicitamos respetuosamente a la entidad permitir de manera opcional, la funcionalidad de 'inspección de los archivos subidos a las aplicaciones por parte de los usuarios en busca de virus'  dado que esta carecteristica  hace referencia al servicio de 'Antimalware' ya solicitado sobre la plataforma perimetral de seguridad (Firewall) descrita en el numeral 5.4.2.3.1. siguiendo de esta manera una mejor arquitectura seguridad sin duplicidad de funcionalidades entre los equipos que protegen el perimetro.</t>
  </si>
  <si>
    <t>Se aclara al oferente que el análisis de malware para archivos subidos a las aplicaciones web no se duplica con la funcionalidad brindada en el Firewall de Nueva Generación, dado que en el Firewall de Nueva Generación se analizará a nivel de malware el tráfico y descargas realizados por los usuarios de la entidad, mientras que para las aplicaciones web está función será realizada por el WAF.</t>
  </si>
  <si>
    <r>
      <rPr>
        <sz val="14"/>
        <color theme="1"/>
        <rFont val="Calibri"/>
        <family val="2"/>
      </rPr>
      <t>a.</t>
    </r>
    <r>
      <rPr>
        <sz val="14"/>
        <color theme="1"/>
        <rFont val="Times New Roman"/>
        <family val="1"/>
      </rPr>
      <t xml:space="preserve">     </t>
    </r>
    <r>
      <rPr>
        <sz val="14"/>
        <color theme="1"/>
        <rFont val="Calibri"/>
        <family val="2"/>
      </rPr>
      <t>Se mencionan en el numeral capacidades de NGFW, por lo cual solicitamos a la entidad eliminar el item y tener en cuenta solo las capacidades mencionadas en el numeral 5.4.2.4.4, debido a que, por buenas prácticas de implementación, un Web Application Firewall en premisa, considera su instalación al interior del perímetro de la Red, por lo cual, cualquier evento clasificado como malicioso será bloqueado por el Firewall perimetral y no podrá alcanzar al Web Application Firewall por lo que estos controles serán ineficientes.</t>
    </r>
  </si>
  <si>
    <t>Se acepta la observación y  se modificará de la siguiente manera: "Los dispositivos suministrados bajo la modalidad cloud debe considerar como
mínimo:
a) Tener un desempeño de HTTP de 6 Gbps"</t>
  </si>
  <si>
    <t>En el numeral 5.4.2.4.12 se menciona que “La solución deberá contar con un módulo de escaneo AntiMalware para hacer una revisión de los archivos que sean posteados o subidos a las aplicaciones web.” solicitamos a la entidad eliminar este item dado que esta funcionalidad no hace parte de características principales de una solución de WAF (normalmente con una solución WAF se busca protección ante riesgos como los documentados en el OWASP TOP10).</t>
  </si>
  <si>
    <t>Se aclara al interesado que la protección ante los archivos dirigidos a las aplicaciones web es un requisito fundamental, debido a que se ha convertido en un vector de ataque tradicional para la vulneración de la seguridad en las entidades públicas y privadas.  Por tanto la entidad no acepta la observación.</t>
  </si>
  <si>
    <t>Solicitamos respetuosamente a la Entidad retirar el requerimiento  5.4.2.4.22 debido a que está duplicado con el requerimiento 5.4.2.6.18</t>
  </si>
  <si>
    <t>Se indica que se acoge el requerimiento y se eliminará en el pliego final</t>
  </si>
  <si>
    <t>Solicitamos modificar la parte referente a que el bypass deba ser del mismo fabricante. Es común tener acuerdos OEM donde una marca de ciberseguridad distribuye soluciones de bypass de una empresa dedicada a soluciones de bypass, garantizando compatibilidad y un único punto de soporte.
Por lo tanto, Solicitamos modificar el punto así: 
La entidad requiere que la plataforma de protección DDoS este implementada en alta disponibilidad o que cuente con un módulo de bypass provisto por el mismo fabricante para evitar que en caso de caída se afecte el servicio del SENA.</t>
  </si>
  <si>
    <t>No se acoge la observación.  La unicidad de marca permite un funcionamiento unificado de toda la plataforma, evitando mayor carga administrativa y posibles casos de falla.</t>
  </si>
  <si>
    <t>En el numeral se solicita que la solución de mitigación de DDoS debe estar en la nube del proveedor, sin embargo, más adelante se menciona que “la solución ofertada debe ser dedicados de propósito específico para ser implementado en HA en los dos (2) datacenters On premises”, por lo que agradecemos a la entidad considerar que para el datacenter principal se soliciten dos (2) equipos en HA y para el Datacenter Alterno un (1) dispositivo en Stanalone con Bypass, dado que el Datacenter Alterno opera como un DRP.</t>
  </si>
  <si>
    <t>Se aclara al interesado que para los datacenter en premisas se requiere la implementación de 2 dispositivos físicos dedicados en HA en cada datacenter.  Por lo tanto no acepta la observación.</t>
  </si>
  <si>
    <t>Se indica que se cuenta con suscripciones a Microsoft Teams</t>
  </si>
  <si>
    <t>Se informa que que todos los elementos listados en este numeral son los elementos requeridos para la prestación del servicio y deberán ser provistos por el contratista, en particular, el equipamiento mobiliario y el sistema de aire acondicionado de las salas son requeridos para las salas tipo directivas y sus condiciones serán establecidas en la visita de site survey a cada una de las sedes.</t>
  </si>
  <si>
    <t>Se aclara al interesado que el servicio de video streaming deberá garantizar como mínimo, portal de consulta de videoconferencias, reproducciones y agendamientos, e indexación del material grabado.</t>
  </si>
  <si>
    <t>La integración se debe llevar a cabo con las herramientas de gestión ofertadas por el proveedor que sean necesarias para obtener información de este servicio</t>
  </si>
  <si>
    <t>Se informa que se revisará el requerimiento, por favor remitirse a  los documentos finales</t>
  </si>
  <si>
    <t>4.2.2.3</t>
  </si>
  <si>
    <t xml:space="preserve">4.2.2.2 </t>
  </si>
  <si>
    <t>4.4.76</t>
  </si>
  <si>
    <t>4.4.96</t>
  </si>
  <si>
    <t>4.4.102</t>
  </si>
  <si>
    <t>4.4.103</t>
  </si>
  <si>
    <t>4.4.92</t>
  </si>
  <si>
    <t xml:space="preserve">5.4.1 </t>
  </si>
  <si>
    <t xml:space="preserve">5.4.2 </t>
  </si>
  <si>
    <t>5.4.1</t>
  </si>
  <si>
    <t xml:space="preserve">Se informa que Se realiza la corrección y se ajustará el numeral 5.6.24 </t>
  </si>
  <si>
    <t xml:space="preserve">2.3 </t>
  </si>
  <si>
    <t xml:space="preserve">FASES DE LA PRESTACIN DEL SERVICIO En el documento maestro se explica el modelo de operacin basado </t>
  </si>
  <si>
    <r>
      <rPr>
        <sz val="14"/>
        <color theme="1"/>
        <rFont val="Calibri"/>
        <family val="2"/>
      </rPr>
      <t xml:space="preserve">En el enunciado: </t>
    </r>
    <r>
      <rPr>
        <i/>
        <sz val="14"/>
        <color theme="1"/>
        <rFont val="Calibri"/>
        <family val="2"/>
      </rPr>
      <t xml:space="preserve">"… poder de acuerdo a la
G de capacidad mover o asignar anchos de banda entre sedes…" </t>
    </r>
    <r>
      <rPr>
        <sz val="14"/>
        <color theme="1"/>
        <rFont val="Calibri"/>
        <family val="2"/>
      </rPr>
      <t xml:space="preserve"> Agradecemos a la Entidad, acotar el alcance de estas distribuciones de BW a un 10% del total de todos los canales.</t>
    </r>
  </si>
  <si>
    <r>
      <rPr>
        <sz val="14"/>
        <color theme="1"/>
        <rFont val="Calibri"/>
        <family val="2"/>
      </rPr>
      <t xml:space="preserve">En el enunciado: </t>
    </r>
    <r>
      <rPr>
        <i/>
        <sz val="14"/>
        <color theme="1"/>
        <rFont val="Calibri"/>
        <family val="2"/>
      </rPr>
      <t xml:space="preserve">"… poder de acuerdo a la
G de capacidad mover o asignar anchos de banda entre sedes…" </t>
    </r>
    <r>
      <rPr>
        <sz val="14"/>
        <color theme="1"/>
        <rFont val="Calibri"/>
        <family val="2"/>
      </rPr>
      <t xml:space="preserve"> Entendemos que estas distribuciones de BW serán consensuadas entre la Entidad y el Operador y se validará el caso a caso teniendo en cuenta el tipo de sede, medio, disponibilidad, entre otros, es correcto?</t>
    </r>
  </si>
  <si>
    <t xml:space="preserve">3.4.8 </t>
  </si>
  <si>
    <t>COMPONENTES PRINCIPALES Hardware</t>
  </si>
  <si>
    <t>Se indica que se acoge el requerimiento, incorporando un requerimiento mínimo de retención de 180 días.</t>
  </si>
  <si>
    <t>Se indica que se acoge el requerimiento, y lo eliminará delos pliegos finales.</t>
  </si>
  <si>
    <t>Se aclara al oferente que se elimina la tipificación de sedes para evitar problemas de interpretación y confusiones,  por lo tanto se solicita por favor remitirse a los anchos de banda que se encuentran en el documento 7- Anexo 07 - línea Base - Sedes SENA 2022 final</t>
  </si>
  <si>
    <t xml:space="preserve">Para dar mayor claridad, la entidad realizara la modificación del requerimiento. </t>
  </si>
  <si>
    <t>En el numeral 3.4.8.97 se solicita: "El sistema de gestión debe visualizar a nivel real e históricos las principales
aplicaciones en uso.".  Amablemente se solicita a la entidad confirmar cuanto tiempo de retención mínimo se requiere para los históricos.</t>
  </si>
  <si>
    <t>Se aclara que el requerimiento de retención es de 180 días.  El requerimiento se modificará de la siguiente manera: "El sistema de gestión debe visualizar a nivel real e históricos las principales aplicaciones en uso. El tiempo de retención de la plataforma debe ser de mínimo 180 días calendario".</t>
  </si>
  <si>
    <t>4.4.30</t>
  </si>
  <si>
    <t>No se acepta la solicitud toda vez que los requerimientos establecidos son los mínimos que requiere la entidad</t>
  </si>
  <si>
    <t xml:space="preserve">3.4.7 </t>
  </si>
  <si>
    <t>Se confirma que lo requerido en el Datacenter es:
•	Dos enlaces de Internet en modalidad Activo – Pasivo para cubrir las necesidades de publicación de aplicaciones y servicios misionales. Con un Ancho de Banda efectivo de 10.000 Mbps. 
•	Dos enlaces WAN para concentrar las conexiones a nivel WAN de las diferentes sedes de la entidad. Con un Ancho de Banda efectivo de 20.000 Mbps.</t>
  </si>
  <si>
    <t xml:space="preserve"> 4.4.5.1.22</t>
  </si>
  <si>
    <t>Se indica que El entendimiento es correcto y se aclara que los numerales 4.4.5.1.22 y 4.4.5.1.23 corresponden a un solo requerimiento</t>
  </si>
  <si>
    <t xml:space="preserve"> 4.4.5.1.46</t>
  </si>
  <si>
    <t>Se confirma que se realizara el ajuste pertinente.</t>
  </si>
  <si>
    <t xml:space="preserve"> 4.4.5.2.</t>
  </si>
  <si>
    <t xml:space="preserve">Se informa que Debido a la alta transaccionalidad del ambiente SENA se requieren dispositivos físicos, cada uno debe soportar al menos las siguientes capacidades:
•	QPS (Queries per Second): Cada equipo utilizado para el servicio de DNS debe soporta como mínimo 2.800.000 QPS.
•	LPS (Leases per Second): Cada equipo utilizado para el servicio de DHCP debe soporta como mínimo 5.000 LPS.
•	Cantidad de direcciones IP’s para gestión: Cada equipo utilizado para la administración de las direcciones IP debe soporta como mínimo 9 millones. </t>
  </si>
  <si>
    <t xml:space="preserve"> 4.4.5.2.110</t>
  </si>
  <si>
    <t xml:space="preserve"> 4.4.5.2.110 Y  4.4.5.2.112</t>
  </si>
  <si>
    <t>Se confirma que la solución debe soporta mínimo 6000 switches para realizar descubrimiento de red</t>
  </si>
  <si>
    <t xml:space="preserve">4.4.5.2.96 </t>
  </si>
  <si>
    <t>4.4.4.4</t>
  </si>
  <si>
    <t>4.4.4.4 Y 4.4.5.2</t>
  </si>
  <si>
    <t>4.4.5.2</t>
  </si>
  <si>
    <t>4.4.5.2 Y 4.4.4.5</t>
  </si>
  <si>
    <t xml:space="preserve">4.1 </t>
  </si>
  <si>
    <t>5A</t>
  </si>
  <si>
    <t>Se aclara que se refiere al documento en donde se especifica 2.5 Especificación detallada línea de infraestructura centralizada  / 2.2.1.1 RESPONSABILIDAD DEL OPERADOR ENTRANTE / literal f</t>
  </si>
  <si>
    <t>Se aclara que se refiere al documento en donde se especifica2.5 Especificación detallada línea de infraestructura centralizada  / 2.2.1.1 RESPONSABILIDAD DEL OPERADOR ENTRANTE / literal f</t>
  </si>
  <si>
    <t xml:space="preserve">2.2.2.2.2 </t>
  </si>
  <si>
    <t xml:space="preserve">2.2.1.1 </t>
  </si>
  <si>
    <t xml:space="preserve">2.2.2.2 </t>
  </si>
  <si>
    <t>Se indica que Esta información se encuentra en el anexo 9 en la pestaña RP</t>
  </si>
  <si>
    <r>
      <rPr>
        <sz val="14"/>
        <color theme="1"/>
        <rFont val="Calibri"/>
        <family val="2"/>
      </rPr>
      <t xml:space="preserve">Se menciona para las sedes pequeñas: "Sedes con menos de 200 usuarios conectados con distintos dispositivos. deben tener conexiones de ancho de banda entre los 50 y 100 Mbps. estos canales según el diseño deben ser canales de datos o internet en alta disponibilidad administrados y monitoreados con tecnología SDWAN.
Finalmente, la red de administración tiene un total de 10.705 usuarios administrativos, en los diferentes cargos del SENA, como lo muestra la Ilustración 4."
Estas sedes tienen por definición en ANS una disponibilidad requerida de 99.6% (ver numeral 6.2) pero por su parte se menciona que según el diseño deben ser canales de datos o internet </t>
    </r>
    <r>
      <rPr>
        <b/>
        <u/>
        <sz val="14"/>
        <color theme="1"/>
        <rFont val="Calibri"/>
        <family val="2"/>
      </rPr>
      <t>en alta disponibilidad</t>
    </r>
    <r>
      <rPr>
        <sz val="14"/>
        <color theme="1"/>
        <rFont val="Calibri"/>
        <family val="2"/>
      </rPr>
      <t>. ¿Estas sedes deben disponer de doble enlace conforme el aparte subrayado que indica que deben tener alta disponibilidad?</t>
    </r>
  </si>
  <si>
    <t>Lo requerido por la entidad es que se garantice una disponibilidad y un plan de recuperación de desastres (DRP).  El diseño y la distribución de  los centros de datos son responsabilidad del oferente.</t>
  </si>
  <si>
    <t>5.4.2.4.4</t>
  </si>
  <si>
    <t>5.4.2.4.5</t>
  </si>
  <si>
    <t xml:space="preserve"> Se modificará de la siguiente manera: "La entidad acepta la observación y lo incluirá en los pliegos finales, dentro de las especificaciones para los dispositivos de nube, quedando de la siguiente manera: "Los dispositivos suministrados bajo la modalidad cloud debe considerar como
mínimo:
a) Tener un desempeño de HTTP de 6 Gbps
b) Capacidad de despliegue en las nubes públicas de Microsoft Azure, Amazon Web Services y Oracle Cloud Infrastructure
c) Implementación en alta disponibilidad"</t>
  </si>
  <si>
    <t>5.4.2.4.6</t>
  </si>
  <si>
    <t>5.4.2.4.8</t>
  </si>
  <si>
    <t>5.4.2.4.10</t>
  </si>
  <si>
    <t>Se acepta la observación y eliminará el requerimiento en los pliegos finales.</t>
  </si>
  <si>
    <t>5.4.2.4.14</t>
  </si>
  <si>
    <t>Se informa al interesado que con el fin de permitir una implementación más ágil de la solución, se modifica el requerimiento de la siguiente manera en los pliegos finales: "La solución debe poder enviar muestras de archivos a una plataforma de protección contra amenazas avanzadas del mismo fabricante o mediante integración nativa con la plataforma APT ofertada, para el examen de las mismas y la identificación y protección contra nuevas amenazas, generando protección contra estas nuevas variantes."</t>
  </si>
  <si>
    <t>5.4.2.5</t>
  </si>
  <si>
    <t>Los ataques que inician con protocolos cifrados van en aumento a nivel mundial, con lo cual es requerido que la solución esté en capacidad de suministrar algún tipo de protección para estos protocolos.  Por tanto no se acepta la observación, aunque para mayor claridad se modificará de la siguiente manera: "El contratista debe incluir capacidad de detectar y mitigar ataques de renegociación SSL."</t>
  </si>
  <si>
    <t>5.4.2.5.1</t>
  </si>
  <si>
    <t>5.4.2.5.2</t>
  </si>
  <si>
    <t>5.4.2.5.7</t>
  </si>
  <si>
    <t>5.4.2.5.13</t>
  </si>
  <si>
    <t>5.4.49</t>
  </si>
  <si>
    <t xml:space="preserve"> 5.4.34</t>
  </si>
  <si>
    <t>4.4.32</t>
  </si>
  <si>
    <t>4.4.47</t>
  </si>
  <si>
    <t>Se aclara que cada datacenter contará con dos enlaces activo/pasivo de 10Gbps 1:1 (full dúplex). Es decir se debe ofrecer una solución de mínimo 20Gbps de protección de tráfico legítimo</t>
  </si>
  <si>
    <t>4.4</t>
  </si>
  <si>
    <t>Se indica que no se acoge el requerimiento, dado que se requiere simplificación en las ca[acidades de analítica y reportería de diversas soluciones de seguridad y/o conectividad.</t>
  </si>
  <si>
    <t>La migración de los sistemas de información dependerá de la arquitectura diseñada por el contratista</t>
  </si>
  <si>
    <t>Se informa que Con el fin de mantener la pluralidad de oferentes, la entidad no acepta la observación.</t>
  </si>
  <si>
    <r>
      <rPr>
        <sz val="14"/>
        <color theme="1"/>
        <rFont val="Calibri"/>
        <family val="2"/>
      </rPr>
      <t>a.</t>
    </r>
    <r>
      <rPr>
        <sz val="14"/>
        <color theme="1"/>
        <rFont val="Times New Roman"/>
        <family val="1"/>
      </rPr>
      <t xml:space="preserve">     </t>
    </r>
    <r>
      <rPr>
        <sz val="14"/>
        <color theme="1"/>
        <rFont val="Calibri"/>
        <family val="2"/>
      </rPr>
      <t>Se mencionan en el numeral capacidades de NGFW, por lo cual solicitamos a la entidad eliminar el item y tener en cuenta solo las capacidades mencionadas en el numeral 5.4.2.4.4, debido a que, por buenas prácticas de implementación, un Web Application Firewall en premisa, considera su instalación al interior del perímetro de la Red, por lo cual, cualquier evento clasificado como malicioso será bloqueado por el Firewall perimetral y no podrá alcanzar al Web Application Firewall por lo que estos controles serán ineficientes.</t>
    </r>
  </si>
  <si>
    <t>Se observa que hubo un error en la formulación del requerimiento.  Se modificará de la siguiente manera: "Se informa que se acepta la observación y lo incluirá en los pliegos finales, dentro de las especificaciones para los dispositivos de nube, quedando de la siguiente manera: "Los dispositivos suministrados bajo la modalidad cloud debe considerar como
mínimo:
a) Tener un desempeño de HTTP de 6 Gbps
b) Capacidad de despliegue en las nubes públicas de Microsoft Azure, Amazon Web Services y Oracle Cloud Infrastructure
c) Implementación en alta disponibilidad"</t>
  </si>
  <si>
    <t>La entidad requiere que la plataforma de protección DDoS este implementada en alta disponibilidad o que cuente con un módulo de bypass provisto por el mismo fabricante para evitar que en caso de caída se afecte el servicio del SENA.</t>
  </si>
  <si>
    <t>No se acepta la observación.  La unicidad de marca permite un funcionamiento unificado de toda la plataforma, evitando mayor carga administrativa y posibles casos de falla.</t>
  </si>
  <si>
    <t>n el numeral se solicita que la solución de mitigación de DDoS debe estar en la nube del proveedor</t>
  </si>
  <si>
    <t>COINSA SAS</t>
  </si>
  <si>
    <t>3.4.1.3.21 Como mínimo debe descubrir las siguientes plataformas, sin limitarse a:
a. Microsoft W8.1, W10, W11
b. Microsoft Windows Server 2008, 2012, 2016, 2019, 2022
c. Oracle Linux 7, 8
d. Red Hat Enterprise Linux 7, 8 y otras distribuciones de Linux. .
Observacion:
Solicitamos de manera respetuosa que no se limite las plataformas , ya que por ejemplo no vemos  la necesidad de descubir platafomra con SO Oracle Linux y  desde nuestro punto de vista no es comun en desktops o laptos.  con esta funcionalidad. 
Ventajas:
No vemos mayor usabilidad en desktops con SO Oracle Linux</t>
  </si>
  <si>
    <t>3.4.1.3.24 La actualización del inventario automatizado de hardware y software de los equipos de los usuarios y centros de formación del SENA se debe realizar por medio de una solución de gestión de Endpoint que esté posicionada como líder en el cuadrante mágico de Gartner de UEM Tools de 2022 e integrarse de forma nativa con la solución propuesta para la Mesa de Servicios del mismo fabricante.
Adicional, la solución debe funcionar por medio de instalación de agentes, mostrando sus características de manera detallada, así como permitir niveles de agrupación personalizados, realizar despliegue de software, despliegue de Sistema Operativo. .
Observacion:
No entendemos la necesidad que la herramienta sea del mismo fabricante que la herramenta ITSM? Solicitamos muy respetuosamente nos amplien dicha necesidad y se acepten herramientas de fabricante diferente siempre y cuando esta se integre con la solcuion de ITSM a proponer.   
Ventajas:
Herramienta de VMWARE se integra con diferentes soluciones de ITSM</t>
  </si>
  <si>
    <t xml:space="preserve">3.4.1.6.9 La herramienta de gestión de los computadores debe ser instalada y puesta en funcionamiento durante la etapa de transición indicada en el numeral 3.5 y debe estar posicionada como líder en el cuadrante mágico de Gartner de UEM Tools de 2022 e integrarse de forma nativa con la solución propuesta para la Mesa de Servicios del mismo fabricante. Adicional, tener la capacidad de aplicar las actualizaciones y parches de seguridad liberados por los fabricantes del software instalado. El agente de la solución debe contar con las capacidades mínimas de:
Inventario, acceso remoto, envío de software masivo y conexión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auditoría y/o supervisión del servicio utilizados y disponibles para los coordinadores de primer nivel..
Observacion:
No entendemos la necesidad que la herramienta sea del mismo fabricante que la herramenta ITSM? Solcitamos muy respetuosamente nos amplien dicha necesidad y se acepten herramientas de fabricante diferente siempre y cuando esta se integre con la solcuion de ITSM a proponer.    
Ventajas:
</t>
  </si>
  <si>
    <t>4.4.1 Item h) Hiper-convergencia, este servicio se solicita con el fin de tener entornos de móvilidad multicloud con soluciones avaladas para desempeñarse en ambientes de procesamiento multi-nube, totalmente agnóstico a hardware de instalación. 
Observacion:
Solicitamos muy respetuosamente que este item quede "Hiper-convergencia, este servicio se solicita con el fin de tener entornos de móvilidad multicloud con soluciones avaladas para desempeñarse en ambientes de procesamiento multi-nube, totalmente agnóstico a hardware de instalación e integrado    con el kernel del hypervisor" . 
Ventajas:
1. Aplicación real del concepto de nube hibrida
2. Homogeneidad de infraestructura virtual en mas de 4 ofertas de nube publica
3. Operacionalidad de nube publica en el on-premise</t>
  </si>
  <si>
    <t xml:space="preserve">Se acepta la observación.
Esto permite menores latencias y mejor perfomance  de acceso en el I/O de almacenamiento por estar éste integrado con el kernel del hypervisor y no utilizar controladoras virtuales de storage definido por software, lo que se traduce en una mayor eficiencia en el uso del recurso computacional.
</t>
  </si>
  <si>
    <t>4.4.1 Item h) Hiper-convergencia, este servicio se solicita con el fin de tener entornos de móvilidad multicloud con soluciones avaladas para desempeñarse en ambientes de procesamiento multi-nube, totalmente agnóstico a hardware de instalación. .
Observacion:
Solicitamos muy respetuosamentte que este item agregue:  " Entendiendo por "Mulitcloud" que la solucion de hyperconverencia tenga oferta como mínimo en las nubes pubilcas de las que hoy hace uso el SENA  Azure y Oracle" . 
Ventajas:
1. Aplicación real del concepto de nube hibrida
2. Homogeneidad de infraestructura virtual en mas de 4 ofertas de nube publica
3. Aprovechamiento de las solucione de Nuble Publica con las que el SENA ya cuenta y conoce</t>
  </si>
  <si>
    <t>4.4.1 Item h) Hiper-convergencia, este servicio se solicita con el fin de tener entornos de móvilidad multicloud con soluciones avaladas para desempeñarse en ambientes de procesamiento multi-nube, totalmente agnóstico a hardware de instalación. .
Observacion:
Solicitamos muy respetuosamente que este item agregue una línea base de arquitectura de discos flash de ultima tecnología : NVME. 
Ventajas:
1. Esto permite que todos los oferentes de hardware de hyperconvergencia igualen sus ofertas a discos de ultima tecnología flash y mayores rendimientos y se descarte la oferta de discos rotacionales
2. Consistencia y homogeneidad con la oferta de la solución de hyperconvergencia en las soluciones de nube publica</t>
  </si>
  <si>
    <t>4.4.1 Item h) Hiper-convergencia, este servicio se solicita con el fin de tener entornos de móvilidad multicloud con soluciones avaladas para desempeñarse en ambientes de procesamiento multi-nube, totalmente agnóstico a hardware de instalación. .
Observacion:
Solicitamos muy respetuosamente se incluya la información exacta de las licencias del datacenter a nivel de Oracle: base de datos y aplicaciones. 
Ventajas:
1. Se necesita toda la información para los calculos de diseño sobre nueva plataforma para el paso a hyperconvergencia</t>
  </si>
  <si>
    <t>Por favor remitirse al anexo 9</t>
  </si>
  <si>
    <t>4.2.2.1</t>
  </si>
  <si>
    <t>4.2.2.1 ALCANCE Actualmente los servicios de Datacenter se ofrecen  .
Observacion:
La numeracion de este formulario en la columna NUMERAL esta errada, por lo que las preguntas pueden estar en desorden.  Se agradece corregir este problema.</t>
  </si>
  <si>
    <t>No es clara la solicitud, no obstante se informa que será revisada y ajustada la numeración para los documentos finales</t>
  </si>
  <si>
    <t>3.1.2.3.2 DISPOSITIVOS DE NETWORKING     j) Identificación y perfilamiento de dispositivos y segmentación de red:
l) Control de postura para dispositivos identificados, permitiendo o denegando el 
acceso a la red a equipos que no cumplan con las políticas de la organización.
m) Control de postura a los dispositivos que se conectan a la red medíante 
conexiones del tipo VPN o SSL.
n) Integración con plataformas de MDM (mobile device management).
Observacion:
'Agradecemos que este requerimiento sea opcional por pluralidad de oferentes teniendo en cuenta que muchis de estos requerimientos hacen referencia a soluciones de seguridad dedicadas.</t>
  </si>
  <si>
    <t>Se ajusta el texto, retirando el punto que solicita "Integración con plataformas de MDM(mobile device management)" ya que no aplica para este ítem</t>
  </si>
  <si>
    <t>3.1.2.3.3</t>
  </si>
  <si>
    <t>3.1.2.3.3 SEGURIDAD c) Inspección de tráfico entre segmentos internos de la misma sede.
d) Capacidades de aislamiento/cuarentena de manera automática y orquestada ante 
la detección de actividad maliciosa, ya sea local o en algún otro componente de 
seguridad.
e) Validación continua de la postura de seguridad de los dispositivos conectados a 
la red.
Observacion:
'Agradecemos que este requerimiento sea opcional por pluralidad de oferentes teniendo en cuenta que muchos de estos requerimientos hacen referencia a soluciones de seguridad dedicadas.</t>
  </si>
  <si>
    <t>No se acepta la observación, lo solicitado en el requerimiento corresponde con las necesidades mínimas de  la Entidad en materia de seguridad</t>
  </si>
  <si>
    <t>3.2.1</t>
  </si>
  <si>
    <t>3.2.1 WAN E INTERNET Por tal motivo el modelo de Secure Access Service Edge (SASE) entra a jugar un papel relevante 
para poder solucionar las necesidades que tiene la entidad, es importante tener componentes 
que ayuden a la convergencia de infraestructura (WAN Edge Services) y seguridad como servicio 
(Security Service Edge) para poder apalancar estas iniciativas de conectividad y seguridad de 
todos los usuarios de la entidad. .
Observacion:
'Agradecemos que este requerimiento sea opcional por pluralidad de oferentes. Teniendo en cuenta que estas tecnologías hacen referencia a soluciones de seguridad dedicadas y no son propias de SDWAN</t>
  </si>
  <si>
    <t>"No se acepta la observación, Se indica que Estas son funciones de seguridad que son necesarias para proteger a los usuarios de la entidad, y por ello estos requerimientos son obligatorios. De otra parte en el numeral 3.2.2.1.4 la entidad indica: ""Se podría validar un enfoque híbrido dadas las limitaciones tecnológicas actuales y el alcance de los oferentes en está tecnología, a nivel de implementación y experiencia."".  Por lo anterior no se acepta la observación."</t>
  </si>
  <si>
    <t xml:space="preserve"> 3.2.1 WAN E INTERNET El modelo (se) Security Service Edge según su definición protege el acceso a la web (SWG), 
los servicios en la nube (CASB) y las aplicaciones privadas (ZTNA). Las capacidades incluyen 
control de acceso, protección contra amenazas, seguridad de datos, monitoreo de seguridad y 
control de uso aceptable impuesto por la integración basada en red y basada en API. se 
principalmente se entrega como un servicio basado en la nube y puede incluir componentes 
locales o basados en agentes. El modelo SASE habilitará a la entidad en su curva de innovación constante y garantizará el 
adecuado acceso de forma segura a los distintos servicios WEB, SaaS, IaaS, PaaS y 
aplicaciones privadas de forma totalmente directa sin sacrificar experiencia de usuario y 
garantizando la seguridad extremo a extremo. Independientemente de su ubicación (Oficina, 
Home Office, remoto) y del lugar en donde estén alojadas las aplicaciones y/o la infraestructura. .
Observacion:
'Agradecemos que este requerimiento sea opcional por pluralidad de oferentes. Teniendo en cuenta que estas tecnologías hacen referencia a soluciones de seguridad dedicadas y no son propias de SDWAN</t>
  </si>
  <si>
    <t>No se acepta la observación, se indica que Estas son funciones de seguridad que son necesarias para proteger a los usuarios de la entidad, y por ello estos requerimientos son obligatorios. De otra parte en el numeral 3.2.2.1.4 la entidad indica: "Se podría validar un enfoque híbrido dadas las limitaciones tecnológicas actuales y el alcance de los oferentes en está tecnología, a nivel de implementación y experiencia.".  Por lo anterior no se acepta la observación.</t>
  </si>
  <si>
    <t>3.2.2.1.4</t>
  </si>
  <si>
    <t>3.2.2.1.4 SEGURIDAD DEFINIDA POR SOFTWARE.
Para este componente la línea de tecnologías está basada en el acceso seguro en borde (SASE) 
y se tiene como tenencia los elementos de seguridad a nivel de nubes, contenedores y 
orquestadores. Se podría validar un enfoque híbrido dadas las limitaciones tecnológicas actuales 
y el alcance de los oferentes en esta tecnología, a nivel de implementación y experiencia..
Observacion:
'Agradecemos que este requerimiento sea opcional por pluralidad de oferentes. Teniendo en cuenta que estas tecnologías hacen referencia a soluciones de seguridad dedicadas y no son propias de SDWAN</t>
  </si>
  <si>
    <t>No se acepta la observación, Se indica que Estas son funciones de seguridad que son necesarias para protegerá los usuarios de la entidad, y por ello estos requerimientos son obligatorios. De otra parte en el numeral 3.2.2.1.4 la entidad indica: "Se podría validar un enfoque híbrido dadas las limitaciones tecnológicas actuales y el alcance de los oferentes en está tecnología, a nivel de implementación y experiencia.".  Por lo anterior no se acepta la observación.</t>
  </si>
  <si>
    <t>Colombia Telecomunicaciones S.A. ESP BIC</t>
  </si>
  <si>
    <t>SERVICIO DE SISTEMAS DE INFORMACION
 5.4.3 CÓDIGO SEGURO
Permite al SENA tener el servicio de análisis de código sobre aplicaciones basado en vulnerabilidades públicas, análisis profundo del código sobre el que está escrita la aplicación y buenas prácticas de desarrollo. Este servicio de análisis de código de aplicaciones medíante escaneo por cada aplicación sin rangos,  del mismo modo el servicio debe ofrecer por escaneo sin límite de líneas de código o peso de la aplicación.</t>
  </si>
  <si>
    <t>Regla: 
 5.4.3 CÓDIGO SEGURO
Permite al SENA tener el servicio de análisis de código sobre aplicaciones basado en vulnerabilidades públicas, análisis profundo del código sobre el que está escrita la aplicación y buenas prácticas de desarrollo. Este servicio de análisis de código de aplicaciones medíante escaneo por cada aplicación sin rangos,  del mismo modo el servicio debe ofrecer por escaneo sin límite de líneas de código o peso de la aplicación.
Observación: 
 Se solicita se indique la volumentria de análisis mensuales o anuales que ejecuta la entidad.</t>
  </si>
  <si>
    <t>Regla: 
 5.4.3 CÓDIGO SEGURO
Permite al SENA tener el servicio de análisis de código sobre aplicaciones basado en vulnerabilidades públicas, análisis profundo del código sobre el que está escrita la aplicación y buenas prácticas de desarrollo. Este servicio de análisis de código de aplicaciones medíante escaneo por cada aplicación sin rangos,  del mismo modo el servicio debe ofrecer por escaneo sin límite de líneas de código o peso de la aplicación.
Observación: 
 Se solicita se indiquen los lenguajes de desarrrollo con los que se generan las aplicaciones y los correspondientes tipos de código fuente</t>
  </si>
  <si>
    <t>Se aclara que  la información entregada en los anexos del presente proceso, corresponde a la línea base que actualmente cuenta la entidad. Remitirse a los mismos</t>
  </si>
  <si>
    <t>SERVICIO DE SISTEMAS DE INFORMACION
 5.4.3 CÓDIGO SEGURO
El OPERADOR ENTRANTE deberá proporcionar y garantizar que la solución a ser usada debe contar con la capacidad de generar reportes parametrizables a las necesidades de la Oficina de
Sistemas del SENA que deben ser entregados como el resultado de cada solicitud realizada por la Entidad.</t>
  </si>
  <si>
    <r>
      <rPr>
        <b/>
        <sz val="14"/>
        <color theme="1"/>
        <rFont val="Calibri"/>
        <family val="2"/>
      </rPr>
      <t>Regla:</t>
    </r>
    <r>
      <rPr>
        <sz val="14"/>
        <color theme="1"/>
        <rFont val="Calibri"/>
        <family val="2"/>
      </rPr>
      <t xml:space="preserve"> 
 5.4.3 CÓDIGO SEGURO
El OPERADOR ENTRANTE deberá proporcionar y garantizar que la solución a ser usada debe contar con la capacidad de generar reportes parametrizables a las necesidades de la Oficina de
Sistemas del SENA que deben ser entregados como el resultado de cada solicitud realizada por la Entidad.
</t>
    </r>
    <r>
      <rPr>
        <b/>
        <sz val="14"/>
        <color theme="1"/>
        <rFont val="Calibri"/>
        <family val="2"/>
      </rPr>
      <t>Observación:</t>
    </r>
    <r>
      <rPr>
        <sz val="14"/>
        <color theme="1"/>
        <rFont val="Calibri"/>
        <family val="2"/>
      </rPr>
      <t xml:space="preserve"> 
 Se solicita aclarar que los correspondientes informes que se requieren parametrizar, serán validados de acuerdo con las necesidades de la entidad y a  las capacidades de la solución (en esta instancia no se cuenta con detalles sobre los mismos).</t>
    </r>
  </si>
  <si>
    <t>Se aclara que los informes deben ser personalizables en cuanto a la información a incluir en los mismos, dependiendo del diccionario de datos de la solución, con la idea de permitir el seguimiento de las vulnerabilidades a lo largo del tiempo, con soporte para los estándares Open Web Application Security Project (OWASP), SANS, CERT y hacer referencia a Common Weakness Enumerations (CWE) conocidos. Los informes de cumplimiento deben mostrar todos los detalles de las vulnerabilidades encontradas. Lo anterior, con el objetivo de garantizar la pluralidad de oferentes.</t>
  </si>
  <si>
    <t>SERVICIO DE SISTEMAS DE INFORMACION
 5.4.2 DEVOPS</t>
  </si>
  <si>
    <t>Regla: 
 5.4.2 DEVOPS
Observación: 
 Se solicita especificar detalladamente los controles para la puesta en marcha del proceso de DevOps en el marco de la seguridad de software.</t>
  </si>
  <si>
    <t>Se indica que Estos detalles serán establecidos por el contratista del contrato en la fase de transición</t>
  </si>
  <si>
    <t>SERVICIO DE SISTEMAS DE INFORMACION
 5.5 PERSONAL MÍNIMO
5.5.16 Especialistas Administrador de Redes.</t>
  </si>
  <si>
    <t>Regla: 
 5.5 PERSONAL MÍNIMO
5.5.16 Especialistas Administrador de Redes.
Observación: 
 Se solicita confirmar el perfil "Especialistas Administrador de Redes" del numeral 5.5.16 a que rol corresponde dentro del documento "5- Anexo 05 - Talento Humano prestación del servicio.xlsx". Asimismo, se solicita confirmar sobre cual perfil se califica al proponente.</t>
  </si>
  <si>
    <t>Se aclara que el perfil en cuestión en el anexo 05 - Talento humano prestación del servicio, corresponde al rol de "Especialistas Administrador de Redes." y este será sobre el que se solicite el cumplimiento del servicio</t>
  </si>
  <si>
    <t>SERVICIO DE SISTEMAS DE INFORMACION
5.4.3
Permite al SENA tener el servicio de análisis de código sobre aplicaciones basado en vulnerabilidades públicas, análisis profundo del código sobre el que está escrita la aplicación y buenas prácticas de desarrollo. Este servicio de análisis de código de aplicaciones medíante escaneo por cada aplicación sin rangos,  del mismo modo el servicio debe ofrecer por escaneo sin límite de líneas de código o peso de la aplicación.</t>
  </si>
  <si>
    <t>5.4.3
Permite al SENA tener el servicio de análisis de código sobre aplicaciones basado en vulnerabilidades públicas, análisis profundo del código sobre el que está escrita la aplicación y buenas prácticas de desarrollo. Este servicio de análisis de código de aplicaciones medíante escaneo por cada aplicación sin rangos,  del mismo modo el servicio debe ofrecer por escaneo sin límite de líneas de código o peso de la aplicación.
Observación: Se solicita se indique la volumentria de análisis mensuales o anuales que ejecuta la entidad</t>
  </si>
  <si>
    <t>Los análisis ejecutados fijos son mensuales, y por demanda cada vez que el SENA lo requiera.</t>
  </si>
  <si>
    <t>5.4.3
Permite al SENA tener el servicio de análisis de código sobre aplicaciones basado en vulnerabilidades públicas, análisis profundo del código sobre el que está escrita la aplicación y buenas prácticas de desarrollo. Este servicio de análisis de código de aplicaciones medíante escaneo por cada aplicación sin rangos,  del mismo modo el servicio debe ofrecer por escaneo sin límite de líneas de código o peso de la aplicación.
Observación: Se solicita se indiquen los lenguajes de desarrrollo con los que se generan las aplicaciones y los correspondientes tipos de código fuente ?</t>
  </si>
  <si>
    <t>DESCRIPCIÓN DEL SERVICIO DE SISTEMAS DE INFORMACIÓN</t>
  </si>
  <si>
    <t>Respetuosamente se solicita a la Entida informar: ¿ cual es la cantidad de usuarios (internos y externos) que acceden a las aplicaciones y sistemas de información del SENA ?</t>
  </si>
  <si>
    <t xml:space="preserve">Se informa que Internos son 78.000 para el dominio sena.red, para el dominio soysena.loc son 1'600.000 y externos son 8.300.000 aproximadamente, una vez se inicien las etapas de entendimiento y transición se entregaran los análisis de carga y estrés de los sistemas de información.
Nota: Se aclara que el dominio soysena.loc o el que haga sus veces comprende el servicio de administración, soporte del directorio activo, DNS e Infraestructura. </t>
  </si>
  <si>
    <t xml:space="preserve">5. </t>
  </si>
  <si>
    <t>DESCRIPCIÓN DEL SERVICIO DE SISTEMAS DE INFORMACIÓN
... "Implementar nuevas tecnologías para mejorar el rendimiento de los sistemas" …</t>
  </si>
  <si>
    <t>... "Implementar nuevas tecnologías para mejorar el rendimiento de los sistemas" ...
Observación: De acuerdo al entendimiento del punto, el SENA solicita mejoras en la infraestructura propuesta que apoye al mejoramiento de la performance de las aplicaciones quedando bajo responsabilidad de SENA realizar CAMBIOS EN LAS aplicaciones para lograr el objetivo en caso de ser necesario.</t>
  </si>
  <si>
    <t>se aclara que se entienda el contexto de "Estar en la capacidad de implementar y administrar nuevas tecnologías..."</t>
  </si>
  <si>
    <t>DESCRIPCIÓN DEL SERVICIO DE SISTEMAS DE INFORMACIÓN
..."apoyar en las tareas derivadas del bus de información de la entidad e integraciones que se realizan a lo largo de la operación y evolución de los sistemas de información."</t>
  </si>
  <si>
    <r>
      <rPr>
        <sz val="14"/>
        <color theme="1"/>
        <rFont val="Calibri"/>
        <family val="2"/>
      </rPr>
      <t xml:space="preserve">..."apoyar en las tareas derivadas del bus de información de la entidad e integraciones que se realizan a lo largo de la operación y evolución de los sistemas de información."
</t>
    </r>
    <r>
      <rPr>
        <b/>
        <sz val="14"/>
        <color theme="1"/>
        <rFont val="Calibri"/>
        <family val="2"/>
      </rPr>
      <t>Observación</t>
    </r>
    <r>
      <rPr>
        <sz val="14"/>
        <color theme="1"/>
        <rFont val="Calibri"/>
        <family val="2"/>
      </rPr>
      <t>: Se solicita respetuosamente a la entidad Especificar de manera detallada las actividades que hacen parte de "APOYAR" en las tareas derivadas del BUS de información.</t>
    </r>
  </si>
  <si>
    <t>se confirma que Se refiere al apoyo en la articulación de los procesos y procedimientos requeridos para las integraciones, así como la coordinación de fuentes internas y externas.</t>
  </si>
  <si>
    <t xml:space="preserve">5.1 </t>
  </si>
  <si>
    <t>DESCRIPCIÓN DE LA NECESIDAD
..."requiere dar soporte, mantenimiento, actualización documentación y consultoría a los sistemas de información, aplicativos y servicios que indique la coordinación de sistemas de información"</t>
  </si>
  <si>
    <t xml:space="preserve">..."requiere dar soporte, mantenimiento, actualización documentación y consultoría a los sistemas de información, aplicativos y servicios que indique la coordinación de sistemas de información"
Observación: De acuerdo a la regla  el SENA requiere de un perfil consultivo que apoye a la entidad. La responsabilidad de realizar cambios en las aplicaciones queda como responsabilidad exclusiva del SENA.
Se solicita a Se aclarar si el entendimeitno es correcto
</t>
  </si>
  <si>
    <t>Se informa que Su entendimiento es correcto, los cambios en las aplicaciones son aprobados por la Entidad.</t>
  </si>
  <si>
    <t>5.2</t>
  </si>
  <si>
    <t xml:space="preserve">DESCRIPCIÓN DEL SERVICIO
En esta regla  se menciona "la operación, el soporte, mantenimiento y consultoría para todas las etapas del ciclo de desarrollo de software". </t>
  </si>
  <si>
    <t xml:space="preserve">En esta regla  se menciona "la operación, el soporte, mantenimiento y consultoría para todas las etapas del ciclo de desarrollo de software". Se solicita a la Entidad aclarar, que metodologías SDLC utiliza SENA?   </t>
  </si>
  <si>
    <t>Se informa que En este momento se utilizan las fases del ciclo de vida de software, y se está solicitando la articulación con DevOps.</t>
  </si>
  <si>
    <t>5.3</t>
  </si>
  <si>
    <t xml:space="preserve">OBJETIVOS ESPECÍFICOS 
a)Especificar el tipo y detalle de la documentación de sistema que tendra que elaborar el proponente  : documento tecnico, documento funcional, manual de instalación, etc. </t>
  </si>
  <si>
    <t>Especificar el tipo y detalle de la documentación de sistema que tendra que elaborar el proponente  : documento tecnico, documento funcional, manual de instalación, etc. 
Respecto de este requerimeinto entendemos que es responsabilidad del SENA poner a disposición toda la información necesaria para la generación de la documentación.
Le solicitamos a la entidad confirmar si es correcto el entendimiento.</t>
  </si>
  <si>
    <t>Se informa que Es correcto su entendimiento, este se entregara al nuevo operador en la etapa de transición, a partir de ese momento será responsabilidad actualizar y/o generar está información, siempre y cuando sea información que contenga la operación.</t>
  </si>
  <si>
    <t>OBJETIVOS ESPECÍFICOS, a)</t>
  </si>
  <si>
    <t>Se solicita comedidamente a la entidad aclare sí ¿ el alcance de la documentación corresponde a las aplicaciones y sistemas de información actuales o sólo a los que se incorporen durante la vigencia del contrato ?.</t>
  </si>
  <si>
    <t>Se informa que A las actuales y a las que surjan dentro de la vigencia del contrato.</t>
  </si>
  <si>
    <t>OBJETIVOS ESPECÍFICOS , 
b) De acuerdo a la regla , el acompañamiento consiste en participar de mesas de trabajo junto al SENA, apoyando en validación técnica y generación de concepto al diseño y arquitectura de soluciones de software y hardware de sistemas de información, aplicaciones y servicios que  requiera  la  Entidad  en  los  diferentes  ambientes  desarrollo,  preproducción, capacitación y producción.</t>
  </si>
  <si>
    <t>De acuerdo a la regla , el acompañamiento consiste en participar de mesas de trabajo junto al SENA, apoyando en validación técnica y generación de concepto al diseño y arquitectura de soluciones de software y hardware de sistemas de información, aplicaciones y servicios que  requiera  la  Entidad  en  los  diferentes  ambientes  desarrollo,  preproducción, capacitación y producción.
Se solicita a la entidad respetuosamente informar si el entendimiento es correcto.</t>
  </si>
  <si>
    <t>Se informa que Su entendimiento es correcto, y participar en los procesos y procedimientos del sistema de calidad de la Entidad.</t>
  </si>
  <si>
    <t>OBJETIVOS ESPECÍFICOS , 
c)De acuerdo a la regla , se entiende que despliegue de software son las actividades necesarias para poner en producción (o en algún entorno previo) los desarrollos realizados por SENA en las aplicaciones. 
En este sentido, el proponente podrá apoyar en el despliegue, quedando bajo responsabilidad exclusiva del SENA el buen funcionamiento de las aplicaciones en lo que respecta a aspectos atribuíbles a la codificación de las mismas.</t>
  </si>
  <si>
    <t>De acuerdo a la regla , se entiende que despliegue de software son las actividades necesarias para poner en producción (o en algún entorno previo) los desarrollos realizados por SENA en las aplicaciones. 
En este sentido, el proponente podrá apoyar en el despliegue, quedando bajo responsabilidad exclusiva del SENA el buen funcionamiento de las aplicaciones en lo que respecta a aspectos atribuíbles a la codificación de las mismas.
Se solicita atentamente confirmar si el entendimiento es correcto</t>
  </si>
  <si>
    <t>OBJETIVOS ESPECÍFICOS , c)</t>
  </si>
  <si>
    <t xml:space="preserve">Se solicita a la Entidad confirmar Cuales son herramientas de versionamiento son utilizadas como parte del proceso de despliegue en los entornos productivos y no productivos ?. </t>
  </si>
  <si>
    <t>Se informa que Actualmente la herramienta para versionamiento es SUB VERSION</t>
  </si>
  <si>
    <t xml:space="preserve">5.3 </t>
  </si>
  <si>
    <t>OBJETIVOS ESPECÍFICOS , d)</t>
  </si>
  <si>
    <t>Se solicita a la Entidad confirmar, que en el soporte remoto 5x8 el  SENA pone a disposición toda la documentación necesaria para la correcta formación del nivel de soporte. Este entendimiento es correcto?</t>
  </si>
  <si>
    <t>Se informa que Se podrá disponer de toda la documentación existente, no obstante se aclara que es responsabilidad del contratista el levantamiento y elaboración de la documentación  para la correcta formación del nivel de soporte</t>
  </si>
  <si>
    <t>Se solicita amablemente a la Entidad: Especificar cuáles son los sistemas que se requiere brindar soporte. Esto permite dimensionar los equipos y esfuerzos.</t>
  </si>
  <si>
    <t xml:space="preserve">Se le solicita por favor remitirse a los anexos publicados </t>
  </si>
  <si>
    <t xml:space="preserve">OBJETIVOS ESPECÍFICOS , 
e)De acuerdo a la regla, En caso que el SENA esté ya monitoreando las aplicaciones, indicar que herramienta utilizan.
La garantia de monitoreo de las aplicaciones, queda supeditado a factibilidad técnica de las herramientas, en función de la arquitectura y tipo de aplicación. </t>
  </si>
  <si>
    <t xml:space="preserve">De acuerdo a la regla, En caso que el SENA esté ya monitoreando las aplicaciones, indicar que herramienta utilizan.
La garantia de monitoreo de las aplicaciones, queda supeditado a factibilidad técnica de las herramientas, en función de la arquitectura y tipo de aplicación. 
Se solicita a la Entidad aclarar este entendimiento.
</t>
  </si>
  <si>
    <t>Es responsabilidad del contratista establecer e implementar la arquitectura que cumpla con todas las especificaciones establecidas en el presente proceso</t>
  </si>
  <si>
    <t xml:space="preserve">5.4 </t>
  </si>
  <si>
    <t>ALCANCE DEL SERVICIO</t>
  </si>
  <si>
    <t>Se solicita a la Entidad comedidamente confirmar si el alcance del servicio corresponde solo a los 51 sistemas de información catalogados de esa manera en el anexo 9 línea base datacenter (hoja catalogo_sistemas_INF , columna J) .</t>
  </si>
  <si>
    <t>GESTION FUNCIONAL</t>
  </si>
  <si>
    <t>Se solicita a la Entidad amablemente aclarar: ¿Cuáles son los proyectos de Analítica de datos? ¿que herramientas se utilizan?</t>
  </si>
  <si>
    <t>Se aclara al observante que las soluciones analíticas desplegadas en la entidad son: SENADATA, GAE, PEI, Jóvenes, Metas de Formación y Datos abiertos. Las soluciones desplegadas permiten al área de Planeación, Jurídica, Formación y Comunicaciones de la entidad conocer el comportamiento de sus indicadores y diferentes procesos de las áreas, los dashboards generados se enfocan en permitir llevar este seguimiento de indicadores en el tiempo para la toma de decisiones.</t>
  </si>
  <si>
    <t>GESTION FUNCIONAL: Para el soporte 7x24x365</t>
  </si>
  <si>
    <t>Para el soporte 7x24x365, se solicita a la Entidad amablemente informar  ¿Cuál es el promedio díario o mensual de incidencias reportadas en el servicio de Sistemas de Información?</t>
  </si>
  <si>
    <t>Se indica que la información será entregada al contratista en la etapa de transición</t>
  </si>
  <si>
    <t xml:space="preserve">5.4.2. </t>
  </si>
  <si>
    <t>DEVOPS</t>
  </si>
  <si>
    <t>Se solicita a la entidad establecer, Cuales son los criterios para seleccionar el 20% de aplicaciones que deben migrar a Devops?</t>
  </si>
  <si>
    <t xml:space="preserve">DEVOPS: La migración del 20% de las aplicaciones, queda supeditado a factibilidad técnica. Esto implica que no toda aplicación puede migrarse al modelo DevOps, quedando como análisis en conjunto con SENA, su posible reemplazo. </t>
  </si>
  <si>
    <t>La migración del 20% de las aplicaciones, queda supeditado a factibilidad técnica. Esto implica que no toda aplicación puede migrarse al modelo DevOps, quedando como análisis en conjunto con SENA, su posible reemplazo. 
Se solicita a la entidad incluir esta variable para cumplimeinto de la obligacion.</t>
  </si>
  <si>
    <t>No se acepta la solicitud toda vez que los requerimientos establecidos son los mínimos que requiere la entidad y se está indicando "al menos de un 20% de los sistemas de información de la Entidad".</t>
  </si>
  <si>
    <t>Se solicita atentamente a la entidad informar y Confirmar si la entidad proporcinará el licenciamiento de la herramienta de DevOps a implementar.</t>
  </si>
  <si>
    <t xml:space="preserve">5.4.3 </t>
  </si>
  <si>
    <t>código SEGURO</t>
  </si>
  <si>
    <t xml:space="preserve">Se solicita a la Entidad confirmar, Bajo que condición se ejecutará el proceso de Código Seguro? formará parte del flujo DevOps? O será a demanda u otra condición? </t>
  </si>
  <si>
    <t>Se indica que actualmente cuenta con diferentes áreas de desarrollo y lo que requiere es lograr automatizar el ciclo de análisis de código con el objetivo de contar con un ciclo de devsecops. Sin embargo, es claro para la entidad que no todas las aplicaciones podrán incluirse dentro de dicho ciclo.</t>
  </si>
  <si>
    <t>Se solicita comedidamente a Se informar Cuál es la cantidad prevista de análisis de código seguro a ejecutar mensualmente?</t>
  </si>
  <si>
    <t xml:space="preserve">5.5 y 5.5.16 </t>
  </si>
  <si>
    <t>PERSONAL MÍNIMO y Especialistas Administrador de Redes.</t>
  </si>
  <si>
    <t>Se solicita comedidamente a la Entidad confirmar el perfil "Especialistas Administrador de Redes" del numeral 5.5.16 a que rol corresponde dentro del documento "5- Anexo 05 - Talento Humano prestación del servicio.xlsx". Asimismo, se solicita confirmar sobre cual perfil se califica al proponente.</t>
  </si>
  <si>
    <t xml:space="preserve">5.5.7 </t>
  </si>
  <si>
    <t>Líder DEVOPS</t>
  </si>
  <si>
    <t xml:space="preserve">Se solicita a la Entidad comedidamente confirmar si la Experiencia Profesional del Líder Devops corresponde a implementación de mejores prácticas en ciberseguridad, seguridad TI y auditorías de segurdidad. En todo caso, ¿cuál sería la experiencia requerida? </t>
  </si>
  <si>
    <t>Se indica que está información está referida en el  documento  2.5 Especificación detallada línea de infraestructura centralizada  / 5.5 PERSONAL MÍNIMO / 5.5.7</t>
  </si>
  <si>
    <t>SERVICIO DE SISTEMAS DE INFORMACION 
5.4.3 CÓDIGO SEGURO
Permite al SENA tener el servicio de análisis de código sobre aplicaciones basado en vulnerabilidades públicas, análisis profundo del código sobre el que está escrita la aplicación y buenas prácticas de desarrollo. Este servicio de análisis de código de aplicaciones medíante escaneo por cada aplicación sin rangos,  del mismo modo el servicio debe ofrecer por escaneo sin límite de líneas de código o peso de la aplicación.</t>
  </si>
  <si>
    <t>Se indica que que la información entregada en los anexos del presente proceso, corresponde a la línea base que actualmente cuenta la entidad. Remitirse a los mismos</t>
  </si>
  <si>
    <t xml:space="preserve"> SERVICIO DE SISTEMAS DE INFORMACION
5.4.3 CÓDIGO SEGURO
El OPERADOR ENTRANTE deberá proporcionar y garantizar que la solución a ser usada debe contar con la capacidad de generar reportes parametrizables a las necesidades de la Oficina de
Sistemas del SENA que deben ser entregados como el resultado de cada solicitud realizada por la Entidad.</t>
  </si>
  <si>
    <r>
      <rPr>
        <b/>
        <sz val="14"/>
        <color theme="1"/>
        <rFont val="Calibri"/>
        <family val="2"/>
      </rPr>
      <t>Regla:</t>
    </r>
    <r>
      <rPr>
        <sz val="14"/>
        <color theme="1"/>
        <rFont val="Calibri"/>
        <family val="2"/>
      </rPr>
      <t xml:space="preserve"> 
 5.4.3 CÓDIGO SEGURO
El OPERADOR ENTRANTE deberá proporcionar y garantizar que la solución a ser usada debe contar con la capacidad de generar reportes parametrizables a las necesidades de la Oficina de
Sistemas del SENA que deben ser entregados como el resultado de cada solicitud realizada por la Entidad.
</t>
    </r>
    <r>
      <rPr>
        <b/>
        <sz val="14"/>
        <color theme="1"/>
        <rFont val="Calibri"/>
        <family val="2"/>
      </rPr>
      <t>Observación:</t>
    </r>
    <r>
      <rPr>
        <sz val="14"/>
        <color theme="1"/>
        <rFont val="Calibri"/>
        <family val="2"/>
      </rPr>
      <t xml:space="preserve"> 
 Se solicita aclarar que los correspondientes informes que se requieren parametrizar, serán validados de acuerdo con las necesidades de la entidad y a  las capacidades de la solución (en esta instancia no se cuenta con detalles sobre los mismos).</t>
    </r>
  </si>
  <si>
    <t>SERVICIO DE SISTEMAS DE INFORMACION 
5.4.2 DEVOPS</t>
  </si>
  <si>
    <t>SERVICIO DE SISTEMAS DE INFORMACION
5.5 PERSONAL MÍNIMO
5.5.16 Especialistas Administrador de Redes.</t>
  </si>
  <si>
    <t>SERVICIO DE SISTEMAS DE INFORMACION
5.4.3 Permite al SENA tener el servicio de análisis de código sobre aplicaciones basado en vulnerabilidades públicas, análisis profundo del código sobre el que está escrita la aplicación y buenas prácticas de desarrollo. Este servicio de análisis de código de aplicaciones medíante escaneo por cada aplicación sin rangos,  del mismo modo el servicio debe ofrecer por escaneo sin límite de líneas de código o peso de la aplicación.</t>
  </si>
  <si>
    <t>SERVICIO DE SISTEMAS DE INFORMACION
5.4.3 
Permite al SENA tener el servicio de análisis de código sobre aplicaciones basado en vulnerabilidades públicas, análisis profundo del código sobre el que está escrita la aplicación y buenas prácticas de desarrollo. Este servicio de análisis de código de aplicaciones medíante escaneo por cada aplicación sin rangos,  del mismo modo el servicio debe ofrecer por escaneo sin límite de líneas de código o peso de la aplicación.</t>
  </si>
  <si>
    <t>se aclara que como se informa en el numeral 2.1 del documento 0.5 Documento maestro, parte integral del proceso, los volúmenes de usuarios son los siguientes:
Planta personal del SENA = 10.705 funcionarios internos, 29500 contratistas, usuarios externos  y aproximadamente 7.033.082 de aprendices durante todo el año 2021 - externos</t>
  </si>
  <si>
    <r>
      <rPr>
        <sz val="14"/>
        <color theme="1"/>
        <rFont val="Calibri"/>
        <family val="2"/>
      </rPr>
      <t xml:space="preserve">..."apoyar en las tareas derivadas del bus de información de la entidad e integraciones que se realizan a lo largo de la operación y evolución de los sistemas de información."
</t>
    </r>
    <r>
      <rPr>
        <b/>
        <sz val="14"/>
        <color theme="1"/>
        <rFont val="Calibri"/>
        <family val="2"/>
      </rPr>
      <t>Observación</t>
    </r>
    <r>
      <rPr>
        <sz val="14"/>
        <color theme="1"/>
        <rFont val="Calibri"/>
        <family val="2"/>
      </rPr>
      <t>: Se solicita respetuosamente a la entidad Especificar de manera detallada las actividades que hacen parte de "APOYAR" en las tareas derivadas del BUS de información.</t>
    </r>
  </si>
  <si>
    <t>se aclara que el termino "Apoyar" cobija y no limita, a dar soporte, mantenimiento, actualización documentación y consultoría al Bus de integración</t>
  </si>
  <si>
    <t>5.1</t>
  </si>
  <si>
    <t xml:space="preserve"> DESCRIPCIÓN DE LA NECESIDAD
..."requiere dar soporte, mantenimiento, actualización documentación y consultoría a los sistemas de información, aplicativos y servicios que indique la coordinación de sistemas de información"</t>
  </si>
  <si>
    <t xml:space="preserve"> DESCRIPCIÓN DEL SERVICIO
En esta regla  se menciona "la operación, el soporte, mantenimiento y consultoría para todas las etapas del ciclo de desarrollo de software".</t>
  </si>
  <si>
    <t xml:space="preserve">OBJETIVOS ESPECÍFICOS , 
a)Especificar el tipo y detalle de la documentación de sistema que tendra que elaborar el proponente  : documento tecnico, documento funcional, manual de instalación, etc. 
</t>
  </si>
  <si>
    <t>No es correcto el entendimiento</t>
  </si>
  <si>
    <t>OBJETIVOS ESPECÍFICOS , a)</t>
  </si>
  <si>
    <t>OBJETIVOS ESPECÍFICOS , 
b)De acuerdo a la regla , el acompañamiento consiste en participar de mesas de trabajo junto al SENA, apoyando en validación técnica y generación de concepto al diseño y arquitectura de soluciones de software y hardware de sistemas de información, aplicaciones y servicios que  requiera  la  Entidad  en  los  diferentes  ambientes  desarrollo,  preproducción, capacitación y producción.</t>
  </si>
  <si>
    <t>Se informa que Es correcto, pero aplica solo para el acompañamiento</t>
  </si>
  <si>
    <t xml:space="preserve"> OBJETIVOS ESPECÍFICOS , 
De acuerdo a la regla , se entiende que despliegue de software son las actividades necesarias para poner en producción (o en algún entorno previo) los desarrollos realizados por SENA en las aplicaciones. 
En este sentido, el proponente podrá apoyar en el despliegue, quedando bajo responsabilidad exclusiva del SENA el buen funcionamiento de las aplicaciones en lo que respecta a aspectos atribuíbles a la codificación de las mismas.</t>
  </si>
  <si>
    <t xml:space="preserve">OBJETIVOS ESPECÍFICOS , e)
De acuerdo a la regla, En caso que el SENA esté ya monitoreando las aplicaciones, indicar que herramienta utilizan.
La garantia de monitoreo de las aplicaciones, queda supeditado a factibilidad técnica de las herramientas, en función de la arquitectura y tipo de aplicación. </t>
  </si>
  <si>
    <t>5.4.2.</t>
  </si>
  <si>
    <t xml:space="preserve"> DEVOPS: a migración del 20% de las aplicaciones, queda supeditado a factibilidad técnica. Esto implica que no toda aplicación puede migrarse al modelo DevOps, quedando como análisis en conjunto con SENA, su posible reemplazo. </t>
  </si>
  <si>
    <t>"1.1  Traslado a un centro de datos, según lo descrito en el anexo de ponderables".</t>
  </si>
  <si>
    <t xml:space="preserve"> Se solicita a la Entidad informar cual es el valor en libros de los activos fijos propiedad del SENA que deberán ser trasladados?</t>
  </si>
  <si>
    <t>La información será entregada al contratista en la etapa de transición</t>
  </si>
  <si>
    <t xml:space="preserve"> Se solicita a la Entidad por favor aclarar si ella suministrará el contrato de soporte de estos equipos con el fabricante, con vigencia por el tiempo del contrato de este proceso de licitación?</t>
  </si>
  <si>
    <t>Se aclara que el contrato de soporte de estos equipos lo suministrara el contratista</t>
  </si>
  <si>
    <t>"1.2. Instalación, configuración y puesta en marcha de cada uno de los componentes técnicos, el oferente debe incluir todos los aspectos técnicos, de personal, soporte y administración del licenciamiento para mantener esta plataforma."</t>
  </si>
  <si>
    <t xml:space="preserve"> Se solicita a la Entidad informar cuales anchos de banda para los enlaces de Internet y MPLS requieren estos equpos que seran trasladados a la nueva ubicación?</t>
  </si>
  <si>
    <t>Se indica que está información será entregada durante la etapa de transición</t>
  </si>
  <si>
    <t>Pestaña "ANS" Id: ANS-38 Disponibilidad global Centro de Datos - Principal: "...La medición debe ser realizada y reportada por el Oferente, de forma individual sobre cada enlace. …".</t>
  </si>
  <si>
    <t xml:space="preserve"> Se solicita a la Entidad por favor aclarar si este ANS es medido sobre la infraestructura del Datacenter en forma global y no sobre un enlace especifico dado que el indicador es "Disponibilidad global Centro de Datos - Principal".</t>
  </si>
  <si>
    <t>Para este ANS del servicio de DATACENTER se aclara que el ANS es medido sobre todo la infraestructura</t>
  </si>
  <si>
    <t>Pestaña "ANS"  Id: ANS-39 Disponibilidad global Centro de Datos Alterno -DRP: "...La medición debe ser realizada y reportada por el Oferente, de forma individual sobre cada enlace. …".</t>
  </si>
  <si>
    <t xml:space="preserve"> Se solicita a la Entidad por favor aclarar si este ANS es medido sobre la infraestructura del Datacenter alterno en forma global y no sobre un enlace especifico dado que el indicador es "Disponibilidad global Centro de Datos Alterno -DRP".</t>
  </si>
  <si>
    <t xml:space="preserve">Pestaña "ANS"  Id: ANS-40 Disponibilidad de equipos de infraestructura de red procesamiento, almacenamiento y respaldo: "...La medición debe ser realizada y reportada por el Oferente, de forma individual sobre cada enlace. …". </t>
  </si>
  <si>
    <t>Se solicita a la Entidad por favor aclarar si este ANS se mide sobre la infrestructura de red procesamiento, almacenamiento y respaldo en forma global o sobre los elementos específicos, dado que el indicador es "Disponibilidad de equipos de infraestructura de red procesamiento, almacenamiento y respaldo", además en la parte final corregir que no es por enlace sino por elemento.</t>
  </si>
  <si>
    <t>Para este ANS del servicio de DATACENTER se aclara que el ANS es medido sobre cada uno de los servicios por separado</t>
  </si>
  <si>
    <t xml:space="preserve">Pestaña "ANS"  Id: ANS-41 Disponibilidad de aplicaciones: ...La medición debe ser realizada y reportada por el Oferente, de forma individual sobre cada enlace. …". </t>
  </si>
  <si>
    <t>"
Se solicita a la Entidad por favor aclarar si este ANS se mide sobre Disponibilidad de aplicaciones en forma global o sobre cada una de las aplicaciones, dado que el indicador es "Disponibilidad de aplicaciones", además en la parte final corregir que no es por enlace sino por aplicación.</t>
  </si>
  <si>
    <t>Para este ANS del servicio de DATACENTER se aclara que la medición se hace solo a las aplicaciones criticas</t>
  </si>
  <si>
    <t>Pestaña "ANS" Id: ANS-45 Disponibilidad de aplicaciones: "Indicador: RTO de aplicaciones." "El RTO es el tiempo máximo que el Centro de Datos puede estar fuera de servicio una vez se ha producido una interrupción. Una interrupción se define como una pérdida total del servicio global del Centro de Datos." En el entendido que el ANS se llama "RTO de aplicaciones", pero el Datacenter alberga además de aplicaciones, los Servicios de diferentes líneas</t>
  </si>
  <si>
    <t>Se solicita a la Entidad aclarar  si este punto se refiere al RTO sobre el DRP global del Datacenter principal hacia el alterno, o esto se medira puntualmente por Servicio o Aplicación.</t>
  </si>
  <si>
    <t>Se indica que el RTO debe corresponder a las aplicaciones que se consideren críticas para la operación ante una recuperación de un desastre.  En este sentido, el indicador aplicará únicamente sobre el conjunto de aplicaciones que se definan como críticas para el Sena, lo cual será identificado por el operador en las fases de alineación y transición, y será formalizado en la creación o actualización del Plan de Recuperación de Desastres y/o Business Continuity Plan (BCP) que presente al Sena para aprobación.  Esto no quiere decir que se tenga un RTO independiente por aplicación, sino que habrá un subconjunto de aplicaciones que deberán ser recuperadas dentro del RTO.</t>
  </si>
  <si>
    <t>Pestaña "ANS" Id: ANS-50 Puntualidad de la instalación infraestructura Centro de Datos: "Duración de la instalación según tipo servicio.
Físico: &lt;= 35 días calendario..".</t>
  </si>
  <si>
    <t xml:space="preserve"> Se solicita a la Entidad por favor ajustar este tiempo de instalación de infraestructura a 90 días calendario dado que los fabricantes hoy en día tienen problemas de cadenas de suministro por efectos de fuerza mayor y dependiendo del tipo de infraestructura, adicional los tiempos de instalación, configuración, puesta en marcha, pruebas y aceptación de los servicios en marco del proceso ITIL.</t>
  </si>
  <si>
    <t>No procede ya que para las instalaciones de infraestructura se cuenta con el tiempo de transición donde no se generan cobros de ANS</t>
  </si>
  <si>
    <t xml:space="preserve">Pestaña "ANS" Id: ANS-51 Tiempo de aprovisionamiento del servicio infraestructura o servicio Centro de Datos: "Duración de la instalación según tipo servicio.
Físico: &lt;= 35 días calendario..". </t>
  </si>
  <si>
    <t>Se solicita a la Entidad por favor ajustar este tiempo de instalación de infraestructura a 90 días calendario dado que los fabricantes hoy en día tienen problemas de cadenas de suministro por efectos de fuerza mayor y dependiendo del tipo de infraestructura, adicional los tiempos de instalación, configuración, puesta en marcha, pruebas y aceptación de los servicios en marco del proceso ITIL.</t>
  </si>
  <si>
    <t>No procede ya que se contrata un servicio, y en el ANS se estiman los tiempos de adecuación del servidor físico y no de toda la  Infraestructura</t>
  </si>
  <si>
    <t xml:space="preserve">Pestaña "ANS" "Hosting Físico: Duración del aprovisionamiento &lt;= 5 días calendario...". </t>
  </si>
  <si>
    <t xml:space="preserve">No procede, debido que en el mercado se encuentran mejores tiempo de respuesta para este aprovisionamiento </t>
  </si>
  <si>
    <t>Servicio Datacenter, Fila 20, Tipo, "Nube Privada". Teniendo en cuenta que el Item es "Nube privada - Nube Pública según modelo propuesto por el oferente"</t>
  </si>
  <si>
    <t>Se solicita a la Entidad por favor aclarar si el servicio puede ser ofrecido en modadlidad Nube Privada o Nube Pública, ya que existe una contradicción.</t>
  </si>
  <si>
    <t>se aclara que la solución brindada será de acuerdo a lo propuesto por el Oferente, Nube Privada o Nube Pública o Hibrida (Privada y Pública), se aclara en la celda "D20" en el formato.</t>
  </si>
  <si>
    <t xml:space="preserve">Servicio Datacenter, Tipo, "Backup Exitoso", Cantidad "500". </t>
  </si>
  <si>
    <t>Por favor aclarar si la unidad de 500 corresponde a GB o a cantidad de backups exitosos realizados?</t>
  </si>
  <si>
    <t>se aclara que la Unidad correspondiente hace referencia a Cantidad de Backup exitoso realizados</t>
  </si>
  <si>
    <t>Por favor aclarar si la unidad de 500 corresponde a TB o a cantidad de backups exitosos realizados?</t>
  </si>
  <si>
    <t>Servicio Datacenter, Tipo, "No IaaS", Cantidad "700", columna E.</t>
  </si>
  <si>
    <t xml:space="preserve"> Por favor aclarar si la unidad de 700 corresponde a cantidad de aplicaciones?</t>
  </si>
  <si>
    <t>se aclara que la Unidad correspondiente hace referencia a Cantidad de servicios de administración de aplicaciones y software licenciados - No  IaaS con los que cuenta se</t>
  </si>
  <si>
    <t xml:space="preserve"> Por favor aclarar si la unidad de 700 corresponde a cantidad de servidores?</t>
  </si>
  <si>
    <t>Servicio Datacenter, Tipo, "No PaaS", Cantidad "500", columna E.</t>
  </si>
  <si>
    <t xml:space="preserve"> Por favor aclarar si la unidad de 500 corresponde a cantidad de aplicaciones?</t>
  </si>
  <si>
    <t xml:space="preserve"> Por favor aclarar si la unidad de 500 corresponde a cantidad de bases de datos?</t>
  </si>
  <si>
    <t>se aclara que la Unidad correspondiente hace referencia a Cantidad de servicios de administración de aplicaciones y software licenciados - No  PaaS con los que cuenta se</t>
  </si>
  <si>
    <t>Servicio Datacenter, Tipo, "No SaaS", Cantidad "200", columna E.</t>
  </si>
  <si>
    <t>Servicio Datacenter, Tipo, "No CaaS", Cantidad "100", cantidad E.</t>
  </si>
  <si>
    <t xml:space="preserve"> Por favor aclarar si la unidad de 100 corresponde a cantidad de aplicaciones?</t>
  </si>
  <si>
    <t>se aclara que la Unidad correspondiente hace referencia a Cantidad de servicios de administración de aplicaciones y software licenciados - No  CaaS con los que cuenta se</t>
  </si>
  <si>
    <t>Servicio Datacenter,  Balanceo de Carga y aceleracion de aplicaciones, Tipo:"Aplicación", Cantidad "10".</t>
  </si>
  <si>
    <t xml:space="preserve"> Por favor aclarar si la unidad de 10 corresponde a cantidad de aplicaciones?</t>
  </si>
  <si>
    <t>se aclara que la Unidad correspondiente hace referencia a Cantidad de aplicaciones, se ratifica en la Columna D"28"</t>
  </si>
  <si>
    <t>Servicio Datacenter,  Data Center alterno como DRP (Housing y Administración DRP), Tipo:"Tiempo de disponibilidad DRP".</t>
  </si>
  <si>
    <t xml:space="preserve"> Se solicita a la Entidad por favor aclarar si el Tiempo de Disponibilidad DRP, se refiere a un(1) Servicio integrado, o de una (1) hora, o un (1) día.</t>
  </si>
  <si>
    <t>se aclara que la unidad corresponde al valor por mes, cumpliendo Integralmente la solución del DRP y de acuerdo a los anexos técnicos y el Anexo 6 ANS Consolidado</t>
  </si>
  <si>
    <t>Paradas de Reloj</t>
  </si>
  <si>
    <t>Se solicita a la Entidad incluir en el listado los tiempos de traslado dados por el transportador, desde el centro de acopio hasta la sede, teniendo en cuenta que hay zonas del país donde solo es posible llegar por avión y los vuelos no son oportunos.</t>
  </si>
  <si>
    <t>No procede, La parada de reloj está dirigida a eventos de fuerza mayor o por caudas ajenas al contratista, así mismo la solicitud de parada de reloj debe ser respaldad con los soportes y validada por la Interventoría.</t>
  </si>
  <si>
    <t xml:space="preserve">Pestaña ANS, ANS 16, Disponibilidad servicio de conectividad local.
LAN: TE es la cantidad de puertos instalados y que están activos en los switches de la sede. Ya que la disponibilidad del servicio, debe medirse por el tiempo de operatividad de los switch en sede, </t>
  </si>
  <si>
    <t>Se solicita a la Entidad disponerlo de esta forma por equipos y no por puertos, esto debido a que los puertos activos no deben ser parte de la medición, pues es la entidad es quien garantiza el uso de los mismos con la asistencia de los usuarios en las sedes, lo cual no es de pertinencia del Oferente.</t>
  </si>
  <si>
    <t>Para este ANS se define la disponibilidad del servicio de conectividad se hace por   puertos activos</t>
  </si>
  <si>
    <t>Pestaña ANS, ANS 16, Disponibilidad servicio de conectividad local.</t>
  </si>
  <si>
    <t xml:space="preserve"> SEDES TIPO C: Mayor o igual al 99,90%: Para las sedes Tipo C, un porcentaje de disponibilidad del 99,90% es alto y no alcanzable por el operador, ya que muchas sedes cuentan con enlaces satelitales dada su ubicación geográfica y condiciones de acceso, este tipo de medio es propenso a fallas por causas ambientales y la calidad de energía del operador de la zona es baja lo cual es un factor externo para el Oferente.</t>
  </si>
  <si>
    <t>para este ANS del servicio de CONECTIVIDAD LOCAL, Se modifica la disponibilidad para sedes tipo C, ahora serán &gt;=99.7%</t>
  </si>
  <si>
    <t>5- Anexo 05 - Talento Humano prestación del servicio</t>
  </si>
  <si>
    <t>Pestaña "RRHH"
 Líneas 1 y 2: Numeral 3: "En las líneas de servicios de Energía Eléctrica Regulada, Cableado estructurado, LAN, WLAN, SDWAN, Seguridad y Centro De datos se deben contratar 2 egresados del SENA por línea. Es decir 14 personas en total."</t>
  </si>
  <si>
    <t xml:space="preserve"> Teniendo presente que el perfil acádémico de los diferentes roles solicitados es de Ingenieros, se solicita respetuosamente a la Entidad omitir el requerimiento de que al menos 2 egresados por línea deben ser del SENA. Esto teniendo presente que la entidad no otorga títulos en ingeniería.</t>
  </si>
  <si>
    <t>Pestaña "RRHH"
Líneas 1 y 2: Para la Línea, servicio o componente de servicio "Energía eléctrica regulada"</t>
  </si>
  <si>
    <r>
      <rPr>
        <sz val="14"/>
        <color theme="1"/>
        <rFont val="Calibri"/>
        <family val="2"/>
      </rPr>
      <t xml:space="preserve"> </t>
    </r>
    <r>
      <rPr>
        <b/>
        <sz val="14"/>
        <color theme="1"/>
        <rFont val="Calibri"/>
        <family val="2"/>
      </rPr>
      <t>Se solicita respetuosamente a la entidad incluir los roles de ADMINISTRADOR TÉCNICO GENERAL y ADMINISTRADOR ELECTRÓGENO indicados y requeridos en el DOCUMENTO_MAESTRO_SOLUCION_TECNOLOGICA, específicamente en el numeral 3.1.1.4 TALENTO HUMANO MINIMO DE LA PRESTACIN DEL SERVICIO, teniendo en cuenta que estos perfiles pueden ser Técnicos.</t>
    </r>
  </si>
  <si>
    <t>No se acepta la observación, por favor remitirse al Anexo 05 - Talento Humano prestación de servicio versión final.</t>
  </si>
  <si>
    <t>Pestaña "RRHH MDS (nivel II) y prácticas" 
(Mesa de servicio /  Agente Técnico de Mesa de Servicios Nivel II - TSS): Experiencia: "Mínimo Tres (3) años de soporte técnico a hardware y software (ofimático) participando como mínimo en dos (2) proyectos de mesa de servicios TIC."</t>
  </si>
  <si>
    <r>
      <rPr>
        <b/>
        <sz val="14"/>
        <color theme="1"/>
        <rFont val="Calibri"/>
        <family val="2"/>
      </rPr>
      <t xml:space="preserve"> </t>
    </r>
    <r>
      <rPr>
        <sz val="14"/>
        <color theme="1"/>
        <rFont val="Calibri"/>
        <family val="2"/>
      </rPr>
      <t>Teniendo presente los rigurosos ANS asociados con el servicio de Energía eléctrica regulada y la infraestructura eléctrica de los operadores de red en las zonas donde se encuentran las sedes del SENA, se solicita a la entidad requerir que al menos exista en algunas las sedes un (01) Agente Técnico de Mesa de Servicios Nivel II - TSS adicional con tarjeta CONTE o similar capacitado para realizar maniobras eléctricas.</t>
    </r>
  </si>
  <si>
    <t>Por favor remitirse al documento de ANS final</t>
  </si>
  <si>
    <t>Pestaña "ANS"
ENERGÍA ELÉCTRICA REGULADA (ANS-7 DISPONIBILIDAD):  "Disponibilidad: Es el porcentaje de tiempo en que está disponible el servicio o Componente del Servicio. Esta aplica solo a los equipos y componentes del servicio operativos y monitoreados: UPS, UTR, AA."</t>
  </si>
  <si>
    <t>Teniendo presente la diferencia que existe entre las unidades de las UPS y UTR (KVA) con la de los aires acondicionados (BTU/h), se solicita a la entidad excluir de la medición de disponibilidad los aires acondicionados, dejando el cálculo únicamente con las UPS y UTR.</t>
  </si>
  <si>
    <t>No se acepta, esto porque tal como aparece en el documento 10-Anexo 10 - Oferta Económica, hoja 1, el SENA pagara por la Disponibilidad y Capacidad de AA, por lo anterior se requiere del monitoreo de indicadores y conciliación de ANS de un servicio por el cual se factura y paga.</t>
  </si>
  <si>
    <t>Teniendo presente que las UPS y UTR se miden por los KVA de las mismas y los aires acondicionados por BTU´s ; se solicita a la entidad indicar que equivalencia darán entre las unidades de medida de las UPS y UTR (KVA) con la de los aires acondicionados(BTU´s) para realizar el calculo de TI; donde:
*SE: Es la Capacidad de los Equipos, para UPS y UTR es la Capacidad de Potencia nominal en KVA, para AA es la capacidad de Refrigeración en toneladas o BTU´s.
*Y: Corresponde a los equipos UPS, UTR, y AA en Indisponibilidad.
*X: Corresponde a los equipos UPS, UTR, y AA totales instalados en la Sede.</t>
  </si>
  <si>
    <t>La medición de los ANS se realizará sobre el monitoreo de las UPS y UTR en KVA, no sobre los aires acondicionados que se miden en BTUs. Se realiza modificación en el pliego final.</t>
  </si>
  <si>
    <r>
      <rPr>
        <b/>
        <sz val="14"/>
        <color theme="1"/>
        <rFont val="Calibri"/>
        <family val="2"/>
      </rPr>
      <t xml:space="preserve"> </t>
    </r>
    <r>
      <rPr>
        <sz val="14"/>
        <color theme="1"/>
        <rFont val="Calibri"/>
        <family val="2"/>
      </rPr>
      <t>Teniendo presente que dentro de la correcta operación de los aires acondicionados, estos se apagarán cuando se alcance la temperatura objetivo, se entiende que los aires acondicionados siempre estarán disponibles al menos que se encuentre desenergizado. ¿Es correcto nuestro entendimiento?</t>
    </r>
  </si>
  <si>
    <t>Se informa que Es correcto su entendimiento.</t>
  </si>
  <si>
    <t>Pestaña "ANS"
 ENERGÍA ELÉCTRICA REGULADA (ANS-7 DISPONIBILIDAD): "Frecuencia del Monitoreo: Mínimo una medición cada Tres (3) minutos de los sistemas más relevantes según los servicios en la sede: UPS, UTR.  Mínimo una medición cada Cinco (5) minutos de los AA."</t>
  </si>
  <si>
    <t>Respetuosamente se solicita a la Entidad solicitar la medición cada cinco (5) minutos para todos los componentes monitoreados del servicio con el propósito de brindar mayor tiempo de almacenamiento en los respectivos dispositivos.</t>
  </si>
  <si>
    <t>Se ajusta ANS-7 DISPONIBILIDAD (EER), así: Frecuencia del Monitoreo:
 Mínimo una medición cada Cinco (5) minutos de los sistemas más relevantes según los servicios en la sede: UPS, UTR.
 Mínimo una medición cada Cinco (5) minutos de los AA.</t>
  </si>
  <si>
    <t>Pestaña "ANS"
ENERGÍA ELÉCTRICA REGULADA (ANS-7 DISPONIBILIDAD): "Para calcular la disponibilidad del Servicio por Componente (Di) en la Sede, en el periodo se utilizará la siguiente fórmula:
          TSA – TI
Di = --------------- * 100% "
            TSA</t>
  </si>
  <si>
    <t>Se solicita a la entidad confirmar si nuestro entendimiento es correcto: "Los tiempos atribuibles a la entidad para la autorización de los ingresos a la sede son descontados del cálculo de disponibilidad ya que no es posible ingresar a las sedes sin previa autorización del SENA"</t>
  </si>
  <si>
    <t>Se indica que Esto es solo para los casos en donde se demuestre la causa y que sean verificados y aceptados por la interventoría.</t>
  </si>
  <si>
    <t>Se solicita a la entidad confirmar si nuestro entendimiento es correcto: "Los tiempos de indisponibilidad demostrables como producto de condiciones en las infraestructura del SENA tales como: "Hurto de equipo, equipos mojados por filtraciones de agua en los centros de cableado y/o equipos operando en temperaturas altas por falta de encerramientos, cambio de secuencia de fase en la energía comercial que impide el funcionamiento de los equipos, conexiones de cargas indebidas por parte de la entidad (soldadores, pulidoras, tornos, motores, ventiladores, hornos, etc.) y daño en las instalaciones por roedores" son descontados del cálculo de disponibilidad por ser casusas atribuibles al SENA?</t>
  </si>
  <si>
    <t>Se informa que Es claro en el pliego de condiciones que los casos citados; los cuales no son responsabilidad del contratista, son excluidos del cálculo del ANS de disponibilidad.</t>
  </si>
  <si>
    <t>Pestaña "ANS"
ENERGÍA ELÉCTRICA REGULADA (ANS-7 DISPONIBILIDAD): "Disponibilidad: Es el porcentaje de tiempo en que está disponible el servicio o Componente del Servicio. Esta aplica solo a los equipos y componentes del servicio operativos y monitoreados: UPS, UTR, AA."</t>
  </si>
  <si>
    <r>
      <rPr>
        <b/>
        <sz val="14"/>
        <color theme="1"/>
        <rFont val="Calibri"/>
        <family val="2"/>
      </rPr>
      <t xml:space="preserve"> </t>
    </r>
    <r>
      <rPr>
        <sz val="14"/>
        <color theme="1"/>
        <rFont val="Calibri"/>
        <family val="2"/>
      </rPr>
      <t>Teniendo presente que para el calculo de disponibilidad se tienen presente UPS, UTR y AA los cuales están representados por diferentes unidades, se solicita respetuosamente a la Entidad confirmar que el cálculo de disponibilidad y por consiguiente los descuentos, se aplicará detalladamente por cada equipo y no por toda la sede.</t>
    </r>
  </si>
  <si>
    <t>Pestaña "ANS"
ENERGÍA ELÉCTRICA REGULADA (ANS-7 DISPONIBILIDAD): SEDES TIPO A y SEDES CRÍTICAS:  Di ≥ 99,98%; sin descuento y sin penalización. 99,90% &lt;= Di &lt; 99,98%, descuento del 5%.
 99,80% &lt;= Di &lt; 99,90%; descuento del 10%.  99,70% &lt;= Di &lt; 99,80%; descuento del 20%.  99,60% &lt;= Di &lt; 99,70%; descuento del 50%.  Di &lt; 99,60%; descuento del 100%. SEDES TIPO B: Di ≥ 99,90%; sin descuento y sin penalización. 99,80% &lt;= Di &lt; 99,90%; descuento del 5%.  99,60% &lt;= Di &lt; 99,80%; descuento del 10%.  99,30% &lt;= Di &lt; 99,60%; descuento del 20%.  99,00% &lt;= Di &lt; 99,30%; descuento del 50%.  Di &lt; 99,00%; descuento del 100%.  SEDES TIPO C:  Di ≥ 99.60%; sin descuento y sin penalización.  99,30% &lt;= Di &lt; 99,60%; descuento del 5%.   99,00% &lt;= Di &lt; 99,30%; descuento del 10%.  98,00% &lt;= Di &lt; 99,00%; descuento del 20%.
 97,00% &lt;= Di &lt; 98,00%; descuento del 50%.  Di &lt; 97,00%; descuento del 100%.</t>
  </si>
  <si>
    <r>
      <rPr>
        <b/>
        <sz val="14"/>
        <color theme="1"/>
        <rFont val="Calibri"/>
        <family val="2"/>
      </rPr>
      <t xml:space="preserve"> </t>
    </r>
    <r>
      <rPr>
        <sz val="14"/>
        <color theme="1"/>
        <rFont val="Calibri"/>
        <family val="2"/>
      </rPr>
      <t>Se solicita respetuosamente a la entidad modificar el porcentaje de disponibilidad del servicio de EER para los diferentes tipos de sede teniendo presente la actual infraestructura del SENA y que de acuerdo con el estándar TIA 942 la disponibilidad mayor a 99,98% corresponde a un data center TIERIII, el cual requiere las siguientes condiciones con las que claramente no cuenta la entidad: redundancia en la energía comercial (1 activa y 1 alternativa), redundancia en UPS para todos los centros de cableado, plantas eléctricas de respaldo con al menos 12 horas de autonomía.</t>
    </r>
  </si>
  <si>
    <t>Se informa que se modificara, por favor remitirse al anexo 6 del pliego definitivo</t>
  </si>
  <si>
    <r>
      <rPr>
        <b/>
        <sz val="14"/>
        <color theme="1"/>
        <rFont val="Calibri"/>
        <family val="2"/>
      </rPr>
      <t xml:space="preserve"> </t>
    </r>
    <r>
      <rPr>
        <sz val="14"/>
        <color theme="1"/>
        <rFont val="Calibri"/>
        <family val="2"/>
      </rPr>
      <t>Se solicita respetuosamente a la entidad modificar el porcentaje de descuento del servicio de EER teniendo presente los altos niveles de disponibilidad requeridos a pesar de no contarse con redundancias en subestación eléctrica ni en UPS; así como la inexistencia de plantas eléctricas de respaldo en todos los sitios.</t>
    </r>
  </si>
  <si>
    <t>Pestaña "ANS"
ENERGÍA ELÉCTRICA REGULADA (ANS-8 TIEMPO PARA INSTALACIONES): Es el tiempo transcurrido entre la oficialización de la solicitud por parte del SENA y la aprobación de entrega una vez cumplido satisfactoriamente con las pruebas de operación del servicio.</t>
  </si>
  <si>
    <r>
      <rPr>
        <b/>
        <sz val="14"/>
        <color theme="1"/>
        <rFont val="Calibri"/>
        <family val="2"/>
      </rPr>
      <t xml:space="preserve"> </t>
    </r>
    <r>
      <rPr>
        <sz val="14"/>
        <color theme="1"/>
        <rFont val="Calibri"/>
        <family val="2"/>
      </rPr>
      <t>Se solicita a la Entidad aclarar si se excluyen los tiempos requeridos para la certificación de conformidad RETIE solicitada por la entidad (Cuando aplique), teniendo presente que dicha certificación depende de terceros acreditados por la ONAC y esto requiere unos tiempos adicionales posteriores a la instalación física.</t>
    </r>
  </si>
  <si>
    <t>Se informa que Como esto podría ser atribuible a un tercero, la interventoría podrá verificar y aprobar está exclusión en el marco del documento 1.5 Especificación detallada línea de operación en sede, 6.2 EXCEPCIONES Y EXCLUSIONES DE LOS ACUERDOS DE NIVELES DE SERVICIO DE LA LÍNEA OPERACIÓN EN SEDE.</t>
  </si>
  <si>
    <t>Pestaña "ANS"
 ENERGÍA ELÉCTRICA REGULADA (SOLUCION DE INCIDENTES)
             TIPAS
NI =  ------------- x 100%
             TIPAR
 Dónde:
 NI: Porcentaje de incidentes de prioridad alta solucionados en el tiempo máximo establecido.
 TIPAS: Total de Incidentes de prioridad alta solucionados en el tiempo máximo establecido.
 TIPAR: Total de Incidentes prioridad alta registrados.</t>
  </si>
  <si>
    <r>
      <rPr>
        <b/>
        <sz val="14"/>
        <color theme="1"/>
        <rFont val="Calibri"/>
        <family val="2"/>
      </rPr>
      <t xml:space="preserve"> </t>
    </r>
    <r>
      <rPr>
        <sz val="14"/>
        <color theme="1"/>
        <rFont val="Calibri"/>
        <family val="2"/>
      </rPr>
      <t>Se solicita respetuosamente a la entidad confirmar si los casos de energía comercial serán considerados dentro de la totalidad de los incidentes o tomados como exclusión ya que son factores externos no atribuibles al Oferente.</t>
    </r>
  </si>
  <si>
    <t>Se informa que Su apreciación es correcta ya que son factores externos no atribuibles al oferente.</t>
  </si>
  <si>
    <r>
      <rPr>
        <b/>
        <sz val="14"/>
        <color theme="1"/>
        <rFont val="Calibri"/>
        <family val="2"/>
      </rPr>
      <t xml:space="preserve"> </t>
    </r>
    <r>
      <rPr>
        <sz val="14"/>
        <color theme="1"/>
        <rFont val="Calibri"/>
        <family val="2"/>
      </rPr>
      <t>Se solicita respetuosamente a la entidad confirmar si los casos de fallos en el monitoreo serán considerados dentro de la totalidad de los incidentes, independientemente que el servicio se haya prestado, teniendo en cuenta que se puede demostrar por medio de Logs.</t>
    </r>
  </si>
  <si>
    <t>Se informa que en caso de que el Sistema y/o Herramienta de Monitoreo presente falla y por tanto sea la causa de la detección del Incidente, el contratista podrá entregar soportes (Data, logs, etc.) que sean equivalentes y que demuestren sin lugar a duda que el servicio SI estaba disponible y que la causa del incidente es únicamente atribuible al Sistema y/o Herramienta de monitoreo (hardware y/o software), esto con el visto bueno y aprobación por parte de la interventoría y el SENA. Ver,  documento 1.5 Especificación detallada línea de operación en sede, 6.2 EXCEPCIONES Y EXCLUSIONES DE LOS ACUERDOS DE NIVELES DE SERVICIO DE LA LÍNEA OPERACIÓN EN SEDE. En este caso el fallo del sistema de monitoreo contará como una interrupción en su respectiva ANS.</t>
  </si>
  <si>
    <t>Pestaña "Paradas de reloj" Teniendo presente las dimensiones y peso de los equipos de energía</t>
  </si>
  <si>
    <t>Se solicita a la Entidad incluir parada de reloj para el desplazamiento y ubicación de los equipos de energía regulada en caso de requerirse el reemplazo de los mismos para atención de algún incidente, teniendo en cuenta los tiempos de desplazamiento (Aereo, Terrestre, fluvial) de algunas zonas del país.</t>
  </si>
  <si>
    <t>Pestaña "Paradas de reloj" 
Teniendo presente que en las sedes tipo A, tipo B y tipo C (adicionales a las sedes críticas), la Entidad no solicita agente de mesa nivel II (soporte en sitio) con aptitudes para la atención de casos del servicio de energía eléctrica</t>
  </si>
  <si>
    <t>Se solicita respetuosamente a la Entidad incluir una parada de reloj que contemple los tiempos de desplazamiento a la sede y/o traslado dentro de la misma sede del personal técnico para la atención de los incidentes.</t>
  </si>
  <si>
    <t>Pestaña "Paradas de reloj"
"El cálculo de los tiempos de duración para instalación y traslado no incluye las demoras ocasionadas por causas de fuerza mayor; es decir, eventos imprevisibles e irresistibles como: guerra, terrorismo, rebelión civil, inundaciones, etc."</t>
  </si>
  <si>
    <t>Solicitamos a la Entidad incluir como un evento de parada de reloj, el cierre de vías, fallas mecánicas del medio de transporte y/o calamidad del técnico asignado a realizar la atención del caso.</t>
  </si>
  <si>
    <t>Pestaña "ANS"
ENERGÍA ELÉCTRICA REGULADA (ANS-7 DISPONIBILIDAD)
TSA = ((60 * 24 * DM) –TAMP) *TE 
Nota: TSA tiene en cuenta los minutos del día, y la cantidad de días en que se realiza la medición (DM) menos la cantidad de minutos aprobados en las ventanas de mantenimiento (TAMP) en el   periodo, multiplicado por el total de elementos (TE) relacionados con el servicio, por ejemplo: Conexiones, Salidas, Puertos, APs, etc.
Para EER, TE será igual a 1.</t>
  </si>
  <si>
    <t xml:space="preserve">
Se solicita respetuosamente a la Entidad aclarar si en los casos en que se cuente con una ventana de mantenimiento aprobada por parte del SENA en el comité de cambio para cualquier servicio se debe presentar los LOG´s de operación durante este periodo; o si este tiempo queda excluido medíante el TAMP indicado en la formula. </t>
  </si>
  <si>
    <t>La formula es clara, el TAMP se resta para el calculo de la indisponibilidad, lo cual no afecta la obligación de medir y registrar la totalidad de logs.</t>
  </si>
  <si>
    <t>Pestaña "ANS"
 ENERGÍA ELÉCTRICA REGULADA (ANS-7 DISPONIBILIDAD)
 TSA = ((60 * 24 * DM) –TAMP) *TE 
Nota: TSA tiene en cuenta los minutos del día, y la cantidad de días en que se realiza la medición (DM) menos la cantidad de minutos aprobados en las ventanas de mantenimiento (TAMP) en el   periodo, multiplicado por el total de elementos (TE) relacionados con el servicio, por ejemplo: Conexiones, Salidas, Puertos, APs, etc.
Para EER, TE será igual a 1.</t>
  </si>
  <si>
    <r>
      <rPr>
        <b/>
        <sz val="14"/>
        <color theme="1"/>
        <rFont val="Calibri"/>
        <family val="2"/>
      </rPr>
      <t xml:space="preserve"> </t>
    </r>
    <r>
      <rPr>
        <sz val="14"/>
        <color theme="1"/>
        <rFont val="Calibri"/>
        <family val="2"/>
      </rPr>
      <t>Se solicita respetuosamente a la Entidad aclarar si se aplicará indisponibilidad del servicio en horarios no hábiles para la sede; o si por el contrario, teniendo presente que en dichos horarios no se tienen ingresos, no se aplicará descuento por indisponibilidad en horarios no hábiles.</t>
    </r>
  </si>
  <si>
    <t>Se informa que se paga por el servicio 24 horas por día, por lo tanto es su derecho exigir la correcta prestación del servicio y su disponibilidad en esas 24 Horas por día.</t>
  </si>
  <si>
    <t>Pestaña "1. Energía Regulada"</t>
  </si>
  <si>
    <r>
      <rPr>
        <b/>
        <sz val="14"/>
        <color theme="1"/>
        <rFont val="Calibri"/>
        <family val="2"/>
      </rPr>
      <t xml:space="preserve"> </t>
    </r>
    <r>
      <rPr>
        <sz val="14"/>
        <color theme="1"/>
        <rFont val="Calibri"/>
        <family val="2"/>
      </rPr>
      <t>Se solicita respetuosamente a la entidad aclarar la diferencia entre las columnas de "Tableros eléctricos y CVE" con "Tableros eléctricos regulados" teniendo presente que el alcance del servicio de EER se limita a la energía regulada.</t>
    </r>
  </si>
  <si>
    <t>Se informa que los tableros eléctricos y CVE (Cableado eléctrico Vertical) comprende los alimentadores, protecciones, tableros , tomacorrientes y otros necesarios para la puesta  en marcha y operación de los equipos.
Cambio: Retirar columnas de Tableros eléctricos y CVE (dejando sólo el de tableros regulados), en caso que se requiera elementos sobre el Tablero Eléctrico y CVE lo solicitará dentro de Conexos.</t>
  </si>
  <si>
    <r>
      <rPr>
        <b/>
        <sz val="14"/>
        <color theme="1"/>
        <rFont val="Calibri"/>
        <family val="2"/>
      </rPr>
      <t xml:space="preserve"> </t>
    </r>
    <r>
      <rPr>
        <sz val="14"/>
        <color theme="1"/>
        <rFont val="Calibri"/>
        <family val="2"/>
      </rPr>
      <t>Se solicita a la entidad aclarar como se facturará el recurrente mensual de las RTS, DPS e iluminación solicitadas ya que no se evidencia en el documento de oferta económica.</t>
    </r>
  </si>
  <si>
    <t>Se informa que ya se encuentra incluido dentro de los ítems del tablero eléctrico y CVE</t>
  </si>
  <si>
    <t>11-Anexo 11 - Oferta Económica Conexos y Aprovisionamientos</t>
  </si>
  <si>
    <t>Pestaña "1. Conexos"</t>
  </si>
  <si>
    <r>
      <rPr>
        <b/>
        <sz val="14"/>
        <color rgb="FF000000"/>
        <rFont val="Calibri"/>
        <family val="2"/>
      </rPr>
      <t xml:space="preserve"> </t>
    </r>
    <r>
      <rPr>
        <sz val="14"/>
        <color rgb="FF000000"/>
        <rFont val="Calibri"/>
        <family val="2"/>
      </rPr>
      <t>Se solicita a la entidad incluir el ítem y su respectivo valor de "Dictamen de inspección RETIE" requerido de acuerdo con el numeral 3.13.4 del documento "1.5 Especificación detallada línea de operación en sede".</t>
    </r>
  </si>
  <si>
    <t>Se acepta la observación, se incluirá en conexos.</t>
  </si>
  <si>
    <t>8- Anexo 08 - línea Base - Línea de Operación en Sede</t>
  </si>
  <si>
    <t>Pestaña "EER 2022"</t>
  </si>
  <si>
    <t>Se solicita a la entidad actualizar la línea base del servicio de EER teniendo presente las siguientes sedes que se indican el el servicio de LWC: ID´s 268,  296, 297, 300, 303, 305, 306, 311, 312, 313, 314, 315, 316, 330 y 345.</t>
  </si>
  <si>
    <t>Por favor remitirse al anexo final</t>
  </si>
  <si>
    <t>Pestaña "ANS"
Comunicaciones Unificadas (ANS-26, DISPONIBILIDAD VIDEOCOMUNICACIONES)</t>
  </si>
  <si>
    <t xml:space="preserve"> Se solicita a la Entidad revisar los niveles de meta para el componente de subservicio videocomunicaciones que hace parte de servicio Comunicaciones Unificadas donde deben estar alíneados con los del componente del subservicio Telefonía IP.  No tiene sentido hablar de un solo servicio si se va a dar tratamiento y condiciones diferenciales en sus componentes</t>
  </si>
  <si>
    <t>Se informa que Se establece la  viabilidad de unificar en un solo ANS para Comunicaciones Unificadas los ANS de los subservicios de VCN y ToIP</t>
  </si>
  <si>
    <t>Pestaña "ANS"
 Comunicaciones Unificadas( ANS-31, SOLUCIÓN DE INCIDENTES VCN: PRIORIDAD ALTA)</t>
  </si>
  <si>
    <t xml:space="preserve"> Se solicita a la Entidad revisar y alínear la descripción del indicador estándarizando los mismos tiempos de atención Incidentes de Prioridad Alta tanto para el  componente de subservicio videocomunicaciones como del componente del subservicio Telefonía IP que hacen parte del servicio de Comunicaciones Unificadas. No tiene sentido hablar de un solo servicio si se va a dar tratamiento y condiciones diferenciales en sus componentes</t>
  </si>
  <si>
    <t>Pestaña "ANS"
 (ANS-34, SOLUCIÓN DE INCIDENTES VCN: PRIORIDAD BAJA)</t>
  </si>
  <si>
    <t>Se solicita a la Entidad revisar y alínear la descripción del indicador estándarizando los mismos tiempos de atención Incidentes de Prioridad Baja tanto para el  componente de subservicio videocomunicaciones como del componente del subservicio Telefonía IP que hacen parte del servicio de Comunicaciones Unificadas. No tiene sentido hablar de un solo servicio si se va a dar tratamiento y condiciones diferenciales en sus componentes</t>
  </si>
  <si>
    <t xml:space="preserve"> Se solicita a la Entidad que una vez revisado y alíneado los tiempos de atención de incidentes de forma unilateral para cada componente del servicio de Comunicaciones, proceder con la definición de un promedio para tiempos de medición de incidentes prioridad Medía.</t>
  </si>
  <si>
    <t>Disponibilidad ANS 36</t>
  </si>
  <si>
    <t>Se solicita a la Entidad revisar y alínear la descripción del indicador estándarizando los mismos tiempos de atención solicitudes tanto para el  componente de subservicio videocomunicaciones como del componente del subservicio Telefonía IP que hacen parte del servicio q Comunicaciones Unificadas. No tiene sentido hablar de un solo servicio si se va a dar tratamiento y condiciones diferenciales en sus componentes. En ese orden de ideas debería existir un único ANS por servicio Comunicaciones Unificadas con iguales unidades de medida para cada uno de sus componentes (ToIp, VC)</t>
  </si>
  <si>
    <t>Hoja "RRHH "
Líneas 1 y 2, Conectividad en Sede, Administrador de cableado estructurado</t>
  </si>
  <si>
    <t>Solictamos a la entidad que para el perfil de Adminitrador de Cableado Estructurado se incluya las ingenierias afines a las descritas en el documento.</t>
  </si>
  <si>
    <t>Pestaña "ANS"
Conectividad Local(ANS-19, ANS-17, ANS-18)</t>
  </si>
  <si>
    <t>Solicitamos a la entidad aclarar si el calculo del ANS se realiza basado en el total de incidentes para todas las sedes del mismo tipo ya sea A,B ó C y no de forma individual para cada una de las sedes.</t>
  </si>
  <si>
    <t>Los niveles de metas están por tipo de sede A, B C y el valor del descuento está por el valor del servicio de Conectividad en la sede correspondiente</t>
  </si>
  <si>
    <t>Pestaña "ANS"
Conectividad Local(ANS-20)</t>
  </si>
  <si>
    <t>Solicitamos a la entidad aclarar si el calculo del ANS se realiza basado en el total de solicitudes para todas las sedes del mismo tipo ya sea A,B ó C y no de forma individual para cada una de las sedes.</t>
  </si>
  <si>
    <t>Se aclara que el calculo del ANS se establece sobre cada una de las sedes, excluyendo de este ANS las soluciones de incidentes</t>
  </si>
  <si>
    <t>Pestaña "RRHH "
Líneas 1 y 2, Conectividad Local.
Líder de servicio conectividad SD-WAN.</t>
  </si>
  <si>
    <r>
      <rPr>
        <b/>
        <sz val="14"/>
        <color theme="1"/>
        <rFont val="Calibri"/>
        <family val="2"/>
      </rPr>
      <t xml:space="preserve"> </t>
    </r>
    <r>
      <rPr>
        <sz val="14"/>
        <color theme="1"/>
        <rFont val="Calibri"/>
        <family val="2"/>
      </rPr>
      <t>Se  solicita respetuosamente para el rol de Lider de servicio Conectividad SD-WAN incluir dentro de las especializaciones solicitadas "Especialización en gerencia de proyectos, Telecomunicaciones, Teleinformática, Sistemas, Gerenciales de ingeniería, Proyectos informáticos, Telemática, gestión de redes de datos y afines" teniendo en cuenta que es requisito para todos los roles de las diferentes líneas de servicio tanto de Operación en sede como de Infraestructura Centralizada y se encuentran directamente relacionadas con las funciones a desarrollar.</t>
    </r>
  </si>
  <si>
    <t>No se acepta la observación toda vez que se busca personal idóneo con conocimientos certificados sobre las soluciones para garantizar la gestión bajo las mejores practicas</t>
  </si>
  <si>
    <t>Pestaña "ANS"
 Gestión Global, (GESTION DE ACTIVOS Y CONFIGURACIONES   ANS-15)
Oportunidad en la resolución a las solicitudes de mantenimiento, parametrización e incorporación de nuevas funcionalidades de la herramienta integral de gestión ITSM y mesa de servicio, inclusión de nuevas variables de monitoreo, nuevas definiciones de umbrales o alertas.</t>
  </si>
  <si>
    <t xml:space="preserve"> Se solicita a la entidad cambiar los niveles de meta, teniendo en cuenta que para cada parametrizacion, nuevas funcionalidades e inclusion denuevas variables, se es necesario aplicar el procedimiento indicado por ITIL4 en la practica de cambios, este procedimiento puede tardar mas de 1 día y siempre se incumpliria el ANS.</t>
  </si>
  <si>
    <t>Se informa que Se ajusta el ANS-3 DISPONIBILIDAD DE MONITOREO EN SEDE</t>
  </si>
  <si>
    <t>Pestaña "ANS"
 Gestión Global, (GESTIÓN GLOBAL, ANS-12)
Para cada uno de los canales de comunicación y para Solución de Software para la herramienta integral de mesa servicio y Gestión Global y todo los servicios ITSM Donde:</t>
  </si>
  <si>
    <t xml:space="preserve"> Se solicita a la entidad eliminar este ANS, esto debido a que el ANS "MESA DE SERVICIOS ANS-18" también tiene indicadores de descuento, si la misma herramienta o aplicación falla, se incuria en descuentos de dos ANS por la misma falla.</t>
  </si>
  <si>
    <t>Se informa que Se elimina este ANS ya que por la disponibilidad de la mesa de servicio están relacionados en el servicio de data center</t>
  </si>
  <si>
    <t>Pestaña "ANS"
  (Operación en Sede, ANS-6)
Una Interrupción se define como una pérdida parcial o total del sistema y/o Herramienta de monitoreo.
Esta ANS solo aplica, en caso de que el Sistema y/o Herramienta de Monitoreo sea sin lugar a duda la única causa del incidente, y se demuestre que los servicios en la Sede operaban correctamente.</t>
  </si>
  <si>
    <r>
      <rPr>
        <sz val="14"/>
        <color theme="1"/>
        <rFont val="Calibri"/>
        <family val="2"/>
      </rPr>
      <t xml:space="preserve"> Se solicita a la entidad eliminar este ANS, esto debido a que ya hay un ANS que mide la disponibilidad de la herramienta, por lo cual se estaria aplicando </t>
    </r>
    <r>
      <rPr>
        <i/>
        <sz val="14"/>
        <color theme="1"/>
        <rFont val="Calibri"/>
        <family val="2"/>
      </rPr>
      <t>descuento de dos ANS por la misma falla.</t>
    </r>
  </si>
  <si>
    <t>Pestaña "RRHH MDS (nivel II) y prácticas"
Líder Práctica Diseño de Servicio: ITIL® 4 Strategist Direct, Plan &amp; Improve (DPI) o ITIL® 4 Specialist - High Velocity IT.</t>
  </si>
  <si>
    <t>Se solicita a la Entidad incluir como opcional la certificación ITIL® 4 Managing Professional (MP).</t>
  </si>
  <si>
    <t>Pestaña "ANS"
  Gestión Global, (GESTIÓN GLOBAL, ANS-17)
"Número de eventos abiertos sin cierre durante el mes. Máximo un eventos"</t>
  </si>
  <si>
    <t xml:space="preserve"> De acuerdo con la dinámica de la gestión de eventos, el nivel de meta no puede ser 1 evento. </t>
  </si>
  <si>
    <t>No se acoge. La observación no permite establece la inconducencia o improcedencia de dicha condición</t>
  </si>
  <si>
    <t>RRHH MDS (nivel II) y prácticas
Líder Práctica Gestión del Cambio organizaciónal Ingeniero de Sistemas, Electrónico, Telecomunicaciones, Industrial o afines a estas con tarjeta profesional vigente. Mínimo Cinco (5) años en gestión de servicios TIC bajo el marco ITIL y/o Dos (2) años en ITIL4 ITIL® 4 Leader: Digital &amp; IT Estrategia</t>
  </si>
  <si>
    <t xml:space="preserve">
Se solicita aclarar  dentro del perfil requerido, que en la Gestión de cambio organizaciónal  sé debe tener un perfil de Comunicador social  y no un ingeniero de sistemas ya que la ejecución de la gestion demanda actividades y conocimientos de la mano con comunicaciones SENA y  con conocimientos de estrategias, campañas de sensibilización, conocimientos  en diseño gráfico e implementación de transformación digital aplicado en procesos ITIL 4 fundamentos </t>
  </si>
  <si>
    <t>RRHH MDS (nivel II) y prácticas</t>
  </si>
  <si>
    <t>A Nivel de certificaciones relacionadas con ITIL 4, debería considerarse la posibilidad de aplicar al cargo de líderes de prácticas con la certificación en ITIL 4 Managing Professional, dado que este título es superior a las certificaciones intermedías de ITIL 4  DPI, Leader Digital, High Velocity, CDS y DSV</t>
  </si>
  <si>
    <t>Se informa que Teniendo en cuenta que la Certificación "ITIL® 4 Managing Professional (MP)", es superior a las solicitadas, se acoge la observación y se dejará como opcional</t>
  </si>
  <si>
    <t xml:space="preserve">ANS25 </t>
  </si>
  <si>
    <t>DISPONIBILIDAD TELEFONÍA IP</t>
  </si>
  <si>
    <t>Se solicita a la entidad tener en cuenta que las fallas a nivel de SDWAN se penalizan en el lado de Infraestuctura, no debería ser penalizado en el servicio de telefonía también. 
Para mantener la disponibilidad de 99,9%  en las sedes se debe revisar si se tendrá un canal redundate para poder garantizar este porcentaje.</t>
  </si>
  <si>
    <t>Se aclara que al existir fallas a nivel de conectividad Local y se afecte el servicio de comunicaciones Unificadas, la interventoría revisara el caso y de ser por falla ajenas al servicio de Comunicaciones Unificadas se podía establecer el no cobro de está ANS</t>
  </si>
  <si>
    <t>ANS37</t>
  </si>
  <si>
    <t>Se le solicita a la entidfad excluir en el ANS la medición del QoS en los casos que se presente falla en las troncales de la sede ya que esto afecta la medición y la solución a esta falla depende del escalamiento del Liter TIC del SENA de la sede con su respectivo Proveedor de servicio.</t>
  </si>
  <si>
    <t>Las afectaciones del QoS además de ser reportados por el líder TIC del Sena también deben ser reportadas por la herramienta de gestión del contratista, razón por la cual no procede está solicitud y está ANS se mantiene.</t>
  </si>
  <si>
    <t>FORMATO AVISO DE CONVOCATORIA</t>
  </si>
  <si>
    <t>Plazo de ejecución</t>
  </si>
  <si>
    <t>"El plazo de ejecución del contrato será de cuarenta y un (41) meses, sin exceder el treinta y uno (31) de julio de 2026, contados a partir del cumplimiento de los requisitos de perfeccionamiento y ejecución y firma del acta de inicio."
De acuerdo a lo anterior, el cronograma inicialmente planteado  indica que la Firma de contrato se realizaria el 31 de Marzo, y que la fecha de finalizacion seria  maximo el 31 de julio de 2026, lo que matematicamente arroja  un total de 40 meses y no de 41 como lo anuncia la entidad, y aun sin tener en cuenta que la presente licitacion pueda extenderse en su plazo de adjudicacion.
Lo anteriormente expuesto, muestra una disminucion de ingreso para el contratista en mínimo un perioro mensual de facturacion. Que aunado al desfase de recursos por vigencia y el plan de pagos hace mas gravosa la disminucion de los recursos.
Asi las cosas, se solicita a la entidad informar que mecanismos va a implementar para garantizar el real flujo de ingresos con base en la información que la Entidad pone de presente en este proceso.</t>
  </si>
  <si>
    <t>14 ESTUDIO DE MERCADO</t>
  </si>
  <si>
    <t>1.2.</t>
  </si>
  <si>
    <r>
      <rPr>
        <i/>
        <sz val="14"/>
        <color theme="1"/>
        <rFont val="Calibri"/>
        <family val="2"/>
      </rPr>
      <t xml:space="preserve">"Dado que el cálculo de esta solución está previsto para 37 meses, se estimó como indicador de proyección el IPC." 
</t>
    </r>
    <r>
      <rPr>
        <sz val="14"/>
        <color theme="1"/>
        <rFont val="Calibri"/>
        <family val="2"/>
      </rPr>
      <t xml:space="preserve">Si el calculo se realizo para 37 meses, el proceso tiene un desfinanciamiento de 3 o 4 meses, según la respuesta que se de al plazo, se solicita que se expongan los valores del estudio del mercado ya que se pueden observar valores a la baja que puedan dar un valor bajo artificialmente </t>
    </r>
  </si>
  <si>
    <t xml:space="preserve">No se acepta la observación, toda vez que la Entidad expuso en la invitación a cotizar que el periodo de Transición no era sujeto de pagos, toda vez que se entiende que durante ese periodo se están implementando los servicios, además  se está prestando el servicio por el proveedor actual. 
Ahora bien, es posible que el tiempo de  duración del contrato cambie acorde con el cronograma final, y por ende cambiaría el presupuesto inicialmente establecido. En este caso se realizará el respectivo cálculo teniendo en cuenta el costo base de instalación  para la puesta en marcha del servicio.
Los precios derivados del método aplicado para el cálculo del presupuesto incluyeron valores de todos los  cotizantes que participaron en el estudio de mercado, los cuales fueron insumo para el cálculo consistente en duplicar dicha cuantía  y posterior aplicación de la medida de tendencia central; por  lo tanto no es válida la observación relacionada  con un posible valor bajo artificialmente. </t>
  </si>
  <si>
    <t>Se solicita aclarar a la entidad porque toma como fuente de indicadores los entregados por una entidad privada, y no se utilizan las proyecciones de entidades estatales como la díaN, Banco de la republica, Planeación Nacional, ya que se observa que no es el calculo más acertado como se puede observar en la licitación del 2019.</t>
  </si>
  <si>
    <t xml:space="preserve">No se acoge: Dado que el proceso tiene un periodo de tiempo de 37 meses, se incluyó el indicador macroeconómico correspondiente al IPC nacional en el anexo base para registrar los valores en la oferta de precios para la cotización. Se tuvo en cuenta el estudio de proyecciones económicas Colombia emitido por el Grupo Bancolombia, reconocido y premiado por obtener varios oros en categoría análisis macroeconómico, premio Área de Investigaciones Económicas (AIE) otorgado por la Bolsa de Valores de Colombia, Portafolio y Fedesarrollo . Es pertinente aclarar que, para está ocasión y dadas las condiciones de  incertidumbre, se tuvo en cuenta el IPC nacional y no el IPC del sector TIC, el cual es significativamente bajo comparado con el IPC aplicado para este proceso.
</t>
  </si>
  <si>
    <t xml:space="preserve">Se solicita aclarar a la entidad en caso de no cumplirse esa proyección que medio de alíneación se tomará teniendo en cuenta la posibilidad de desequilibrio economico por estas cifras.
Se solicita aclarar a la entidad en caso de no cumplirse esta proyección de pagos,adopte las medidas que corresponda para que los recursos que se proyectan utilizar en esta vigencia, pero que no se gasten, se puedan trasladar a la vigencia siguiente, a fin de poder utlizarlos en el proyecto y que no sean devueltos al Tesoro Nacional. </t>
  </si>
  <si>
    <t xml:space="preserve">Se informa que Con relación a su observación se aclara que las variaciones en los costos de insumos, equipos, materiales o servicios se encuentran contemplados en la matriz de riesgos, riesgo previsible No.34, la cual está a cargo del contratista, toda vez que son quienes tienen amplio y suficiente conocimiento de la dinámica del mercado, por lo cual debe contemplar esas variaciones dentro de su estructura de costos. </t>
  </si>
  <si>
    <r>
      <rPr>
        <i/>
        <sz val="14"/>
        <color theme="1"/>
        <rFont val="Calibri"/>
        <family val="2"/>
      </rPr>
      <t xml:space="preserve">"El argumento de aplicar el doble factor del mínimo surge a partir de la necesidad de buscar un criterio para acotar la dispersión de los datos suministrados por los cotizantes, ante una varianza amplia. Se parte del principio de economía expuesto en el artículo 25 de la Ley 80 de 1993." 
</t>
    </r>
    <r>
      <rPr>
        <sz val="14"/>
        <color theme="1"/>
        <rFont val="Calibri"/>
        <family val="2"/>
      </rPr>
      <t>El argumento no tiene fondo para la elección de este metodo para dispersión de cifras, en lo cual no existe un control o mitigación de riesgo ante la presencia de ofertas artificaialmente bajas o que excluyan la totalidad de requerimientos y lo cual no la hace comparable con el resto de ofertas. De acuerdo  a lo anterior,  se solicita a la entidad informar los mecanismos de control implementados para no tener cotizaciones artificialmente bajas, que desviaran el presupuesto que no cubra los servicios.</t>
    </r>
  </si>
  <si>
    <t xml:space="preserve">No se acoge: Se aclara que los precios derivados del método aplicado para el cálculo del presupuesto incluyeron precios de todos los  cotizantes que participaron en el estudio de mercado,  por tanto no es válida la observación relacionada  con un posible valor bajo artificialmente, toda vez que no existe una cotización particular que cumpla con el indicio de generar precios artificialmente bajos. Es pertinente aclarar también que para la construcción de este presupuesto se contempló el criterio de juicio de expertos, el cual no identifica el fenómeno planteado en la observación. </t>
  </si>
  <si>
    <t xml:space="preserve">
24.2.2. </t>
  </si>
  <si>
    <t>Garantía de Responsabilidad Civil Extracontractual 
El contratista deberá contratar un seguro que ampare la responsabilidad civil extracontractual de la Entidad.</t>
  </si>
  <si>
    <t>Respetuosamente se solicita a la Entidad permitir garantizar los amparos mínimos establecidos en la regla, por medio del seguro global que para este efecto tenga el oferente.</t>
  </si>
  <si>
    <t>No se acoge. Las garantía exigidas en el presente proceso, responden a los criterios establecidos en el Decreto 1082 de 2015 en sus artículos 2.2.1.2.3.11 y ss, conforme lo contempla la norma, no resulta de la discreción de la entidad, autorizar un contrato de seguro diferente al aquí exigido.</t>
  </si>
  <si>
    <t>1.7. IDIOMA</t>
  </si>
  <si>
    <t>Regla: Los documentos y las comunicaciones entregadas, enviadas o expedidas por los proponentes o por terceros para efectos del proceso de contratación, o para ser tenidos en cuenta en el mismo, deben ser allegados en español. Los documentos y comunicaciones en un idioma distinto deben ser presentados en su lengua original junto con la traducción oficial al español.
Observación: Teniendo en cuenta la gran cantidad de equipos, software y demás elementos que componen la solución de este proyecto objeto del proceso de la licitación, presentar los mismos traducidos al castellano, genera una carga para el oferente altamente considerable si se tiene en cuenta no solo la especificidad de los mismos, el volumen de documentos a traducir así como el tiempo y valor a considerar que representa la traducción de esta gran cantidad de documentos. También debe considerarse que el Cronograma del presente proceso no es del todo generoso en términos de tiempo, así las cosas, respetuosamente , Colombia Telecomunicaciones SA ESP BIC, solicita permitir la entrega de catálogos, datasheets, manuales de operación, y demás documentos en su lengua original o a través de una Traducción Simple. 
Es importante advertir que los documentos a los que estamos haciendo referencia no se encuentran descritos en el ítem de aquellos que habilitan o no dentro del proceso. Estos documentos son de carácter informativo, luego no se hace necesario que se exigan entrega de una traducción Oficial con las solemnidades requeridas por el SENA.</t>
  </si>
  <si>
    <t>Se acepta la solicitud, la documentación técnica puede ser entregada en el idioma original o en su defecto en inglés, se modificará el texto con los ajustes correspondientes.</t>
  </si>
  <si>
    <t>CAPÍTULO VIII MINUTA Y CONDICIONES DEL CONTRATO</t>
  </si>
  <si>
    <t>Regla: Las condiciones de ejecución del contrato están previstas en el Anexo – Minuta del contrato
Observación: Colombia Telecomunicaciones SA ESP BIC, solicita a la Entidad por favor cargar a los Documentos del Proceso la Minuta del Contrato dado que no se observa el mismo.</t>
  </si>
  <si>
    <t>Se acoge. Procederá la entidad a publicar con los pliegos de condiciones finales la respectiva minuta del contrato</t>
  </si>
  <si>
    <t>21.4.1.2 EXPERIENCIA MINIMA DEL PROPONENTE</t>
  </si>
  <si>
    <t xml:space="preserve">Regla: Los oferentes deberán acreditar por lo menos diez (10) años de experiencia en la prestación de servicios en Tecnologías de Información y Comunicaciones (TIC). La entidad verificará este requisito medíante certificaciones de experiencia de mínimo tres (03) y máximo cinco (5) contratos. 
Observación: Colombia Telecomunicaciones SA ESP BIC, entiende que cuando mencionan acreditar por lo menos diez (10) años de experiencia medíante certificaciones, significa que la sumatoria de la ejecución de los contratos presentados debe ser igual o mayor a diez años indistitamente se hayan ejecutado sobre un mismo periodo de tiempo. Es correcto nuestro entendimiento. De no ser así por favor se solicita a la Entidad dar claridad a está condición. </t>
  </si>
  <si>
    <t>Regla: Los oferentes deberán acreditar por lo menos diez (10) años de experiencia en la prestación de servicios en Tecnologías de Información y Comunicaciones (TIC). La entidad verificará este requisito medíante certificaciones de experiencia de mínimo tres (03) y máximo cinco (5) contratos. El objeto, alcance y las actividades de los contratos con los que se pretende acreditar la experiencia, deberán incluir de manera conjunta y obligatoria, todas y cada una de las siguientes actividades:...
Observación: Colombia Telecomunicaciones SA ESP BIC solicita atentamente, que con el fin de garantizar la pluralidad de oferentes y libre concurrencia a este proceso, se modifique la forma en la que debe acreditarse el cumplimiento de las actividades y cantidades de experiencia, en el sentido de que en un máximo de cinco (5) contratos se permita que de manera sumada o conjunta se acredite como mínimo (6) seis actividades con sus respectivas cantidades a elección del oferente.</t>
  </si>
  <si>
    <t>Regla: Se permitirá la presentación de máximo un contrato que se encuentre en ejecución, siempre y cuando haya tenido una ejecución presupuestal superior al 80% del valor inicial del contrato.
Observación: Colombia Telecomunicaciones SA ESP BIC, solicita muy respetuosamente a la Entidad, que se disminuya el % de ejecución presupuestal del contrato en ejecución como minímo al 60% del valor inicial del contrato.</t>
  </si>
  <si>
    <t>Regla: B. El proponente podrá acreditar la experiencia con máximo 10 contratos.
Observación: Colombia Telecomunicaciones SA ESP BIC, solicita a Se aclarar que el máximo de contratos con (5) cinco y no (10), como se menciona al inicio del numeral 21.4.2. Agradecemos corregir en el documento.</t>
  </si>
  <si>
    <t xml:space="preserve">Regla: Los contratos aportados para efectos de acreditación de la experiencia requerida deben estar clasificados en alguno de los siguientes códigos…
Observación: Colombia Telecomunicaciones SA ESP BIC, solicita a la Entidad aclarar cual es la cantidad correcta de Códigos UNSPSC a cumplir, dado que sobre el documento Estudios previos, existe contrariedad frente a los diferentes párrafos en los cuales hace referencia. En la Página 45, la Entidad señala "...como mínimo en tres (3) de los siguientes Códigos Estándar de Productos y Servicios de Naciones Unidas (UNSPSC), so pena de no ser tenidas en cuenta para validar el cumplimiento del requisito habilitante..." y en la pág 48 señalan "...Los contratos aportados para efectos de acreditación de la experiencia requerida deben estar clasificados en alguno de los siguientes códigos...". </t>
  </si>
  <si>
    <t>Se informa que Conforme a su observaciones, se procederá con estandarizar la información indicada en el numeral 1.4 del Pliego de condiciones, numeral 21.4.1.2 de los Estudios Previos y el numeral 21.4.1.2.2. Se informa que la verificación va hasta el nivel de clase.</t>
  </si>
  <si>
    <t>21.4.1.2.4 DOCUMENTOS VÁLIDOS PARA LA ACREDITACIÓN DE LA EXPERIENCIA REQUERIDA</t>
  </si>
  <si>
    <t>Regla: Página 50 "...se tendrá en cuenta el orden de prevalencia establecido a continuación:
- Acta de liquidación
- Acta de entrega, terminación, final o de recibo definitivo.
- Certificación de experiencia. Expedida con posterioridad a la fecha de terminación del contrato en la que conste el recibo a satisfacción de la obra contratada debidamente suscrita por quien esté en capacidad u obligación de hacerlo.
- Acta de inicio o la orden de inicio. La misma sólo será válida para efectos de acreditar la fecha de inicio.
Observación: Colombia Telecomunicaciones SA ESP BIC,  solicita a la Entidad incluir en el listado de documentos permitidos:
- Copia Contrato, Anexos y formatos.</t>
  </si>
  <si>
    <t xml:space="preserve">1.1. OBJETO, PRESUPUESTO OFICIAL, PLAZO Y UBICACIÓN </t>
  </si>
  <si>
    <t xml:space="preserve">Regla: El objeto, presupuesto oficial estimado, plazo y ubicación del proyecto objeto del presente proceso de contratación se identifican en la siguiente tabla:
Valor presupuesto oficial (pesos incluido IVA) UN BILLÓN CIENTO SIETE MIL SETECIENTOS TREINTA Y DOS MILLONES CIENTO CATORCE MIL QUINIENTOS NOVENTA Y NUEVE PESOS ($1.107.732.114.599) M/CTE 
Observación: Colombia Telecomunicaciones SA ESP BIC, Respetuosamente se solicita a la Entidad modificar la referencia del valor presupuesto oficial incluido IVA, por valor presupuesto oficial incluido impuestos, toda vez que se debe tener en cuenta que los servicios de voz y datos móviles están gravados con el Impuesto al consumo, por lo cual no se estaría contemplando ni en el presupuesto ni en los aspectos de la oferta económica, la referencia a este impuesto. Con base en lo anterior, se requiere modificar todas las referencias a valor con IVA o exentos de IVA por valores incluido impuestos o exentos de impuestos. </t>
  </si>
  <si>
    <t>Se acoge la observación y se indicará el siguiente texto, el cual está expreso en el documento Estructuración Estudios Previos Servicios, numeral 8: El presupuesto total del contrato será hasta por la suma de UN BILLÓN CIENTO SIETE
MIL SETECIENTOS TREINTA Y DOS MILLONES CIENTO CATORCE MIL QUINIENTOS NOVENTA Y NUEVE PESOS ($1.107.732.114.599) M/CTE, incluido el Impuesto al Valor Agregado (I.V.A.), y demás impuestos, tasas, contribuciones de carácter nacional y/o municipal de carácter legal, costos directos e indirectos.</t>
  </si>
  <si>
    <t>Anexo 17. Estudio de Riesgos y Esquema de Garantías y Seguros TIC SENA 2022</t>
  </si>
  <si>
    <t>4.2 TERMINOS Y CONDICIONES DE LA GARANTIA DE SERIEDAD DE LA OFERTA</t>
  </si>
  <si>
    <t xml:space="preserve">Regla: El valor garantizado será igual al 2.5% del presupuesto oficial estimado.
Observación: No obstante lo anterior en el documento "1. Estudios Previos.pdf" se menciona en el numeral 24.1 que el valor asegurado es del 10%, por lo anterior Colombia Telecomunicaciones SA ESP BIC, solicita a la Entidad acogerse a lo establecido en el Anexo 17. Estudio de Riesgos y Esquema de Garantías y Seguros TIC SENA 2022, teniendo en cuenta la dificultad en la consecuión de las pólizas para este proceso en atención a la cuantía y las obligaciones que se asumen, como también para no generar costos adicionales.
</t>
  </si>
  <si>
    <t>FJ</t>
  </si>
  <si>
    <t>24.2.1</t>
  </si>
  <si>
    <t>24.2.1. GARANTÍA DE CUMPLIMIENTO</t>
  </si>
  <si>
    <t>Regla: Cumplimiento general, por el término de vigencia del contrato y doce (12) meses más y un Valor asegurado del 30% del valor del contrato ($ 332.319.634.379,70).
Observación: Colombia Telecomunicaciones SA ESP BIC solicita respetuosamente a la entidad modificar el valor asegurado de la garantía del amparo de cumplimiento hoy como máximo al 10% del valor total del contrato, teniendo en consideración que en el histórico de los contratos suscritos por el Sena no ha hecho efectiva la garantía en su amparo de cumplimiento por no haberse materializado el riesgo y además debe tener en cuenta la entidad que las aseguradoras tienen asignados unos cupos en términos económicos para la expedición de las pólizas y que dadas las cuantías exigidas se dificulta enormemente la consecución de las pólizas para este proceso.</t>
  </si>
  <si>
    <t>Numeral 2.6 AUDIENCIA DE ADJUDICACIÓN</t>
  </si>
  <si>
    <t>Teniendo en consideración la importancia, complejidad y cuantía del presente proceso, Colombia Telecomunicaciones SA ESP BIC solicita a la Entidad que la audiencia de adjudicación se realice de manera presencial y NO virtual, a fin de garantizar la transparencia.</t>
  </si>
  <si>
    <t>No se acoge. La entidad asegurará que la Audiencia de Adjudicación, indicada en el numeral 2.6 del Pliego de Condiciones, cumpla cabalmente con los criterios establecidos por la Constitución, la Ley, Decretos y los reglamentos, la cual se podrá desarrollar de manera presencial y/o de manera virtual. La modalidad se indicará de manera oportuna.</t>
  </si>
  <si>
    <t>22.2. FACTOR DE CALIDAD</t>
  </si>
  <si>
    <t xml:space="preserve">En este numeral se establecen los factores que otorgan puntaje, y por tanto la Entidad dispuso del Anexo 16.15 Anexo criterios técnicos ponderables, el cual tiene una columna a la derecha que dice ofrece si/no. Por lo anterior , solicita atentamente a la Entidad que aclare que para efectos de obtener los puntajes allí descritos, los proponentes solo deban diligenciar y firmar el referido Anexo 16.15 para la asignación de puntos numerales 2.1, 2.2, 2.3 y 2.4.
Lo anterior, por cuanto en el referido formato 16.15 en la columna izquierda, dice anexar propuesta, manifestación que induce en error a los participantes y sobre todo, genera un escenario de discrecionalidad absoluta por parte del evaluador, quien determinará si la propuesta es buena regular o mala ya que no hay criterios objetivos para evaluar esas propuestas. Por tanto se reitera que los puntos se deben asignar es medíante el diligenciamiento y firma del anexo 16.15, numerales 2.1, 2.2, 2.3 y 2.4 
Para los demás factores de apoyo a la industria nacional; personal con discapacidad; emprendimientos y empresas de mujeres, los oferentes sí deberán aportar los documentos que conforme a la ley deban aportarse para acreditar dichas circunstancias. </t>
  </si>
  <si>
    <t>Se acoge. Conforme a la observación presentada, la entidad procederá a actualizar el formato Anexo 16.15. Lo anterior se verá reflejado en la expedición del Pliego de Condiciones final.</t>
  </si>
  <si>
    <t>Se solicita respetuosamente confirmar si el ítem referido a "Aceleración de aplicaciones (de acuerdo con su clasificación por aplicación)" corresponde al componente de Optimización y Aceleración detallado en los numerales 3.4.8.77 al 3.4.8.82 como parte de la solución SD-WAN y no corresponde a una plataforma de aceleración diferente. De ser afirmativo, se solicita corregir la redacción dejando en ambos como "Optimización y Aceleración" únicamente.</t>
  </si>
  <si>
    <t>Se aclara al interesado que su entendimiento es correcto</t>
  </si>
  <si>
    <t>4.4.11.5</t>
  </si>
  <si>
    <t>Regla: 
 4.4.11.5 SERVICIO DE GESTION CONTINUA DE EXPOSICION Y VULNERABILIDADES
El OPERADOR ENTRANTE deberá garantizar un servicio continuo análisis de vulnerabilidades  y exposición para todos los activos del SERVICIO NACIONAL DE APRENDIZAJE - SENA, realizando levantamientos de información de manera semanal así como análisis del tráfico en tiempo real y en los momentos que lo demande la oficina de Seguridad de la Información de la
entidad. El servicio deberá tener total cobertura sobre la infraestructura de centro de datos que se utiliza en la prestación de servicios de nube privada, nube publica, servicios y aplicaciones
web, incluyendo hipervisores, servidores de gestión, plataformas de seguridad, plataformas de almacenamiento, bases de datos, canales de acceso a Internet, dispositivos de red y aplicaciones- sistemas de información.
Observación: 
 Entendiendo que por definicion activo corresponde a elementos , personas, documentacion digital o fisica, procesos se solicita ajustar el requerimiento a " El OPERADOR ENTRANTE deberá garantizar un servicio continuo análisis de vulnerabilidades y exposición para  los activos alcance del presente proceso licitatorio ofertado al SERVICIO NACIONAL DE APRENDIZAJE - SENA, sobre los que se puedan ejecutar las pruebas , para lo cual se presentara un plan de trabajo semanal que la entidad define si lo aprueba o se ajusta pero al final realizando levantamientos de información de manera semanal</t>
  </si>
  <si>
    <t xml:space="preserve">Se aclara el requerimiento, se requiere análisis de vulnerabilidades para los activos de TI de la entidad (Servidores, Equipos de red, equipos de usuario, aplicaciones Web, Servidores en Nube publica, entre otros) y monitoreo del directorio activo para todos los usuarios activos del SENA. Los escaneos de vulnerabilidad deben ser: Escaneo continuo para los segmentos de equipos y red que la entidad defina; Escaneo programado para la totalidad de la infraestructura tecnológica; por demanda cuando sea requerido por la entidad. Aclarando que se deben mantener los históricos de evaluación realizada para lograr identificar la evolución y madurez del servicio. </t>
  </si>
  <si>
    <t>Regla: 
 4.4.11 SOC
EL OPERADOR ENTRANTE deberá contar con un servicio de Centro de Operaciones de Seguridad o Security Operations Center (SOC) 7x24x365 con las herramientas apropiadas para la gestión de seguridad de los servicios ofertados en esta línea, que cuente con un centro de monitoreo de los eventos y de respuesta ante los incidentes de seguridad que se puedan presentar y de manera proactiva pueda gestionar los riesgos, asegurando así las condiciones de servicio. (Para el Diseño de este servicio se debe tener en cuenta el licenciamiento de Nube Pública que tiene el SENA con servicios de SIEM y DLP, si se considera usar los mismos o proporcionar una solución diferente)
Observación: 
 Se solicita indicar que tipo de servicios de SIEM y DLP tiene la entidad , asi como el tipo de servicio adquirido en cuanto a capacidad actual y tipo de soporte y vigencia ?</t>
  </si>
  <si>
    <t>4.4. 6</t>
  </si>
  <si>
    <t>Regla: 
 4.4.6 CIBERSEGURIDAD
Este debe ser un componente transversal pero liderado por el área de CIBERSEGURIDAD de la entidad, es importante indicar que se debe mantener el esquema, SOC incluyendo componentes como SIEM, SOAR, Servicio de inteligencia de amenazas, fuentes de inteligencia e integración con herramientas de gestión, del OPERADOR ENTRANTE, y la solución diseñada para el Centro de dato en lo referencia a la ciberseguridad. En este punto se requieren herramientas y personal para la valoración y mitigación de incidentes en los servicios y aplicaciones indicadas por el SENA durante la ejecución del presente contrato. A Nivel de seguridad los únicos perfiles que se tienen son los asociados de seguridad perimetral y apoyos desde WAN, sin embargo, se debe definir los perfiles en las demás capas y coordinación desde infraestructura.
Observación: 
 Se solicita confirmar que la valoración y mitigacion de incidentes seran sobre los elementos del servicio provisto o administrado de manera directa por el proponente , y en caso de incidentes de servicios terceros seran ellos los responsables de las correspondientes acciones a ejecutar bajo la gestion de la entidad.</t>
  </si>
  <si>
    <t xml:space="preserve">Se indica que su entendimiento es correcto </t>
  </si>
  <si>
    <t>4.4.11.8</t>
  </si>
  <si>
    <t xml:space="preserve">Regla: 
 4.4.11.8 SERVICIO DE GESTIÓN Y CIBERSEGURIDAD CONTINUA
El servicio debe abarcar como mínimo PCI DSS, ISO 27001, NIST 800-53, NIST Framework y CIS Framework v7. Este servicio debe poder hacer seguimiento en la gestión y cumplimiento de cada una de estas. Además, debe admitir la adición de un número ilimitado de normas.
Observación: 
 Se solicita confirmar la version de ISO 27001 que se debe abarcar ? </t>
  </si>
  <si>
    <t xml:space="preserve">Se aclara que debe ser la ultima versión </t>
  </si>
  <si>
    <t>4.4.4.39</t>
  </si>
  <si>
    <t>Regla: 
 4.4 Alcance del servicio
4.4.4 BALANCEADORES
4.4.4.39 La solución debe soportar instancias virtuales de balanceo que se ejecuten sobre un hypervisor de balanceo especializado.
Observación: 
 Se solicita aclarar con la entidad ¿Cuántas instancias virtuales debe soportar el Hypervisor de balanceo especializado?</t>
  </si>
  <si>
    <t>Se aclara que se requiere el soporte de por lo menos 10 instancias.</t>
  </si>
  <si>
    <t xml:space="preserve">Regla: 
 4.4.6 CIBERSEGURIDAD
Observación: 
 Se solicta aclarar que si bien la entidad entrega un listado base de soluciones en el documento " 9- Anexo 09 - línea Base Data Center" con activos propios y de terceros, no sera responsabilidad del nuevo proponente la actualizacion, reemplazo, activacion , operacion , soporte , integracion y gestion de las soluciones que esten en de soporte.
</t>
  </si>
  <si>
    <t xml:space="preserve">Se aclara que su entendimiento es correcto </t>
  </si>
  <si>
    <t>2.1. 2</t>
  </si>
  <si>
    <t>Regla: 
 2.1.2 c) Seguridad Perimetral: Este componente contiene la primera barrera de seguridad para la gestión de los flujos de tráfico y gestión de políticas de seguridad por cada uno de los dominios: administrativo y de formación del SENA, a los cuales se les debe aplicar controles de seguridad diferenciados. (Calidad mínima del Firewall).
Observación: 
Se solicita a Se aclarar la información referente a los controles de seguridad diferenciados para los dominios administrativos y de formacion del SENA relacionandose directamente sobre equipos como el firewall del campo de seguridad perimetral.</t>
  </si>
  <si>
    <t>Se aclara que serán los controles que se consideren adecuados para mejorar la postura de seguridad y que la solución permita configurar.</t>
  </si>
  <si>
    <r>
      <rPr>
        <sz val="14"/>
        <color theme="1"/>
        <rFont val="Calibri, Arial"/>
      </rPr>
      <t>Regla: 
 2.1.2 c) Seguridad Perimetral: Este componente contiene la primera barrera de seguridad para la gestión de los flujos de tráfico y gestión de políticas de seguridad por cada uno de los dominios: administrativo y de formación del SENA, a los cuales se les debe aplicar controles de seguridad diferenciados. (Calidad mínima del Firewall).
Observación: 
 ¿Sobre que dispositivos en especifico de la seguridad perimetral debe manejarse esos controles diferenciados?</t>
    </r>
  </si>
  <si>
    <t>Se aclara que se deben proteger con la solución de Firewall Perimetral, los 2 Datacenters principales, se ha definido que el rendimiento en cada uno de ellos debe ser de 800 Gbps en Modo Firewall.
Asimismo debe darse cumplimiento a todos los ítems del capitulo 5.4.2.3</t>
  </si>
  <si>
    <t>4.4.11.6</t>
  </si>
  <si>
    <t>Regla: 
 4.4.11.6 PROTECCIÓN DE DIRECTORIO ACTIVO
Con el fin de no afectar la operación, el monitoreo de la actividad en el AD no debe requerir la instalación de software o agentes en los controladores de dominio ni la creación de un usuario con privilegios administrativos, siendo una tecnología de un tercero que permita auditar al fabricante del directorio activo que soporta el servicio.
Observación: 
 Se solicita a Se aclarar si ¿existe un error de escritura al entender que no se requiere que la proteccion de directorio activo contemple una solucion que requiera la instalacion de software tercero sobre el servidor?</t>
  </si>
  <si>
    <t>Se aclara el requerimiento, la entidad requiere que la tecnología que soporte el servicio NO obligue a la instalación de Software o Agente sobre los controladores de dominio; lo anterior teniendo en cuenta que la infraestructura de Directorio Activo es la base de los servicios tecnológicos y está no debe ser afectada o degradada debido a la operación de seguridad.</t>
  </si>
  <si>
    <t>4.4.11.7</t>
  </si>
  <si>
    <t xml:space="preserve">Regla: 
 Ciberseguridad
4.4.11.7 SERVICIO DE GESTION DE EXPOSICION EN SEDE Y USUARIOS
El oferente debe realizar un análisis semanal del estado de vulnerabilidades en la totalidad de los activos de las sedes de manera automática. Estos hallazgos deben centralizarse en una única
consola sin que se vea afectación de los enlaces de comunicación WAN o los enlaces de internet, para dicho fin, se deben desplegar sensores locales que hagan el levantamiento y consoliden los datos antes de enviarlos a la consola central.
Observación: 
 Se solicita a Se aclarar si ¿actualmente existe una plataforma que centralice la gestion de las vulnerabilidades? </t>
  </si>
  <si>
    <t>Se aclara el requerimiento, con el servicio el proponente deberá considerar una tecnología que permita contar con las condiciones y características solicitadas, permitiendo así contar con una consola que centralice la gestión de vulnerabilidades en aplicaciones web, monitoreo y riesgo en directorio activo, monitoreo de vulnerabilidades en equipos/servidores, activos en nube. La tecnología que soporte el servicio deberá permitir el despliegue de sensores locales en todas las sedes sin costo adicional para la entidad.</t>
  </si>
  <si>
    <t xml:space="preserve">4.5. 1 </t>
  </si>
  <si>
    <t>Regla: 
 4.5 REQUISITOS ESPECIALES DE LAS FASES
4.5.1 AlíneaCIÓN Y TRANSICIÓN DEL SERVICIO 
Durante la etapa de migración el oferente debe entregar un plan detallado, de paso de servicios de nube privada (monoliticas), a dockers y/o kubbernets.
Observación: 
 Se solicita a la entidad suministrar información especifica de topologia, arquitectura, cantidad de las aplicaciones monoliticas.</t>
  </si>
  <si>
    <t>Se aclara el requerimiento, los controles serán definidos en conjunto entidad/proveedor en la fase de transición</t>
  </si>
  <si>
    <t>Regla: 
 Ciberseguridad
4.4.11.7 SERVICIO DE GESTION DE EXPOSICION EN SEDE Y USUARIOS
Además de vulnerabilidades asociadas a software desactualizado o no soportado, deben incluirse notificaciones sobre malas prácticas de configuración en relación con marcos de referencia como NIST, CIS, así como proactivamente indicar por donde se podrá realizar un ataque según las vulnerabilidades encontradas.
Observación: 
 Se solicitar confirmar que de acuerdo al entendimiento se utilizaran las normas NIST y CIS como referencias la prestacion del servicio, y será el proponente quien defina los controles que apliquen de dichas normas en pro del buen desarrollo del servicio.</t>
  </si>
  <si>
    <t>Se aclara que se utilizaran las normas NIST y CIS como referencias la prestación del servicio, y será el proponente quien defina los controles que apliquen de dichas normas en pro del buen desarrollo del servicio.</t>
  </si>
  <si>
    <t>4.5. 1</t>
  </si>
  <si>
    <t>Regla: 
 4.5 REQUISITOS ESPECIALES DE LAS FASES
4.5.1 AlíneaCIÓN Y TRANSICIÓN DEL SERVICIO
Esta etapa inicial establece las actividades necesarias para identificar los requerimientos, diseñar e implementar la solución tecnológica requerida para la prestación de los servicios de Centros de Datos, Conectividad WAN y Seguridad. Esto incluye, pero no se limita a las siguientes actividades
Observación: 
 Se solicita indicar bajo el entendimeinto de que existe un tiempo en la transición del servicio, y en caso de solicitar actividades no listadas acorde al punto referido; éstas puedan afectar dicho tiempo a lo cual se requiere conocer ¿Cómo impactarian en la medicion de SLA  y posibles penalizaciones al proponente por incumplimiento de los tiempos?</t>
  </si>
  <si>
    <t>Se indica  que está información está referida en el  documento  2.5 Especificación detallada línea de infraestructura centralizada  /  4.4.11.5 SERVICIO DE GESTION CONTINUA DE EXPOSICION Y VULNERABILIDADES</t>
  </si>
  <si>
    <t>Regla: 
 4.5 REQUISITOS ESPECIALES DE LAS FASES
4.5.1 AlíneaCIÓN Y TRANSICIÓN DEL SERVICIO
El oferente debe tener en cuenta que para la entrega de cada uno de los
servicios se debe arquitectar con un porcentaje de crecimiento anual &gt;= al 25%
en todos servicios, después de finalizada la migración
Observación: 
 Se solicita a la entidad aclarar el porcentaje de crecimiento efectivo ya que al final de tres los años de ejecucion del contrato es de casi un 75% lo cual puede sobredimensionar las soluciones y por ende impactando los costos de las mismas.</t>
  </si>
  <si>
    <t>Regla: 
 4.4.11.5 SERVICIO DE GESTION CONTINUA DE EXPOSICION Y VULNERABILIDADES. 
El OPERADOR ENTRANTE deberá garantizar un servicio continuo análisis de vulnerabilidades y exposición para todos los activos del SERVICIO NACIONAL DE APRENDIZAJE - SENA, realizando levantamientos de información de manera semanal así como análisis del tráfico en tiempo real y en los momentos que lo demande la oficina de Seguridad de la Información de la entidad. El servicio deberá tener total cobertura sobre la infraestructura de centro de datos que se utiliza en la prestación de servicios de nube privada, nube publica, servicios y aplicaciones
web, incluyendo hipervisores, servidores de gestión, plataformas de seguridad, plataformas de almacenamiento, bases de datos, canales de acceso a Internet, dispositivos de red y aplicaciones- sistemas de información.
Observación: 
 Se solicita confirmar si se cuenta con un manual definido que indique la periodicidad con la que se deben ejecutar las pruebas?</t>
  </si>
  <si>
    <t>Se informa que se requiere análisis de vulnerabilidades para los activos de TI de la entidad (Servidores, Equipos de red, equipos de usuario, aplicaciones Web, Servidores en Nube publica, entre otros) y monitoreo del directorio activo para todos los usuarios activos del SENA. Los escaneos de vulnerabilidad deben ser: Escaneo continuo para los segmentos de equipos y red que la entidad defina; Escaneo programado para la totalidad de la infraestructura tecnológica; por demanda cuando sea requerido por la entidad. Aclarando que se deben mantener los históricos de evaluación realizada para lograr identificar la evolución y madurez del servicio. En todo caso la consola tecnológica que soporta el servicio deberá permitir evaluar como evoluciona la mitigación de vulnerabilidades o SLAs a medida que pasa el tiempo.</t>
  </si>
  <si>
    <t>Regla: 
 4.4.11.8 SERVICIO DE GESTIÓN Y CIBERSEGURIDAD CONTINUA
El servicio debe abarcar como mínimo PCI DSS, ISO 27001, NIST 800-53, NIST Framework y CIS Framework v7. Este servicio debe poder hacer seguimiento en la gestión y cumplimiento de cada una de estas. Además, debe admitir la adición de un número ilimitado de normas.
Observación: 
 Entendiendo que el objeto de entidad es orientado a educacion gratuita , se solicita eliminar el estándar PCI DSS que esta orientado a pagos con tarjetas de credito.</t>
  </si>
  <si>
    <t>Regla: 
 4.4.11.8 SERVICIO DE GESTIÓN Y CIBERSEGURIDAD CONTINUA
El servicio debe abarcar como mínimo PCI DSS, ISO 27001, NIST 800-53, NIST Framework y CIS Framework v7. Este servicio debe poder hacer seguimiento en la gestión y cumplimiento de cada una de estas. Además, debe admitir la adición de un número ilimitado de normas.
Observación: 
 Se solicita definir las normas a admiitir , y delimitar el alcance de las mismas en pro de garantizar una adecuada operación y un adecuado diseño de controles medibles y eficaces, o ajustar el requerimiento a " un numero mínimo  de estándares mas usados. "</t>
  </si>
  <si>
    <t>4.6. 5</t>
  </si>
  <si>
    <t>Regla: 
 4.6 RECURSO HUMANO MÍNIMO DEL SERVICIO
4.6.5  Líder SOC
Observación: 
 Se solicita confirmar el perfil de "Lider SOC" del punto 4.6.5, a que rol del documento " 5- Anexo 05 - Talento Humano prestación del servicio " corresponde e indicar sobre cual perfil se evalua al proponente.</t>
  </si>
  <si>
    <t>Por favor remitirse al documento de 5- Anexo 05 - Talento Humano prestación del servicio final</t>
  </si>
  <si>
    <t>4.6. 7</t>
  </si>
  <si>
    <t>Regla: 
 4.6 RECURSO HUMANO MÍNIMO DEL SERVICIO
4.6. 7 Analista SOC
Observación: 
 Se solicita confirmar el rol "Analista SOC" del punto 4.6.7 a que rol corresponde dentro del documento "5- Anexo 05 - Talento Humano prestación del servicio.xlsx". Asimismo, se solicita confirmar sobre cual perfil se evalua al proponente.</t>
  </si>
  <si>
    <t>Por favor remitirse al documento de 5- Anexo 05 - Talento Humano prestación del servicio  final</t>
  </si>
  <si>
    <t>4.6. 19</t>
  </si>
  <si>
    <t>Regla: 
 4.6 RECURSO HUMANO MÍNIMO DEL SERVICIO
4.6. 19 Líder Ciberseguridad
Observación: 
 Se solicita que para el perfil " Líder de Ciberseguridad" del numeral 4.6.19 se modifique el requisito de certificación de CISM y CISSP  a "CISM o CISSP".</t>
  </si>
  <si>
    <t>Se le solicita por favor remitirse al documento de 5- Anexo 05 - Talento Humano prestación del servicio  final</t>
  </si>
  <si>
    <t>Regla: 
 4.6 RECURSO HUMANO MÍNIMO DEL SERVICIO
4.6.19 Líder Ciberseguridad
Observación: 
 Se solicita corregir el perfil de "Lider Ciberseguridad" del punto 4.6.19, pues no corresponde en experiencia y certificaciones al indicado en el documento " 5- Anexo 05 - Talento Humano prestación del servicio " o indicar sobre cual perfil se evalua al proponente.</t>
  </si>
  <si>
    <t>4.6. 20</t>
  </si>
  <si>
    <t>Regla: 
 4.6 RECURSO HUMANO MÍNIMO DEL SERVICIO
4.6. 20 Especialistas Ciberseguridad
Observación: 
 Se solicita corregir el perfil de "Especialistas Ciberseguridad" del punto 4.6.20, pues no corresponde en experiencia y certificaciones al indicado en el documento " 5- Anexo 05 - Talento Humano prestación del servicio " o indicar sobre cual perfil se evalua al proponente.</t>
  </si>
  <si>
    <t>4.6. 21</t>
  </si>
  <si>
    <t>Regla: 
 4.6 RECURSO HUMANO MÍNIMO DEL SERVICIO
4.6. 21 Especialista Firewall
Observación: 
 Se solicita corregir el perfil de "Especialista Firewall" del numeral 4.6.21, pues no corresponde en experiencia y certificaciones al indicado en el documento " 5- Anexo 05 - Talento Humano prestación del servicio " o indicar sobre cual perfil se evalua al proponente.</t>
  </si>
  <si>
    <t>4.6. 22</t>
  </si>
  <si>
    <t>Regla: 
 4.6 RECURSO HUMANO MÍNIMO DEL SERVICIO
4.6. 22 Especialista WAF
Observación: 
 Se solicita par el perfil "Especialista WAF" del numeral 4.6.22 eliminar el requisito de Certificación Firewall del fabricante.</t>
  </si>
  <si>
    <t>4.6. 23</t>
  </si>
  <si>
    <t>Regla: 
 4.6 RECURSO HUMANO MÍNIMO DEL SERVICIO
4.6. 23 Especialista Firewall Base de Datos
Observación: 
 Se solicita para el perfil "Especialista Firewall Base de Datos" del numeral 4.6.23 eliminar el requisito de Certificación Firewall del fabricante.</t>
  </si>
  <si>
    <t>Regla: 
 4.6 RECURSO HUMANO MÍNIMO DEL SERVICIO
4.6. 23 Especialista Firewall Base de Datos
Observación: 
 Se solicita confirmar el rol "Especialista Firewall Base de Datos" del numeral 4.6.23 a que rol corresponde dentro del documento "5- Anexo 05 - Talento Humano prestación del servicio.xlsx". Asimismo, se solicita confirmar sobre cual perfil se evalua al proponente.</t>
  </si>
  <si>
    <t>Se confirma que el rol es el de Especialista WAF Base de Datos</t>
  </si>
  <si>
    <t>Regla: 
 4.6 RECURSO HUMANO MÍNIMO DEL SERVICIO
4.6. 21 Especialista Firewall
Observación: 
 Se solicita confirmar que para el perfil "Especialista Firewall" del numeral 4.6.21  la cantidad solicitada es de dos (2), tal como se especifica en el en el documento " 5- Anexo 05 - Talento Humano prestación del servicio ".</t>
  </si>
  <si>
    <t>Se confirma la observación dado que la cantidad solicitada es de dos (2), tal como se especifica en el en el documento " 5- Anexo 05 - Talento Humano prestación del servicio ".</t>
  </si>
  <si>
    <t>Regla: 
 4.4. 6 CIBERSEGURIDAD
Este debe ser un componente transversal pero liderado por el área de CIBERSEGURIDAD de la entidad, es importante indicar que se debe mantener el esquema, SOC incluyendo componentes como SIEM, SOAR, Servicio de inteligencia de amenazas, fuentes de inteligencia e integración
con herramientas de gestión, del OPERADOR ENTRANTE, y la solución diseñada para el Centro de dato en lo referencia a la ciberseguridad. En este punto se requieren herramientas y personal para la valoración y mitigación de incidentes en los servicios y aplicaciones indicadas
por el SENA durante la ejecución del presente contrato. A Nivel de seguridad los únicos perfiles que se tienen son los asociados de seguridad perimetral y apoyos desde WAN, sin embargo, se debe definir los perfiles en las demás capas y coordinación desde infraestructura.
Observación: 
 Se solicita confirmar o alcarar si los perfiles "Líder Ciberseguridad", "Especialistas Ciberseguridad" (Datacenter) referenciados en el documento " 5- Anexo 05 - Talento Humano prestación del servicio" bajo la claridad del numeral "4.4.6 CIBERSEGURIDAD"  están asociados únicamente a seguridad perimetral.</t>
  </si>
  <si>
    <t>Se informa que Se permite responder que estos recursos también están asociados a Ciberseguridad.</t>
  </si>
  <si>
    <t>Regla: 
 4.4.6 CIBERSEGURIDAD
Este debe ser un componente transversal pero liderado por el área de CIBERSEGURIDAD de la entidad, es importante indicar que se debe mantener el esquema, SOC incluyendo componentes como SIEM, SOAR, Servicio de inteligencia de amenazas, fuentes de inteligencia e integración
con herramientas de gestión, del OPERADOR ENTRANTE, y la solución diseñada para el Centro de dato en lo referencia a la ciberseguridad. En este punto se requieren herramientas y personal para la valoración y mitigación de incidentes en los servicios y aplicaciones indicadas
por el SENA durante la ejecución del presente contrato. A Nivel de seguridad los únicos perfiles que se tienen son los asociados de seguridad perimetral y apoyos desde WAN, sin embargo, se debe definir los perfiles en las demás capas y coordinación desde infraestructura.
2. Servicios de seguridad externa
4. Servicio de seguridad para tráfico de internet
Observación: 
 Se solicita aclarar en el numeral "4.4.6 CIBERSEGURIDAD" a que se refiere los puntos "2. Servicios de seguridad externa" y "4. Servicio de seguridad para tráfico de internet" de la tabla de la página 67.</t>
  </si>
  <si>
    <t>Se indica que Estos dos términos se refieren al componente de seguridad SASE, especificado en el documento de Servicios TIC</t>
  </si>
  <si>
    <t>4.4. 11</t>
  </si>
  <si>
    <t>Regla: 
 4.4. 11 SOC
(...)
El servicio incluye como mínimo la gestión de incidentes de seguridad, análisis forense digital y de seguridad, inteligencia de amenazas, gestión de vulnerabilidades y gestión de eventos. La notificación de incidentes de seguridad a los especialistas que administran la plataforma tecnológica del SENA y el seguimiento en el tratamiento y mitigación del incidente integrando las gestiones ITIL y áreas correspondientes una vez sucedido el evento.
Observación: 
 Se solicita se defina para el "análisis forense digital y de seguridad" mencionado en el punto "4.4.11 SOC", el alcance y en que casos será utilizado.</t>
  </si>
  <si>
    <t>Se indica que será la recolección de evidencia y el apoyo a las áreas internas responsables ante los órganos de control.</t>
  </si>
  <si>
    <t>Regla: 
 4.4.11 SOC
(...)
El servicio incluye como mínimo la gestión de incidentes de seguridad, análisis forense digital y de seguridad, inteligencia de amenazas, gestión de vulnerabilidades y gestión de eventos. La notificación de incidentes de seguridad a los especialistas que administran la plataforma tecnológica del SENA y el seguimiento en el tratamiento y mitigación del incidente integrando las gestiones ITIL y áreas correspondientes una vez sucedido el evento.
Observación: 
 Se solicita a la entidad indicar la cantidad de incidentes de seguridad que han requerido análisis forense digital y de seguridad durante el último año</t>
  </si>
  <si>
    <t>Regla: 
 4.4.11 SOC
(...)
Debe permitir al SENA el monitoreo de eventos o bitácoras de logs y correlación de eventos de diferentes componentes y soluciones de seguridad, sistemas operativos, aplicaciones, equipos de red, directorios de identidad, bases de datos, repositorios de datos y servidores. Se debe
garantizar los periodos de retención de logs para el SIEM y dispositivos objeto de correlación (servidores, antivirus, ATP, plataforma de seguridad perimetral, etc) indicados por la Entidad, estos tiempos como mínimo serán de tres meses y como máximo un año.
Observación: 
 Se solicita indicar a cuantos usuarios del SENA se debe dar acceso a las herramientas de monitoreo de eventos mencionada en el punto "4.4.11 SOC", a fin de calcular las licencias necesarias.</t>
  </si>
  <si>
    <t>Regla: 
 4.4.11 SOC
(...)
Debe permitir al SENA el monitoreo de eventos o bitácoras de logs y correlación de eventos de diferentes componentes y soluciones de seguridad, sistemas operativos, aplicaciones, equipos de red, directorios de identidad, bases de datos, repositorios de datos y servidores. Se debe
garantizar los periodos de retención de logs para el SIEM y dispositivos objeto de correlación (servidores, antivirus, ATP, plataforma de seguridad perimetral, etc) indicados por la Entidad, estos tiempos como mínimo serán de tres meses y como máximo un año.
Observación: 
 Se solicita confirmar que los usuarios para permitir al SENA el monitoreo de eventos mencionado en el numeral "4.4.11 SOC" son de lectura únicamente (read-only).</t>
  </si>
  <si>
    <t>Regla: 
 4.4.11.5 SERVICIO DE GESTION CONTINUA DE EXPOSICION Y VULNERABILIDADES.
El OPERADOR ENTRANTE deberá garantizar un servicio continuo análisis de vulnerabilidades y exposición para todos los activos del SERVICIO NACIONAL DE APRENDIZAJE - SENA, realizando levantamientos de información de manera semanal así como análisis del tráfico en tiempo real y en los momentos que lo demande la oficina de Seguridad de la Información de la entidad. El servicio deberá tener total cobertura sobre la infraestructura de centro de datos que se utiliza en la prestación de servicios de nube privada, nube publica, servicios y aplicaciones web, incluyendo hipervisores, servidores de gestión, plataformas de seguridad, plataformas de almacenamiento, bases de datos, canales de acceso a Internet, dispositivos de red y aplicaciones- sistemas de información.
Observación: 
 Se solicita indicar cuales y cuantos activos espera la entidad que se incluyan en el "servicio continuo de análisis de vulnerabilidades y exposición" mencionado en el punto "4.4.11.5 SERVICIO DE GESTION CONTINUA DE EXPOSICION Y VULNERABILIDADES."</t>
  </si>
  <si>
    <t xml:space="preserve">se confirma que Se requiere análisis de vulnerabilidades para la totalidad de los activos de ti de la entidad (Servidores, Equipos de red, equipos de usuario, aplicaciones Web, Servidores en Nube publica, entre otros) y monitoreo del directorio activo para todos los usuarios activos del SENA. </t>
  </si>
  <si>
    <t>Regla: 
 4.4.11.7 SERVICIO DE GESTION DE EXPOSICION EN SEDE Y USUARIOS
El oferente debe realizar un análisis semanal del estado de vulnerabilidades en la totalidad de los activos de las sedes de manera automática. Estos hallazgos deben centralizarse en una única consola sin que se vea afectación de los enlaces de comunicación WAN o los enlaces de internet, para dicho fin, se deben desplegar sensores locales que hagan el levantamiento y consoliden los datos antes de enviarlos a la consola central.
Observación: 
 Se solicita confirmar que el "análisis semanal del estado de vulnerabilidades" mencionado en el punto  "4.4.11.7 SERVICIO DE GESTION DE EXPOSICION EN SEDE Y USUARIOS" se realizará de manera programada y concertada con la Entidad semanalmente sobre grupos de activos hasta alcanzar la totalidad de estos.</t>
  </si>
  <si>
    <t>se confirma que Se requiere análisis de vulnerabilidades para los activos de ti de la entidad (Servidores, Equipos de red, equipos de usuario, aplicaciones Web, Servidores en Nube publica, entre otros) y monitoreo del directorio activo para todos los usuarios activos del SENA. Los escaneos de vulnerabilidad deben ser: Escaneo continuo para los segmentos de equipos y red que la entidad defina; Escaneo programado para la totalidad de la infraestructura tecnológica; por demanda cuando sea requerido por la entidad. Los tiempos y ejecuciones de los escaneos serán acordados en la fase de transición del servicio. Se aclara que el servicio de monitoreo del directorio activo debe ser en tiempo real y continuo.</t>
  </si>
  <si>
    <t>Regla: 
 4.4.11.7 SERVICIO DE GESTION DE EXPOSICION EN SEDE Y USUARIOS
Además de vulnerabilidades asociadas a software desactualizado o no soportado, deben incluirse notificaciones sobre malas prácticas de configuración en relación con marcos de referencia como NIST, CIS, así como proactivamente indicar por donde se podrá realizar un ataque según las vulnerabilidades encontradas.
Observación: 
 Se solicita confirmar que el PROPONTENTE definirá las normas o estándares específicos de los marcos NIST y CIS aplicables a los que se refiere en el punto "4.4.11.7 SERVICIO DE GESTION DE EXPOSICION EN SEDE Y USUARIOS"</t>
  </si>
  <si>
    <t xml:space="preserve"> los controles serán definidos en conjunto entidad/proveedor en la fase de transición.</t>
  </si>
  <si>
    <t>Regla: 
 4.4.11.7 SERVICIO DE GESTION DE EXPOSICION EN SEDE Y USUARIOS
Además de vulnerabilidades asociadas a software desactualizado o no soportado, deben incluirse notificaciones sobre malas prácticas de configuración en relación con marcos de referencia como NIST, CIS, así como proactivamente indicar por donde se podrá realizar un ataque según las vulnerabilidades encontradas.
Observación: 
 Se solicita confrmar que los controles asociados a NIST y CIS mencionados en el punto "4.4.11.7 SERVICIO DE GESTION DE EXPOSICION EN SEDE Y USUARIOS" serán definidos por el PROPONENTE.</t>
  </si>
  <si>
    <t>Regla: 
 4.6 RECURSO HUMANO MÍNIMO DEL SERVICIO
4.6. 21 Especialista Firewall
Observación: 
 Se solicita para el perfil del "Especialista Firewall" del punto 4.6.21 retirar el requisito de  "Systems Auditor (CISA) o CISSP", dado que el recurso está pensado para la administración y operación de la plataforma y esta certificacion no solicitada para este tipo de perfiles no es comun.</t>
  </si>
  <si>
    <t>Regla: 
 2.1. 2 CENTRO DE DATOS 
Seguridad Perimetral: Este componente contiene la primera barrera de seguridad para la gestión de los flujos de tráfico y gestión de políticas de seguridad por cada uno de los dominios: administrativo y de formación del SENA, a los cuales se les debe aplicar controles de seguridad diferenciados. (Calidad mínima del Firewall). 
Observación: 
 En el documento "9- Anexo 09 línea base datacenter" se listan tecnologías propiedad de la Entidad que pueden estar con fin de vida o fin de soporte, y por ende se solicita confirmar que no será alcance del nuevo proponente actualizarlas, configurarlas u operarlas.</t>
  </si>
  <si>
    <t>Se aclara que para el tema de la solución de Firewall Perimetral, debe realizarse cumplimiento de todos los ítems del capitulo 5.4.2.3.
Asimismo se espera la protección de los 2 Datacenters principales, cada uno de ellos, debe ofrecer una protección de 800 Gbps en modo Firewall</t>
  </si>
  <si>
    <t>Regla: 
 2.1. 2 CENTRO DE DATOS 
Seguridad Perimetral: Este componente contiene la primera barrera de seguridad para la gestión de los flujos de tráfico y gestión de políticas de seguridad por cada uno de los dominios: administrativo y de formación del SENA, a los cuales se les debe aplicar controles de seguridad diferenciados. (Calidad mínima del Firewall). 
Observación: 
 Se solicita se aclare o defina que entiende la Entidad por "Calidad mínima del Firewall" mencionada en el punto "2.1.2 CENTRO DE DATOS", que debe cumplir el proponente.</t>
  </si>
  <si>
    <t>Se informa que Se permite aclarar que serán las  especificaciones definidas en el documento 3.5 Especificación detallada línea de servicio de gestión de servicios TIC / 5.4.23</t>
  </si>
  <si>
    <t xml:space="preserve">Regla: 
 2.5 Especificación detallada línea de infraestructura centralizada
Observación: 
 La Entidad en este ítem indica que "la solución SD-WAN y se deberán estar evaluadas en el cuadrante de lideres en la ultima versión. Deben estar catalogadas en los cuadrantes mágicos de evaluación tecnológica como LIDERES, Gartner, y/o Forrester, y/o NSS Labs". En el numeral 3.4.8.70 se menciona "La solución SD-WAN debe integrarse con la solución se. Esta integración deberá estar documentada y soportada por el fabricante como una arquitectura SASE (secure access services edge)". La solución SASE es la oferta de múltiples redes convergentes y seguridad como servicio, tales como (SD-WAN), secure web gateway (SWG), cloud access security broker (CASB), network firewalling y zero trust network access (ZTNA) — usando una arquitectura centrada en nube. La aproximación de diferentes fabricantes para lograr la solución SASE no siempre involucra un tercero con soluciones se sino que algunos de ellos realizan toda la arquitectura SASE integrando todas las funcionalidades solicitadas tanto en SD-WAN como las que componen Secure Service Edge (se). Como Gartner lo menciona en su "Market Guide for Single-Vendor SASE" (https://www.gartner.com/doc/reprints?id=1-2BEQCTAV&amp;ct=221014&amp;st=sb) no hay una sola solución valida para conseguir la solución SASE, sino que hay varias aproximaciones como son un solo vendedor, multivendor o gestionado. No todos los proveedores de soluciones SASE en especial los de un solo vendor están en el cuadrante de se dado que este es para soluciones multivendor o gestionado y no se incluyen en el cuadrante mágico de Gartner. Por lo anterior, y en virtud de la información que Gartner aporta en su Guía de soluciones SASE se solicita amablemente a la Entidad que se ajuste este ítem de la siguiente forma: "La solución SD-WAN deberá estar evaluada en el cuadrante de lideres de la ultima versión, catalogada en los cuadrantes mágicos de evaluación tecnológica como LIDERES, Gartne y/o Forester y/o NSS LABS y la solución SASE catalogada en la Guía de Mercado para SASE de un solo proveedor (https://www.gartner.com/doc/reprints?id=1-2BEQCTAV&amp;ct=221014&amp;st=sb)", esto para permitir pluralidad de fabricantes y que no se vea sesgado las soluciones multifabrica SD-WAN y se.
</t>
  </si>
  <si>
    <t>4.4.5.1.29</t>
  </si>
  <si>
    <t>Regla: 
 4.4.5.1.29
Observación: 
 Es de nuestro entendimiento que los logs y estadísticas de la solución de SD-WAN deben estar disponibles por un tiempo no inferior a 6 meses.  Amablemente solicitamos a la entidad confirmar si este entendimiento es correcto.</t>
  </si>
  <si>
    <t>No es correcto el entendimiento, Este numeral corresponde únicamente a los equipos de administración de ancho de banda de propósito especifico y no a los equipos de SD-WAN descritos en el numeral 3.4.8</t>
  </si>
  <si>
    <t>Administrador Sistemas Operativos - No se visualiza el % requerido para los servidores con SO Solaris la cantidad en el proyecto son 148 servidores</t>
  </si>
  <si>
    <t>Se acepta la observación, revisar publicación del pliego final</t>
  </si>
  <si>
    <t>4.4. 5</t>
  </si>
  <si>
    <t>En este apartado el sistema principal es SOFIA PLUS el cual está en la infraestructura ORACLE CLOUD 
INFRAESTRUCTURE-&gt; se solcita confirmar si SOFIA plus se encuentra actualmente en OCI</t>
  </si>
  <si>
    <t>Se aclara que el ambiente de desarrollo de SOFIA actualmente se está migrando hacia OCI.</t>
  </si>
  <si>
    <t xml:space="preserve"> la cantidad requerida en el documento 2.5 especificación detallada de la línea indica  (40%
especialistas Linux, 60% especialistas Windows) en el documento 5 Anexo 05 Talento humano  las cantidades son  50 % especialistas Linux, 50 %especialistas Windows. cuales son los valores reales</t>
  </si>
  <si>
    <t xml:space="preserve">Por favor remitirse al documento de Anexo 05 - Talento Humano final y al documento 2.5 especificación detallada de la línea </t>
  </si>
  <si>
    <t>cuales serian las certificaciones en virtualización que aplican para ing Linux y cuales para Ing Windows</t>
  </si>
  <si>
    <t>En el punto 4.6.26 Especialista  de Directorio  Activo y Controlador de Dominio se  solicita certificación  MCSA en Windows Server 2016 en la pagina oficial indica lo siguiente: Todos los exámenes restántes asociados a Microsoft Certified Solutions Associate (MCSA), Microsoft Certified Solutions Developer (MCSD), Microsoft Certified Solutions Expert (MCSE) ya no tendran vigencia a partir del 31 de enero de 2021. Se recomienda retirarla .</t>
  </si>
  <si>
    <t>4.6. 10</t>
  </si>
  <si>
    <t>La cantidad requerida en el documento 2.5 solicita certificación en plataformas de almacenamiento.. en el documento 5 Anexo 05 Talento humano  solicitan solamente certificaciones en Sistemas operativos. Cual de los dos documentos es la guia para la contratación del perfil</t>
  </si>
  <si>
    <t>4.6. 12</t>
  </si>
  <si>
    <t>Certificación en administración de sistemas operativos Windows Linux. (Debe tener de ambos Sistemas Operativos?)
 Solicitan Certificación en infraestructura de  almacenamientos y/o respaldos.
Certificación en Virtualización. ( En que plataforma?)</t>
  </si>
  <si>
    <t>4.6. 16</t>
  </si>
  <si>
    <t>Este rol que funciones desempeñaría?. Se puede estar solapando con el rol de Sistemas de información punto 5.5.6? las certificaciones citadas para este punto y el punto 5.5.6 son diferentes se podria asumir que son especializaciones diferentes estamos bien en nuestro entendimiento?</t>
  </si>
  <si>
    <t>Administrador Virtualización - No se visualiza específicación para este rol  y de acuerdo a la línes base se tienen 109 servidores para administrar Oracle VM Server. El rol para administrador virtualización y sistema operativo debido a la naturaeza de las funcioens debe ser independiente.</t>
  </si>
  <si>
    <t>5.4.2.1.2</t>
  </si>
  <si>
    <t>Documento 3.5  numeral 5.4.2.1.2    Puede el informe SOC2 ser reemplazado por una certificación ISO 27000 en los datacenters?</t>
  </si>
  <si>
    <t>2.1. 2 CENTRO DE DATOS.. " DRP: Es un sistema establecido por procesos, procedimientos y recursos (físicos y tecnológicos) con el cual las entidades procuran mantener la operación de sus servicios ante la manifestación de un desastre de diversas índoles que puedan dañar los recursos que principalmente soportan la operación de forma directa. " Se describe el significado DRP pero en el alcance  descrito en el item 4-4-7 tiene diferente alcance segun lo descrito. Se solicita a  la Entidad por favor aclarar cual de los dos debe tenerse en cuenta para la estrcturación de la oferta.</t>
  </si>
  <si>
    <t>Entendiendo que por definicion activo corresponde a elementos , personas, documentacion digital o fisica, procesos se solicita ajustar el requerimiento a " El OPERADOR ENTRANTE deberá garantizar un servicio continuo análisis de vulnerabilidades y exposición para  los activos alcance del presente proceso licitatorio ofertado al SERVICIO NACIONAL DE APRENDIZAJE - SENA,y sobre los que se puedan ejecutar las pruebas , para lo cual se presentara un plan de trabajo semanal que la entidad define si lo aprueba o se ajusta pero al final realizando levantamientos de información de manera semanal</t>
  </si>
  <si>
    <t>No se acepta la observación</t>
  </si>
  <si>
    <t>Se solicita indicar que tipo de servicios de SIEM y DLP tiene la entidad , asi como el tipo de servicio adquirido en cuanto a capacidad actual y tipo de soporte y vigencia ?</t>
  </si>
  <si>
    <t>la información será entregada al contratista en la etapa de transición</t>
  </si>
  <si>
    <t>Se solicita aclarar con la entidad ¿Cuántas instancias virtuales debe soportar el Hypervisor de balanceo especializado?</t>
  </si>
  <si>
    <t>Confirmar con la entidad si ¿existe un error de escritura al entender que no se requiere que la proteccion de directorio activo contemple una solucion que requiera la instalacion de software tercero sobre el servidor?</t>
  </si>
  <si>
    <t>Se aclara que no debe requerir la 
instalación de software o agentes en los controladores de dominio ni la creación de un usuario 
con privilegios administrativos</t>
  </si>
  <si>
    <t xml:space="preserve">Se solicita a Se aclarar si ¿actualmente existe una plataforma que centralice la gestion de las vulnerabilidades? </t>
  </si>
  <si>
    <t>Se informa que Con el servicio el proponente deberá considerar una tecnología que permita contar con las condiciones y características solicitadas, permitiendo así contar con una consola que centralice la gestión de vulnerabilidades en aplicaciones web, monitoreo y riesgo en directorio activo, monitoreo de vulnerabilidades en equipos/servidores, activos en nube. La tecnología que soporte el servicio deberá permitir el despliegue de sensores locales en todas las sedes sin costo adicional para la entidad.</t>
  </si>
  <si>
    <t>Se solicitar confirmar que de acuerdo al entendimiento se utilizaran las normas NIST y CIS como referencias la prestacion del servicio, y será el proponente quien defina los controles que apliquen de dichas normas en pro del buen desarrollo del servicio.</t>
  </si>
  <si>
    <t>los controles serán definidos en conjunto entidad/proveedor en la fase de transición</t>
  </si>
  <si>
    <t>Se solicita confirmar si se cuenta con un manual definido que indique la periodicidad con la que se deben ejecutar las pruebas?</t>
  </si>
  <si>
    <t>Se solicita confirmar el perfil de "Lider SOC" del punto 4.6.5, a que rol del documento " 5- Anexo 05 - Talento Humano prestación del servicio " corresponde e indicar sobre cual perfil se evalua al proponente.</t>
  </si>
  <si>
    <t>4.6.  7</t>
  </si>
  <si>
    <t>Se solicita confirmar el rol "Analista SOC" del punto 4.6.7 a que rol corresponde dentro del documento "5- Anexo 05 - Talento Humano prestación del servicio.xlsx". Asimismo, se solicita confirmar sobre cual perfil se evalua al proponente.</t>
  </si>
  <si>
    <t>Se solicita que para el perfil " Líder de Ciberseguridad" del numeral 4.6.19 se modifique el requisito de certificación de CISM y CISSP  a "CISM o CISSP".</t>
  </si>
  <si>
    <t>Se solicita corregir el perfil de "Lider Ciberseguridad" del punto 4.6.19, pues no corresponde en experiencia y certificaciones al indicado en el documento " 5- Anexo 05 - Talento Humano prestación del servicio " o indicar sobre cual perfil se evalua al proponente.</t>
  </si>
  <si>
    <t>Se solicita corregir el perfil de "Especialistas Ciberseguridad" del punto 4.6.20, pues no corresponde en experiencia y certificaciones al indicado en el documento " 5- Anexo 05 - Talento Humano prestación del servicio " o indicar sobre cual perfil se evalua al proponente.</t>
  </si>
  <si>
    <t>Se solicita corregir el perfil de "Especialista Firewall" del numeral 4.6.21, pues no corresponde en experiencia y certificaciones al indicado en el documento " 5- Anexo 05 - Talento Humano prestación del servicio " o indicar sobre cual perfil se evalua al proponente.</t>
  </si>
  <si>
    <t>Se solicita par el perfil "Especialista WAF" del numeral 4.6.22 eliminar el requisito de Certificación Firewall del fabricante.</t>
  </si>
  <si>
    <t>Se solicita para el perfil "Especialista Firewall Base de Datos" del numeral 4.6. 23 eliminar el requisito de Certificación Firewall del fabricante.</t>
  </si>
  <si>
    <t>Se solicita confirmar el rol "Especialista Firewall Base de Datos" del numeral 4.6.23 a que rol corresponde dentro del documento "5- Anexo 05 - Talento Humano prestación del servicio.xlsx". Asimismo, se solicita confirmar sobre cual perfil se evalua al proponente.</t>
  </si>
  <si>
    <t>Se solicita confirmar si el documento "Anexo ANS CENTRO DE DATOS." mencionado en el numeral 6.3 corresponde al documento "6- Anexo 06 - ANS consolidados.xlsx" o confirmar a que documento hace referencia.</t>
  </si>
  <si>
    <t>Se solicita confirmar que para el perfil "Especialista Firewall" del numeral 4.6.21  la cantidad solicitada es de dos (2), tal como se especifica en el en el documento " 5- Anexo 05 - Talento Humano prestación del servicio ".</t>
  </si>
  <si>
    <t>Se solicita confirmar o alcarar si los perfiles "Líder Ciberseguridad", "Especialistas Ciberseguridad" (Datacenter) referenciados en el documento " 5- Anexo 05 - Talento Humano prestación del servicio" bajo la claridad del numeral "4.4. 6 CIBERSEGURIDAD"  están asociados únicamente a seguridad perimetral.</t>
  </si>
  <si>
    <t>Se indica que estos recursos también están asociados a Ciberseguridad.</t>
  </si>
  <si>
    <t>Se solicita se defina para el "análisis forense digital y de seguridad" mencionado en el punto "4.4. 11 SOC", el alcance y en que casos será utilizado.</t>
  </si>
  <si>
    <t>Se ajusta, por favor remitirse al documento "ESPECIFICACION_LINEA_INFRAESTRUCTURA_CENTRALIZ
ADA"</t>
  </si>
  <si>
    <t>Se solicita indicar a cuantos usuarios del SENA se debe dar acceso a las herramientas de monitoreo de eventos mencionada en el punto "4.4.11 SOC", a fin de calcular las licencias necesarias.</t>
  </si>
  <si>
    <t>Se indica que Esta información será entregada al contratista en la fase de transición</t>
  </si>
  <si>
    <t>Se solicita indicar cuales y cuantos activos espera la entidad que se incluyan en el "servicio continuo de análisis de vulnerabilidades y exposición" mencionado en el punto "4.4.11.5 SERVICIO DE GESTION CONTINUA DE EXPOSICION Y VULNERABILIDADES."</t>
  </si>
  <si>
    <t>Se solicita confirmar que el "análisis semanal del estado de vulnerabilidades" mencionado en el punto  "4.4.11.7 SERVICIO DE GESTION DE EXPOSICION EN SEDE Y USUARIOS" se realizará de manera programada y concertada con la Entidad semanalmente sobre grupos de activos hasta alcanzar la totalidad de estos.</t>
  </si>
  <si>
    <t>Se confirma que Se requiere análisis de vulnerabilidades para los activos de ti de la entidad (Servidores, Equipos de red, equipos de usuario, aplicaciones Web, Servidores en Nube publica, entre otros) y monitoreo del directorio activo para todos los usuarios activos del SENA. Los escaneos de vulnerabilidad deben ser: Escaneo continuo para los segmentos de equipos y red que la entidad defina; Escaneo programado para la totalidad de la infraestructura tecnológica; por demanda cuando sea requerido por la entidad. Los tiempos y ejecuciones de los escaneos serán acordados en la fase de transición del servicio. Se aclara que el servicio de monitoreo del directorio activo debe ser en tiempo real y continuo.</t>
  </si>
  <si>
    <t>Se solicita para el perfil del "Especialista Firewall" del punto 4.6. 21 retirar el requisito de  "Systems Auditor (CISA) o CISSP", dado que el recurso está pensado para la administración y operación de la plataforma.</t>
  </si>
  <si>
    <t>En el documento "9- Anexo 09 línea base datacenter" se listan tecnologías propiedad de la Entidad que pueden estar con fin de vida o fin de soporte, y por ende se solicita confirmar que no será alcance del nuevo proponente actualizarlas, configurarlas u operarlas, estamos bien en nuestro entendimiento?.</t>
  </si>
  <si>
    <t>Se solicita se aclare o defina que entiende la Entidad por "Calidad mínima del Firewall" mencionada en el punto "2.1.2 CENTRO DE DATOS", que debe cumplir el proponente.</t>
  </si>
  <si>
    <t xml:space="preserve">Se informa que Es responsabilidad del contratista diseñar y suministrar un servicio que cumpla con las especificaciones establecidas en los documentos del proceso
</t>
  </si>
  <si>
    <t>3.4.8.70 s</t>
  </si>
  <si>
    <t xml:space="preserve">La Entidad en este ítem indica que "la solución SD-WAN y se deberán estar evaluadas en el cuadrante de lideres en la ultima versión. Deben estar catalogadas en los cuadrantes mágicos de evaluación tecnológica como LIDERES, Gartner, y/o Forrester, y/o NSS Labs". En el numeral 3.4.8.70 se menciona "La solución SD-WAN debe integrarse con la solución se. Esta integración deberá estar documentada y soportada por el fabricante como una arquitectura SASE (secure access services edge)". La solución SASE es la oferta de múltiples redes convergentes y seguridad como servicio, tales como (SD-WAN), secure web gateway (SWG), cloud access security broker (CASB), network firewalling y zero trust network access (ZTNA) — usando una arquitectura centrada en nube. La aproximación de diferentes fabricantes para lograr la solución SASE no siempre involucra un tercero con soluciones se sino que algunos de ellos realizan toda la arquitectura SASE integrando todas las funcionalidades solicitadas tanto en SD-WAN como las que componen Secure Service Edge (se). Como Gartner lo menciona en su "Market Guide for Single-Vendor SASE" (https://www.gartner.com/doc/reprints?id=1-2BEQCTAV&amp;ct=221014&amp;st=sb) no hay una sola solución valida para conseguir la solución SASE, sino que hay varias aproximaciones como son un solo vendedor, multivendor o gestionado. No todos los proveedores de soluciones SASE en especial los de un solo vendor están en el cuadrante de se dado que este es para soluciones multivendor o gestionado y no se incluyen en el cuadrante mágico de Gartner. Por lo anterior, y en virtud de la información que Gartner aporta en su Guía de soluciones SASE se solicita amablemente a la Entidad que se ajuste este ítem de la siguiente forma: "La solución SD-WAN deberá estar evaluada en el cuadrante de lideres de la ultima versión, catalogada en los cuadrantes mágicos de evaluación tecnológica como LIDERES, Gartne y/o Forester y/o NSS LABS y la solución SASE catalogada en la Guía de Mercado para SASE de un solo proveedor (https://www.gartner.com/doc/reprints?id=1-2BEQCTAV&amp;ct=221014&amp;st=sb)", esto para permitir pluralidad de fabricantes y que no se vea sesgado las soluciones multifabrica SD-WAN y se.
</t>
  </si>
  <si>
    <t>Es de nuestro entendimiento que los logs y estadísticas de la solución de SD-WAN deben estar disponibles por un tiempo no inferior a 6 meses.  Amablemente solicitamos a la entidad confirmar si este entendimiento es correcto.</t>
  </si>
  <si>
    <t>4.4. 3</t>
  </si>
  <si>
    <t xml:space="preserve">En el caso de las sedes se requiere firewall de acuerdo a la línea base de SD-WAN que tendrán seguridad perimetral con equipos acorde al número de usuarios en las mismas.
OBSERVACION:¿La salida a internet local esta destinada para los ambientes de formación solamente o para administrativos (funcionarios) también?
</t>
  </si>
  <si>
    <t>Se aclara que la salida a internet local estará destinada a ambientes de formación y administrativos</t>
  </si>
  <si>
    <t>4.4.5.1.43</t>
  </si>
  <si>
    <t>"El servicio de gestión de ancho de banda se debe realizar tanto en la WAN como en Internet con equipos físicos dedicados (no se aceptan soluciones embebidas en equipos como FW, Balanceadores, Enrutadores, ETC).
El sistema debe ser capaz de entregar reportes por usuario o por sede
para los mayores consumidores.
Cada appliance debe tener la capacidad de gestionar hasta un Throughput de 1 Tbps medíante el crecimiento en nodos de cómputo CN
OBSERVACION:Se solicita una solución de control de ancho de banda centralizada (se deduce por las capacidades), pero el tráfico de las sedes sera descentralizado (al menos internet) por lo que esta solución solo podría monitorear y controlar el tráfico de datacenter y no de las sedes. ¿ La solución esta entonces destinada a solo verificar tráfico de los  DCs?"</t>
  </si>
  <si>
    <t>Regla: 
 4.4.11.6 PROTECCIÓN DE DIRECTORIO ACTIVO
Con el fin de no afectar la operación, el monitoreo de la actividad en el AD no debe requerir la instalación de software o agentes en los controladores de dominio ni la creación de un usuario con privilegios administrativos, siendo una tecnología de un tercero que permita auditar al fabricante del directorio activo que soporta el servicio.
Observación: 
 Confirmar con la entidad si ¿existe un error de escritura al entender que no se requiere que la proteccion de directorio activo contemple una solucion que requiera la instalacion de software tercero sobre el servidor?</t>
  </si>
  <si>
    <t>Se indica que se requiere que la tecnología que soporte el servicio NO obligue a la instalación de Software o Agente sobre los controladores de dominio lo anterior teniendo en cuenta que la infraestructura de Directorio Activo es la base de los servicios tecnológicos y está no debe ser afectada o degradada debido a la operación de seguridad.</t>
  </si>
  <si>
    <t>Regla: 
 4.4. 11 SOC
(...)
Debe permitir al SENA el monitoreo de eventos o bitácoras de logs y correlación de eventos de diferentes componentes y soluciones de seguridad, sistemas operativos, aplicaciones, equipos de red, directorios de identidad, bases de datos, repositorios de datos y servidores. Se debe
garantizar los periodos de retención de logs para el SIEM y dispositivos objeto de correlación (servidores, antivirus, ATP, plataforma de seguridad perimetral, etc) indicados por la Entidad, estos tiempos como mínimo serán de tres meses y como máximo un año.
Observación: 
 Se solicita indicar a cuantos usuarios del SENA se debe dar acceso a las herramientas de monitoreo de eventos mencionada en el punto "4.4.11 SOC", a fin de calcular las licencias necesarias.</t>
  </si>
  <si>
    <t>Se acepta la observación y está será aclara en el anexo gestión de servicios TIC en la gestión de herramientas.</t>
  </si>
  <si>
    <t>"...Dentro de la arquitectura presentada por el OFERENTE se requiere que el servicio este orientado
a esquemas de calidad y estándares en caso de ser una solución basada en nube privada como
mínimo un nivel TIER III en Design y en fácility certificado por el Uptime Institut..." y en documento "1. Estudios Previos" numeral 12.2 Obligaciones Técnicas:  indica "   15. Aportar las certificaciones de las características de diseño y operación del Data Center con la clasificación mínima de Tier III (Uptime Institute) o equivalente (ICREA - TIA), tanto para el Data Center principal como para el alterno (DRP). " 
Por favor aclarar si el Datacenter Principal y el Datacenter Alterno deberá ser certificado  Tier III de UPTIME Institute en Design?</t>
  </si>
  <si>
    <t>Se aclara que el diseño es responsabilidad del contratista, no obstante en caso en que la solución sea en nube privada (On-premise)</t>
  </si>
  <si>
    <t>4.4. 1</t>
  </si>
  <si>
    <t>"Este modelo está basado en nube privada que se entrega a través del Centro de datos principal
y alterno (DRP) como Servicio – DCaaS, dada la obsolescencia tecnológica de los equipos del
SENA que componen esta solución." 
Obsevación: Por este punto el entendimiento es que los equpos del SENA que están en obsolecencia son unicamente los que aparecen en el documento "9- Anexo 09 - línea Base Data Center"?</t>
  </si>
  <si>
    <t>2.2.2.2.1</t>
  </si>
  <si>
    <r>
      <rPr>
        <sz val="14"/>
        <color theme="1"/>
        <rFont val="Calibri, Arial"/>
      </rPr>
      <t>f) El OPERADOR ENTRANTE debe garantizar que la actual infraestructura tecnológica alojada en el Centro de Datos Alterno y de propiedad de la Entidad, debe ser trasladada a un Centro de Datos en modalidad de hosting y colocation y configurada como un Centro de Datos para la formación.
Observación: Entendemos como cumplimiento de este punto, el traslado del Centro de Datos de Formación debe ser realizado a un centro de datos propiedad de SENA dentro del territorio de Bogotá.</t>
    </r>
  </si>
  <si>
    <t>g) El OPERADOR ENTRANTE realizara todas las configuraciones y suministrara todos los equipos necesarios para la correcta prestación del servicio del Centro de Datos de Formación.
Observación: Entendemos como cumplimiento de este punto, que se requiere exclusivamente la conectividad de red LAN, WAN, SAN e Internet hacia la infraestrucura del Centro de Datos de Formación.</t>
  </si>
  <si>
    <t>Se indica que El contratista entrante  realizara todas las configuraciones y suministrara todos los equipos necesarios para la correcta prestación del servicio del Centro de Datos de Formación.</t>
  </si>
  <si>
    <t>DOCUMENTO: 16, 15 Anexo. Criterios técnicos de ponderación.
2.1   Soporte, mantenimiento, administración y operación de la plataforma tecnológica propiedad del SENA.
 (Anexar propuesta según anexo de ponderables)
Los datos están en el anexo Línea base Data Center, DRP
1.2 Instalación, configuración y puesta en marcha de cada uno de los componentes tecnicos, el oferente debe incluir todos los aspectos tecnicos, de personal, soporte y licenciamiento para mantener esta plataforma.
Observación: Dada la obsolescencia de la infraestrucutra, entendemos que solo podrá contratarse soporte y mantenimiento de la infraestrcutura, solo en los casos que el fabricante pueda ofrecerla hacia el oferente, quedando equipos sin soporte en los casos que la condición indicada no pueda cumplirse.</t>
  </si>
  <si>
    <t>Se informa que Es correcto su entendimiento siempre y cuando la interventoría verifique la justificación para este ítem.</t>
  </si>
  <si>
    <r>
      <rPr>
        <sz val="14"/>
        <color theme="1"/>
        <rFont val="Calibri, Arial"/>
      </rPr>
      <t>"NOTA 1: Se deben garantizar los despliegues y recursos de cómputo de los servicios solicitados por los centros de formación en este esquema." 
Observación: Por favor precisar cuántos son los recursos de computo que se requieren para los centros de formación asi como las capacidades que requieren? Información requerida: Cómputo, memoria, almacenamiento (tier y volumen), backup (volumen y política de retención, conectividad (tipo y ancho de banda)</t>
    </r>
  </si>
  <si>
    <t>Por favor remitirse a los anexos 7- Anexo 07 - línea Base - Sedes SENA 2022 y 8- Anexo 08 - línea Base - Línea de Operación en Sede</t>
  </si>
  <si>
    <t>"NOTA 3: Se deben garantizar los despliegues y recursos de cómputo de los servicios solicitados
por los centros de formación en este esquema."  
Observación: Por favor precisar cuántos son los recursos de computo que se requieren para los centros de formación asi como las capacidades que requieren? Información requerida: Cómputo, memoria, almacenamiento (tier y volumen), backup (volumen y política de retención, conectividad (tipo y ancho de banda)</t>
  </si>
  <si>
    <t>4.4.4.27</t>
  </si>
  <si>
    <t>Numeral 4.4.4.27, " La solución debe monitorear el estado de los balanceadores en sitios remotos, como mínimo:
• Tiempo de respuesta de los servidores
• Uso de la CPU
• Disponibilidad y uso de sesiones". 
Observación: De acuerdo al entendimiento del punto, la solución deberá monitorar el estado de los balanceadores que balancean las aplicaciones de SENA, ubicadas en nube privada (centros de datos primario y alterno del oferente) y/o nube pública en caso de aplicar.</t>
  </si>
  <si>
    <t>Se confirma que es correcto el entendimiento</t>
  </si>
  <si>
    <t>4.4. 7</t>
  </si>
  <si>
    <t>"Con base en eso se genera el plan de Riesgo basado en los servicios y aplicaciones de criticidad alta y medía de la entidad, por ejemplo Directorio Activo, DNS, DHCP, SOFIA, Portal SENA entre otros, en un porcentaje de su operación por lo general no se replica el 100 % de los servicios sino los necesarios para mantener la continuidad de negocio. Este esquema se debe definir en
conjunto con el SENA". 
Observación: Por favor aclarar que las capacidades  de infraestructura de computo, memoria y almacenamiento que requiere en el Datacenter Alterno son únicamente las descriptas en el documento " 9- Anexo 09 - línea Base Data Center" pestaña Servidores, en la columna C filtrado por DRP?</t>
  </si>
  <si>
    <t>Se aclara que se está contratando un servicio, el proponente deberá diseñar, implementar y/o suministrar el servicio conforme a las especificaciones técnicas establecidas por la entidad</t>
  </si>
  <si>
    <t>4.4. 8</t>
  </si>
  <si>
    <t>"En este apartado se debe enlazar la oficina de proyectos de la Oficina de Sistemas con las iniciativas transversales, como pueden ser actualización, migración, optimización SOFIA PLUS, Migración IPv6 aplicaciones, Big Data, escritorios virtuales, soy.sena, etc, en este sentido estas iniciativas se deben tener en cuenta para el crecimiento de la infraestructura en los años de
duración del nuevo contrato y apoyo profesional, para este rubro se debe dedicar como mínimo un arquitecto de infraestructura y un arquitecto de soluciones a demanda para la atención y estructuración de estos proyectos.". 
Observación: Por favor precisar cuántos son los recursos de cómputo, memoria, almacenamiento (tier y volumen), backup (volumen y política de retención, conectividad (tipo y ancho de banda) que estiman será necesaria para estos proyecto especiales durante la vigencia del contrato?</t>
  </si>
  <si>
    <t>Se informa que estos recursos dependerán de la naturaleza de cada proyecto, lo importante de este ítem es la capacidad de crecimiento de la solución por parte del contratista</t>
  </si>
  <si>
    <r>
      <rPr>
        <sz val="14"/>
        <color theme="1"/>
        <rFont val="Calibri, Arial"/>
      </rPr>
      <t xml:space="preserve">"Se debe garantizar la continuidad del negocio y del modelo de operación, para la línea base, la interacción con la operación en sede, en esta etapa de diseño el OPERADOR ENTRANTE debe garantizar la operación con la infraestructura del OPERADOR ACTUAL y entre ellos los equipos que no estén en el periodo de EOL (End of Life) durante el tiempo de transición, así como se debe garantizar la operación y cumplimiento de los ANS definidos en la línea." 
</t>
    </r>
    <r>
      <rPr>
        <sz val="14"/>
        <color theme="1"/>
        <rFont val="Calibri"/>
        <family val="2"/>
      </rPr>
      <t>Observación: Se solicita cambiar el EOL por End of Support, el cual permite garantizar la continuidad del negocio y del modelo de operación debido a que se puede garantizar soporte y reemplazo de partes durante 5 años adicionales luego del EOL.</t>
    </r>
  </si>
  <si>
    <t>No se acepta la observación, ya que el EoS es posterior al EoL y la Entidad busca tener equipos de última tecnología</t>
  </si>
  <si>
    <t>"Las características en cuanto a cantidad de servidores., recursos, URLs se encuentran en el documento líneaBASEDATACENTER_RFI en la hoja Servidores, los componentes son los siguientes:". 
Solicitamos a la entidad confirmar si el documento líneaBASEDATACENTER_RFI, es el mismo documento "9- Anexo 09 - línea Base Data Center.xlsx" adjunto al proceso en la plataforma SECOP?, en caso de ser diferente por favor publicarlo.</t>
  </si>
  <si>
    <t>Por favor remitirse a los documentos publicados en el seco, en este caso al anexo 9- Anexo 09 - línea Base Data Center</t>
  </si>
  <si>
    <t>"Dentro de la arquitectura presentada por el OFERENTE se requiere que el servicio este orientado a esquemas de calidad y estándares en caso de ser una solución basada en nube privada como mínimo un nivel TIER III en Design y en fácility certificado por el Uptime Institute, ISO:9001, ISO:20001, ISO:27001, y para una solución basada en nube publica CSA, ISO:9001, ISO:22301,
ISO:27001, ISO:27017, AICPA SOC 1, 2 y 3, entre otros y en cualquiera de los casos se debe garantizar alta disponibilidad, respaldos energético, sistema de monitoreo que valide como mínimo medición de disponibilidad, capacidad y mapa de servicios, acceso a la plataforma a los usuarios indicados por el SENA. Es importante indicar que en la solución se deben diferenciar dominios (sena.red, formación.red, soy.sena) y/o ambientes (Desarrollo, Preproducción, Capacitación y Producción) lógicos segmentados para aprendices administrativos, centros de formación y demás indicados por el SENA, del mismo modo coordinar las migraciones que se requiere entre los diferentes modelos de nube que puedan existir en la solución de Centro de Datos propuesta por el oferente ." . 
Observación: Se solicita amablemente que se puedan aportar la certificación ISO 9001, ó  ISO20001, ó ISO:27001 y puedan ser aportada en forma opcional, dado que con cualquiera de esas certificaciones se puede garantizar la prestación adecuada del servicio.</t>
  </si>
  <si>
    <t>4.5.1.2</t>
  </si>
  <si>
    <t>El oferente debe tener en cuenta que  para la entrega de cada uno de los servicios se debe arquitectar con un porcentaje de crecimiento anual &gt;= al 25% en todos servicios, después de finalizada la migración
Observación: Dado el incremento presupuestal interanual del proyecto por parte de SENA en un 10%, corresponde que el incremento de infraestructura esté en línea con dicho incremento presupuestal es decir hasta el 10%.
De no ser así, es necesario que la Entidad coloque el presupuesto adicional cuando el crecimiento el 10%</t>
  </si>
  <si>
    <t>4.5.1.3</t>
  </si>
  <si>
    <t xml:space="preserve">Se entiende que por Garantizar la migración de las aplicaciones a Docker y Kubbernets, el operador entrante debe dar soporte a esta migración, pero que los cambios en las aplicaciones será responsabilidad de SENA </t>
  </si>
  <si>
    <t>Los cambios en las aplicaciones serán también responsabilidad del contratista</t>
  </si>
  <si>
    <t>¿SENA tiene algun criterio (tecnico o de negocio) para seleccionar el 20% de las aplicaciones que deben migrar a Docker y/o Kubbernets ?</t>
  </si>
  <si>
    <t>MTBF de aplicaciones</t>
  </si>
  <si>
    <t>El descuento "sobre el costo total de este servico" se refiere sólo al servicio de Sistemas de Informacion?</t>
  </si>
  <si>
    <t xml:space="preserve">Por favor remitirse al documento de ANS final
</t>
  </si>
  <si>
    <t>Cual es el criterio para tipificar la aplicación? Ej: En que se diferencia una aplicación de tipo Sistema de Información con tipo Aplicación</t>
  </si>
  <si>
    <t>Se solicita que se de mayor claridad a la observación</t>
  </si>
  <si>
    <t>En el caso de las sedes se requiere firewall en todas de acuerdo a la línea base de SD-WAN que tendrán seguridad perimetral con equipos acorde al número de usuarios en las mismas,
OBSERVACIÓN:
¿La salida a internet local esta destinada para los ambientes de formación solamente o para administrativos (funcionarios) también?</t>
  </si>
  <si>
    <t xml:space="preserve">4.4.5.1.3
El servicio de gestión de ancho de banda se debe realizar tanto en la WAN como en Internet con equipos físicos dedicados (no se aceptan soluciones embebidas en equipos como FW, Balanceadores, Enrutadores, ETC).
4.4.5.1.34
El sistema debe ser capaz de entregar reportes por usuario o por sede para los mayores consumidores.
4.4.5.1.42
Cada Appliance debe tener la capacidad de gestionar mínimo 100 Gbps y crecer a futuro en la misma caja hasta 150 Gbps (Full Duplex).
4.4.5.1.43
Cada appliance debe tener la capacidad de gestionar hasta un Throughput de 1 Tbps medíante el crecimiento en nodos de cómputo CN
OBSERVACION:
Se solicita una solución de control de ancho de banda centralizada (se deduce por las capacidades), pero el tráfico de las sedes sera descentralizado (al menos internet) por lo que esta solución solo podría monitorear y controlar el tráfico de datacenter y no de las sedes. ¿ La solución esta entonces destinada a solo verificar tráfico de los  DCs?
</t>
  </si>
  <si>
    <t>4.4.4.2</t>
  </si>
  <si>
    <t>En el numeral 4.4.4.2 Por favor especificar la disponibilidad requerida del servicio DNS y la arquitectura ya que de esto depende la entrega de servicio y la garantia del servicio</t>
  </si>
  <si>
    <t>Se aclara que la entidad requiere servicios independientes de balanceo los cuales se encuentran detallados en el numeral 4.4.4.2 y otra solución  DNS y DHCP que se encuentra en el numeral 4.4.5.2. Para validar la disponibilidad del servicio, refiérase al Anexo de ANS consolidados.</t>
  </si>
  <si>
    <t>4.4.4.3</t>
  </si>
  <si>
    <t>En el numeral 4.4.4.3 se entiende que las soluciones mas optimas no solo deben balancear DNS sino también ser DNS en capacidad autoritativa o recursiva poder validar si fuera del balanceo también se solicita el ser servidor DNS ya que las arquitecturas de DNS en internet son jerarquicas y depende del REGISTRAR del dominio .CO definir los origenes de las respuestas por tanto la base de datos debe ser la misma en todos los componentes IP.</t>
  </si>
  <si>
    <t>No se acepta la observación. En el numeral 4.4.5. SERVICIOS BASICOS la entidad estableces los requerimientos específicos del servicio de DNS.</t>
  </si>
  <si>
    <t>4.4.4.5</t>
  </si>
  <si>
    <t>Por favor aclarar en el punto 4.4.4.5 de acuerdo al punto 4.4.4.3 que la gestion de DNS y de registros debe ser centralizada por tanto la solucion que se busca también debe poder alimentar los servicios DNS de manera directa y ser un servicio DNS autoritativo/ recursivo con capacidades de GSLB</t>
  </si>
  <si>
    <t>Se informa que Se modifica el numeral 4.4.4.3 y se elimina el numeral 4.4.4.5 para dar claridad respecto a la observación.</t>
  </si>
  <si>
    <t>4.4.4.6</t>
  </si>
  <si>
    <t>Por favor definir para el numeral 4.4.4.6 si se requiere la capacidad de virtuaizacion de appliances DNS/GSLB</t>
  </si>
  <si>
    <t>4.4.4.15</t>
  </si>
  <si>
    <t>En el numeral 4.4.4.15 la dependencia de direccionamiento IP podria llevar a indisponibilidad de servicio de falsos positivos del monitoreo, sugerimos modificar este punto para no crear esta dependencia y afectar los SLA que se solicitan en el global de la solucion para el SENA</t>
  </si>
  <si>
    <t>No se acepta la observación.  El punto hace referencia a la ejecución de Health Checks de la plataforma, por lo que no debe afectar los SLAs solicitados en el documento. La solución al tener como finalidad realizar tareas de GSLB y SLB no llevará a cabo inspección de tráfico a nivel de seguridad para obtener los falsos positivos mencionados</t>
  </si>
  <si>
    <t>4.4.4.16</t>
  </si>
  <si>
    <t>En el numeral 4.4.4.16 la modificacion en el cuerpo del mensaje puede llevar a una baja en el performance de las aplicaciones por tanto sugerimos eliminarlo pero dejandolo como opcional a través del lenguaje de scripting solicitado en la solucion.</t>
  </si>
  <si>
    <t>No se acepta la observación. Se solicita las funciones indicadas en los numerales 4.4.4.16, 4.4.4.17, 4.4.4.18, 4.4.4.19 y 4.4.4.23  sin scripting adicional ya que se consideran funciones básicas que deberían ser nativas de la solución, facilitar la gestión y operación de la plataforma y no degraden el performance. La solución debe hacer uso de scripting como se indica en el numeral 4.4.4.6 para otras funcionalidades diferentes a las descritas en los numerales antes señalados.</t>
  </si>
  <si>
    <t>4.4.4.19</t>
  </si>
  <si>
    <t>En el numeral 4.4.4.19 debería  hacer mencion a objetos estándard del protocolo HTTP, HTTP/2 o HTTP/3 "Status Line" "text" no son de ningún standard. O si se requiere personalizacion para la aplicación debería aceptar scripting. Por favor aclarar este punto.</t>
  </si>
  <si>
    <t>4.4.4.28</t>
  </si>
  <si>
    <t xml:space="preserve">En el numeral 4.4.4.28 se entiende que todo servicio debería hacer relacion de la direccion del resolver que pregunta y el dominio, por tanto aclarar la regla HASH de balanceo de IP / Dominio ya que hay soluciones que lo manejan de manera nativa. </t>
  </si>
  <si>
    <t>Se aclara que este punto hace referencia a la combinación del Hash de la IP de Origen y al nombre del dominio del servicio a balancear, como regla para el balanceo global.</t>
  </si>
  <si>
    <t>En el numeral 4.4.4.28 debido a la escaces de direccionamiento IP publico y que los servicios de SENA en su mayoría son consumidos o deberían ser consumidos desde colombia, se recomienda agregar la posibilidad de crear reglas basadas en ubicacion geografica personalizada ya que la geografia colombiana o poblacion no se refleja en la asignacion de direccionamiento IP publico. Por favor definir, aclarar.</t>
  </si>
  <si>
    <t>Se confirma el requerimiento 4.4.4.28 que ya incluye la solicitud : "La solución debe soportar como mínimo las siguientes reglas de balanceo global: 
•	Red o redes de origen. 
•	Ubicación geográfica. 
•	Menor número de conexiones. 
•	Roundrobin 
•	Weighted Roundrobin 
•	Menor tiempo de repuesta 
•	Combinación de tiempo de respuesta y menor número de conexiones. 
•	Ancho de banda 
•	Proximidad, midiendo el tiempo de respuesta entre cada datacenter y el 
cliente 
•	Persistencia 
•	Hash de la IP de origen y el nombre del dominio "</t>
  </si>
  <si>
    <t>4.4.4.36</t>
  </si>
  <si>
    <t>En el numeral 4.4.4.36 no esta presente los NAT64 que son los mas necesarios en el balanceo y presentacion de aplicaciones, por favor incluirlos.</t>
  </si>
  <si>
    <t>Se aclara que  se hace referencia al soporte de NAT de prefijos de IPv6, infiriendo que se debe soportar NAT64</t>
  </si>
  <si>
    <t>4.4.4. 37</t>
  </si>
  <si>
    <t>En el numeral 4.4.4. 37 y el 4.4.4.28 hacen mencion a lo mismo ya que el balanceo entrante de enlaces depende de la resolucion DNS/GSLB. Por favor aclarar.</t>
  </si>
  <si>
    <t>Se aclara que aunque los puntos son similares, el numeral el 4.4.4.28 hace referencia al balanceo entrante de enlaces. Y el 4.4.4.37 al balanceo global entre datacenters.</t>
  </si>
  <si>
    <t>4.4.4.1</t>
  </si>
  <si>
    <t>En el numeral 4.4.4.1 se solicita que la solucion de balanceo incluya el WAF  para simplificar el procesamiento de tráfico, el manejo de certificados digitales, aumentar la disponibilidad simplificando la arquitectura y optimizar la latencia de las aplicaciones.</t>
  </si>
  <si>
    <t>No se acepta la observación, se aclara que en el capitulo 5.4.2.4. se incluyen los requerimientos específicos para la solución de WAF</t>
  </si>
  <si>
    <t>FASES DE LA PRESTACIN DEL SERVICIO</t>
  </si>
  <si>
    <t>Se debe aclarar el Texto " Durante la ejecución del contrato, el contratista deberá realizar las visitas de Site Survey que se requieran para asegurar la continuidad de los servicios, así como el crecimiento de los mismos,
sin costo adicional para la Entidad.", su interpretación puede ser ambigua, esto a que se puede interpretar que el crecimiento tampoco puede será cobrado, pero esto debe pasar por un proceso de Conexos.</t>
  </si>
  <si>
    <t>Se informa que En este apartado se está hablando sobre las visitas de site survey que se realizarán sin costo durante la vigencia del contrato</t>
  </si>
  <si>
    <t>3.1.2.5</t>
  </si>
  <si>
    <t>Es de nuestro entendimiento que el reemplazo de estos elementos se debe realizar por medio del procedimiento de SAS, dado que mas del 50% de las sedes cuentan con clableado estructurado con categorias inferiores a la 6A, esto implicaria un restructuración bastante amplia del cableado estructurado  aun contando con el cableado exigido en los ponderables del presente pliego.</t>
  </si>
  <si>
    <t>Se informa que Es correcto su entendimiento, el reemplazo de cableado se realizará por ampliación de servicios SAS.</t>
  </si>
  <si>
    <t xml:space="preserve">En el Anexo 1.5 Especificación detallada línea de operación en sede dentro del apartado 2.3 FASES DE LA PRESTACIÓN DEL SERVICIO se define que "se tiene un periodo de máximo 9 meses para la transición de todas las sedes." 
Solicitamos a la entidad  aclare cual es el periodo que se establece en el periodo de trancision . </t>
  </si>
  <si>
    <t>Se indica que El periodo de transición será de hasta 4 meses desde la firma del acta de inicio</t>
  </si>
  <si>
    <t>3.1.1.4</t>
  </si>
  <si>
    <t>"El equipo mínimo para la administración y gestión del servicio de EER es:
a) Líder RETIE
b) Administrador Técnico General
c) Administrador Técnico Eléctrico
d) Líder de Servicio de energía eléctrica regulada
e) Administrador Técnico Aire Acondicionado
f) Administrador electrógeno (Opcional: Solo en caso de que se decida realizar la instalación y
operación de soluciones electrógenas para las sedes son severos problemas de suministro
eléctrico)"
OBSERVACIÓN: Se solicita respetuosamente a la entidad indicar en el documento "5- Anexo 05 - Talento Humano prestación del servicio" el perfil, experiencia y certificacion(es) requeridas para los roles de ADMINISTRADOR TÉCNICO GENERAL y ADMINISTRADOR ELECTRÓGENO ya que actualmente no se indican en el documento. Cabe destacár que por la cantidad de componentes y actividades que conforman el servicio de EER efectivamente se consideran necesarios estos perfiles indicados en el documento maestro.</t>
  </si>
  <si>
    <r>
      <rPr>
        <sz val="14"/>
        <color theme="1"/>
        <rFont val="Calibri, Arial"/>
      </rPr>
      <t>"Así mismo, se requiere el siguiente Recurso Humano Especial de la MDS para la oportuna atención a incidentes en las sedes Críticas, que incluya no solo la atención a incidentes ofimáticos sino a incidentes propios del servicio de EER:
a) Agentes de Mesa de Servicios Nivel II - Perfil Especial Para Sedes Críticas.
OBSERVACIÓN: Se solicita respetuosamente a la entidad solicitar el agente de mesa de servicios Nivel II con perfíl de electricista no únicamente para las sedes críticas sino para todas las sedes a nivel nacional que permita la atención oportuna de los casos teniendo presente que los ANS de sedes críticas son iguales que los del resto de las sedes.</t>
    </r>
  </si>
  <si>
    <t>Por favor remitirse al anexo 5 de recurso humano en su versión definitiva</t>
  </si>
  <si>
    <t>La Etapa de Transición para operación en Sede son 7 meses y la Operación 37 cuando culmine la transición, donde inicia la etapa de operación?</t>
  </si>
  <si>
    <t>Se indica que El periodo de transición será de hasta 4 meses desde la firma del acta de inicio, la etapa de operación será a partir de este día.</t>
  </si>
  <si>
    <t>A nivel jerarquico de los servicios de operación en sede, si se penaliza el que afecta los demás, se penaliza toda la Sede o el servcio que genera la falla?</t>
  </si>
  <si>
    <t>Si se suspenden los servicios en la Sede, el retiro de los equipos de propiedad del contratista, no genera costo adicional?</t>
  </si>
  <si>
    <t>Se informa que para este caso en particular no generará ningún costo adicional para la entidad</t>
  </si>
  <si>
    <t>4.1.2.3</t>
  </si>
  <si>
    <t>Se entiende que el acceso remoto se debe garantizar desde una conexión por VPN, con lo cual, desde seguridad se garantiza la conexión, es correcto mi entendimiento?</t>
  </si>
  <si>
    <t>Se confirma, la entidad requiere una solución de gestión de endpoint, con la funcionalidad de control remoto, está solución debe garantizar el acceso remoto seguro por cualquier medio, internet, VPN y red local. Si a eso hace referencia la observación.</t>
  </si>
  <si>
    <t>4.2.1.4</t>
  </si>
  <si>
    <t>En la actividad referida a que se debe brindar entrenamiento en el manejo de la nueva solución de conectividad existe un ítem sin numerar "Equipo de instructores capacitados, los cuales brindarán un entrenamiento a cadausuario/estudíante de cada sede sobre los servicios instalados" Se solicita respetousamente elminar este texto teniendo en cuenta que el entrenamiento va dirigido al manejo de la solución de conectividad por parte de los administradores del servicio y no aplica "usuario/estudíantes de cada sede".</t>
  </si>
  <si>
    <t>Con respecto al numeral 3.2.1.4,  No se acepta la observación del documento 0.5 Documento maestro de la solución tecnológica. Se ajusta para dar mayor claridad</t>
  </si>
  <si>
    <t>4.2.1.5</t>
  </si>
  <si>
    <t>Se solicita respetousamente en este párrafo modificar la redacción y no indicar el valor de 99,9999%, teniendo en cuenta que por ejemplo la disponibilidad de las sedes varía en todas las sedes dependiendo de la tipología.</t>
  </si>
  <si>
    <t>Se acepta la aclaración con respecto al numeral 3.2.1.5 del documento 0.5 Documento maestro de la solución tecnológica. Se acepta la observación, se ajusta en el documento para dar mayor claridad</t>
  </si>
  <si>
    <r>
      <rPr>
        <sz val="14"/>
        <color theme="1"/>
        <rFont val="Calibri, Arial"/>
      </rPr>
      <t>Regla: Este subservicio es el encargado de la recepción y envío de llamadas desde y hacia la red convencional telefónica de la institución, ya sea una red de telefonía fija o una red de telefonía móvil, que se integra a la telefonía IP.
Observación: Se solicita a la Entidad por favor aclarar la cantidad de líneas móviles (Voz y datos), terminales, especificaciones técnicas y condiciones del Servicio de "Telefonía Móvil" que se señala en el "0.5 Documento maestro de la solución tecnológico.pdf" númeral 3.1.3.3 Componentes principales, literal e) Telefonía Móvil (TeMo) Página 38, dado que sobre documento "1.5 Especificación detallada línea de operación en sede.pdf", solo se habla de Internet Móvil (MIFI), pero no se ubica ningún apartado especifico con el servicio de Telefonía Móvil.</t>
    </r>
  </si>
  <si>
    <t>Por favor remitirse al anexo 8- Anexo 08 - línea Base - Línea de Operación en Sede, la información adicional será entregada al contratista en la etapa de transición</t>
  </si>
  <si>
    <t>3.1.3.3 Regla: "ii. La adecuación de las salas de videoconferencia se centrará en la instalación de
dispositivos periféricos con el fin de generar una mejor experiencia al usuario. Los
componentes de las salas a nivel de hardware abarcando todos los tipos de salas, son
los siguientes:
○ Micrófonos
○ Cámaras.
○ Pantallas.
○ Televisores.
○ Tableros interactivos.
○ Sistema de audio: amplificadores y parlantes.
○ Mezcladora.
○ Cabina de audio.
○ Video proyectores.
○ Control de mando: tablet, dispositivo móvil o similar.
○ Sistema de automatización.
○ Soporte tipo rack con ruedas.
○ Codecs
○ Telones.
○ Equipamiento mobiliario.
○ Sistema de aire acondicionado de sala.
○ Sistema de iluminación.
○ Sistema de cortinas."
OBSERVACIÓN: Teneindo en cuenta que en el anexo 1.5 Especificación detallada línea de operación en sede.pdf no se encuentra ninguna referencia ni detalle de especificación para Cabinas de audio en el subservicio de Video Conferencia se solicita respetuosamente a la entidad eliminar la cabina de audio de este requerimiento.</t>
  </si>
  <si>
    <t>No se acepta la observación, toda vez que las especificaciones descritas son las mínimas necesarias para satisfacer las necesidades de la entidad. se ajusta para dar mayor claridad</t>
  </si>
  <si>
    <t>3.1.3.3 Regla: "b) Video Streaming (VST): Se plantea que este subservicio se ejecute integrándose con la iniciativa de “Sena en Vivo”, operando como herramienta en la nube y soportado a través de un repositorio institucional."
OBSERVACIÓN: En este numeral se indica que el subservicio de VideoStreaming debe integrarse con la iniciativa "Sena en Vivo", sin embargo en el anexo 1.5 Especificación detallada línea de operación en sede.pdf no se encuentra ninguna referencia a esta integración ni a los requerimientos o funcionalidades de esta iniciativa, tampoco en ninguno de los documentos de infraestructura centralizada o de gestion de los servicios TIC.
Por tal razón se solicita a la entidad aclarar en detalle cuál es el grado de integración que se requiere del subservicio de videostreaming con la inciativa de Sena en vivo? y que funcionalidades se deben soportar?</t>
  </si>
  <si>
    <t>La información será entregada al contratista durante la etapa de transición</t>
  </si>
  <si>
    <t>2.2.1.1</t>
  </si>
  <si>
    <t>Númeral 2.4. pág. 19. Se menciona "4 meses para la línea de servicios de infraestructura centralizada contados a partir de la firma del acta de inicio del eventual contrato y 7 meses para la línea de operación en sede contados a partir de la firma del acta de inicio..", sin embargo en el numeral 2.2.1.1  ítem f), párrafo 2, de Infraetructura Centralizada menciona "Una condición importante para tener en cuenta es que, por un lado, el operador actual
(i.e. saliente) tiene obligación contractual hasta el mes 4, y por otro, se tiene un periodo
de máximo 4 meses para la transición de todas las sedes...". Se solicita a la entidad informar cual es el tiempo de transición ya que el tiempo de 4 meses es insuficiente para ejecutar las actividades solicitadas en el pliego.</t>
  </si>
  <si>
    <t>Se indica que El periodo de transición será desde la firma del acta de inicio hasta por 4 meses, la etapa de operación será a partir de este día.</t>
  </si>
  <si>
    <t>3.2.2.1</t>
  </si>
  <si>
    <t>Regla:
3.2.2 DATACENTER
3.2.2.1 ALCANCE
Dicho esto, se procede a delimitar sus componentes, tecnologías y características acordes a ocho categorías que deben ser definidas en adelante como parte de la solución e integrada con el modelo de gestión centralizado, en sede, estratégico y directivo. Estas categorías son las que se ven en la Ilustración 12.
"Torre de Seguridad perimetral / Otros esquemas de Seguridad" 
Observación:
Se solicita aclara que cuando se indican dentro del díagrama Ilustracion12, en  la Torre de Seguridad perimetral, que los " Otros esquemas de Seguridad" c|</t>
  </si>
  <si>
    <t>Se informa que Es correcto el entendimiento.</t>
  </si>
  <si>
    <t>3.2.2.3</t>
  </si>
  <si>
    <t>Regla:
3.2.2.3 COMPONENTES PRINCIPALES
c)2- Este componente de la línea ha sido enfocado a la protección de infraestructura centralizada en los Data Center principal y Alterno con soluciones de AntiDDoS, Balanceadores de servidores y WAF, ATP, Firewall perimetral, entre otros.
Observación:
Se solicia aclarar que el APT indicado a provisionar es el indicado en el documento  3.5 Especificación detallada línea de servicio de gestión de servicios TIC / 5.4.2.6 Servicio de protección contra amenazas persistentes avanzadas y de día cero , la cual es una solucion de servicio nueva e  independiente a la indicada en el documento 9- Anexo 09 - línea Base Data Center / SEGURIDAD PERIMETRAL</t>
  </si>
  <si>
    <t>Se indica que el entendimiento es correcto. Las especificaciones de la solución de APT están descritas en el capitulo 5.4.2.6, y es una solución nueva y dedicada en la premisa.</t>
  </si>
  <si>
    <t>3.3.1.5.2</t>
  </si>
  <si>
    <t>Regla:
3.3.1.5.2 GESTIÓN DE SERVICIOS DE TI - ITSM
Equipo de seguridad transversal, conformando un grupo de gestión de seguridad que apoye la integración del componente de seguridad en todas las gestiones (Habilitador transversal – Política de Gobierno Digital), generando entre otras: enmascaramiento de datos, uso de técnicas de escalamiento, articulación con el Modelo de Seguridad y Privacidad de la Información (MSPI), Protección de Datos Personales (PDP), líneamientos de Ciberseguridad, Arquitectura de Seguridad, controles ISO27001. Lo anterior implica que el operador no solo se enfoque en la disponibilidad de la operación y servicios, sino también por la información (Datos), generando así la integridad con criterios técnicos de administración y tratamiento de los datos, infraestructura de parte del operador RTO-RPO (DRP), sistemas de información y tiempos de replicación. Los perfiles deben contar con conocimiento de ISO27000 e ISO31000 con nivel auditor líder, ISacá, CISP o CISM y seguridad en la nube.
Observación:
Se solicita validar si el equipo indicado es un conjunto de talentos que se puede suplir con los perfiles solicitados en el documento " 5- Anexo 05 - Talento Humano prestación del servicio "  y con el personal listado en el numeral 3.3.2.4 TALENTO HUMANO MÍNIMO DE LA PRESTACIÓN DEL SERVICIO del documento maestro y demas talentos que suplen el servicio de SOC sin que esto degrade la calidad del servicio en ningún momento ?</t>
  </si>
  <si>
    <t>Regla:
3.2.2.3 COMPONENTES PRINCIPALES
g) DRP: Este debe migrar al modelo de DRP como servicio y validar la pertinencia de que sea híbrido o únicamente en nube privada, definiendo un radio de distancia si hay una emergencia y se requiere soporte en sitio. Este modelo debe contar con dos data center ubicados en zonas geográficas cuya distancia no supere los 20 Km
Observación:
Se solicita aclarar a la entidad la confirmacion de si es correcto el entender que el esquema de DRP no debe estar a mas de 20 Km y no es al contrario.</t>
  </si>
  <si>
    <t>Lo requerido por la entidad es que se garantice una disponibilidad y un plan de recuperación de desastres (DRP).  El diseño y la distribución de las cargas en los centros de datos son responsabilidad del oferente.</t>
  </si>
  <si>
    <t xml:space="preserve">
Regla:
3.2.2.3 COMPONENTES PRINCIPALES
h) Proyectos Especiales: En este apartado se debe enlazar la oficina de proyectos de la Oficina de Sistemas con las iniciativas transversales, como pueden ser actualización, migración, optimización SOFIA PLUS, Migración IPv6 aplicaciones, Big Data, en este sentido estas iniciativas se deben tener en cuenta para el crecimiento de la infraestructura en los años de duración del nuevo contrato.
Observación:
Se solicita confirmar a la entidad que las iniciativas resultantes que  puedan afectar el crecimiento de IT o recursos,  fuera de los servicios alcance de este proceso licitatorio y tengan impacto economico o tecnico seran tratados como un proyecto adicional fuera del presente proceso.
 </t>
  </si>
  <si>
    <t>Se informa que Es correcto el entendimiento, no obstante para dar mayor claridad se ajusta</t>
  </si>
  <si>
    <t>3.3.2.3</t>
  </si>
  <si>
    <t xml:space="preserve">Regla
3.3.2.3 COMPONENTES PRINCIPALES
La arquitectura de seguridad de la entidad debe permitir cubrir la mayor porción posible de la superficie de ataque, al tiempo que se alínea con las guías del MSPI emitido por el Gobierno Nacional, que buscan el cubrimiento de los siguientes elementos:
a) Procedimientos
b) Roles y responsabilidades
c) Gestión de activos
d) Gestión de Riesgos
e) Controles de Seguridad de la información
f) Continuidad de Negocio
g) Seguridad en Nube
h) Auditoria
i) Evaluación de desempeño
j) Mejora Continua
k) Implementación y aseguramiento de IPv6
l) Gestión de incidentes
En cuanto a los controles de seguridad de la información, siguiendo los mismos líneamientos, estos deben cubrir los siguientes dominios, basados en el Anexo A de la especificación ISO 27001:2013
Observación:
Se solicita aclarar si la entidad cuenta con un SGSI y el grado de madurez del mismo ?, 
O con que herramienta de control y seguimiento se opera este requerimiento actualmente y si el propononente debe suministrarla ? 
</t>
  </si>
  <si>
    <t>Regla
3.3.2.3 COMPONENTES PRINCIPALES
3.3.2.3 COMPONENTES PRINCIPALES
La arquitectura de seguridad de la entidad debe permitir cubrir la mayor porción posible de la superficie de ataque, al tiempo que se alínea con las guías del MSPI emitido por el Gobierno Nacional, que buscan el cubrimiento de los siguientes elementos:
a) Procedimientos
b) Roles y responsabilidades
c) Gestión de activos
d) Gestión de Riesgos
e) Controles de Seguridad de la información
f) Continuidad de Negocio
g) Seguridad en Nube
h) Auditoria
i) Evaluación de desempeño
j) Mejora Continua
k) Implementación y aseguramiento de IPv6
l) Gestión de incidentes
En cuanto a los controles de seguridad de la información, siguiendo los mismos líneamientos, estos deben cubrir los siguientes dominios, basados en el Anexo A de la especificación ISO 27001:2013
Observación:
Se solicita aclarar si  la entidad cuenta con una herramienta  de GRC ( Gestion Riesgo y Cumplimiento) , si es asi cual y si estara vigente en la duracion de este contrato y sera provista o continuada por la entidad ?</t>
  </si>
  <si>
    <t>Se indica que actualmente no se cuenta con ninguna herramienta GRC</t>
  </si>
  <si>
    <t>Regla
3.3.2.3 COMPONENTES PRINCIPALES
En cuanto a los controles de seguridad de la información, siguiendo los mismos líneamientos, estos deben cubrir los siguientes dominios, basados en el Anexo A de la especificación ISO 27001:2013
a) Políticas de Seguridad de la información (5)
b) Organización de la Seguridad de la información (6)
c) Seguridad de los recursos humanos (7)
d) Gestión de activos (8)
e) Control de acceso (9)
f) Criptografía (10)
g) Seguridad física y del entorno (11)
h) Seguridad de las Operaciones (12)
i) Seguridad de las Comunicaciones (13)
j) Adquisición, Desarrollo y mantenimiento de sistemas (14)
k) Relación con los proveedores (15)
l) Gestión de incidentes de seguridad de la información (16)
m) Aspectos de seguridad de la información de la gestión de continuidad de negocio (17)
n) Cumplimiento (18)
Observación:
Se solicita aclarar si cuando se indica que se deben cubrir los dominios indicados de la ISO 27001  el alacnce del proponente se limita a garantizar que las soluciones propuestas por el se alínean a la ISO 27001  / controles indicados y  en caso que se deban incluir  elementos de control  como IT, Licencias, Desarrollos, otros  por que se determino que hay puntos de la seguridad del SENA que no son provistos o mitigados por el proponente como por ejemplo amenazas ambientales, controles de entrada fisica , cámaras en sedes , areas de trabajo etc etc sera la entidad la que asuma el costo de los mismos , y el alcance del proponente sera el de apoyar  a la entidad en estos temas como un apoyo de nuevos proyectos ?</t>
  </si>
  <si>
    <t xml:space="preserve">Regla
3.3.3.2.2 HERRAMIENTA DE GESTION TRANSVERSAL
Actualmente la herramienta Mega Hopex soporta las gestiones de Arquitectura empresarial, la documentación del gobierno de datos, documentación de MSPI, BCP y proceso de migración IPv6.
La herramienta de gestión transversal cuenta con el siguiente licenciamiento:
Modalidad: Licenciamiento Perpetuo
a) (HBPA) HOPEX Business Process Analysis
b) (HBAS) HOPEX Business Architecture
c) (HCJ) HOPEX Customer Journey
d) (APM) HOPEX IT Portfolio Management
e) (HITA) HOPEX IT Architecture V2
f) (DBB) HOPEX Information Architecture Physical Layer
g) (DMO) HOPEX Information Architecture Logical Layer
h) (INFA) HOPEX Information Architecture Business Layer
i) (HITA) HOPEX IT Architecture V2
j) (MPP) HOPEX Portfolio &amp; Planning
k) (ERMW) HOPEX Enterprise Risk Management
l) (ICM) HOPEX Internal Control
m) (LDC) HOPEX LDC
n) (ERML) HOPEX Risk Mapper
o) (CBTR) HOPEX Contributor
p) (MTS2) HOPEX Power Studio
q) (SUP) HOPEX Power Supervisor
Observación:
Se solicita aclarar si la herramienta  Mega Hopex soporta en los modulos k) (ERMW) HOPEX Enterprise Risk Management  y  n) (ERML) HOPEX Risk Mapper,  la información y gestion  del  mapa de riesgos acyualmente de la entidad y si esta herraminenta esta licenciada y con soporte para garnatizar la continuidad durante el nuevo contrato ?
Adicionalmente quien es el responsable en el nuevo contrato de administrar y gestionar la herramienta Mega Hopex la entidad o el proveedor ?
</t>
  </si>
  <si>
    <t>Se aclara al observante que el administrador de la herramienta Mega Hopex es el contratista, dentro del servicio se debe garantizar el soporte del fabricante, las actualizaciones que sean necesarias y el cargue y modelamiento de la información que el comité de arquitectura de la entidad apruebe; actualmente la herramienta Mega Hopex soporta las gestiones de Arquitectura empresarial, la documentación del gobierno de datos, documentación de MSPI, BCP y proceso de migración IPv6.
El licenciamiento actual es el siguiente: Modalidad: Licenciamiento Perpetuo
a) (HBPA) HOPEX Business Process Analysis
b) (HBAS) HOPEX Business Architecture
c) (HCJ) HOPEX Customer Journey
d) (APM) HOPEX IT Portfolio Management
e) (HITA) HOPEX IT Architecture V2
f) (DBB) HOPEX Information Architecture Physical Layer
g) (DMO) HOPEX Information Architecture Logical Layer
h) (INFA) HOPEX Information Architecture Business Layer
i) (HITA) HOPEX IT Architecture V2
j) (MPP) HOPEX Portfolio &amp; Planning
k) (ERMW) HOPEX Enterprise Risk Management
l) (ICM) HOPEX Internal Control
m) (LDC) HOPEX LDC
n) (ERML) HOPEX Risk Mapper
o) (CBTR) HOPEX Contributor
p) (MTS2) HOPEX Power Studio
q) (SUP) HOPEX Power Supervisor"</t>
  </si>
  <si>
    <t>Regla
3.3.3.2.2 HERRAMIENTA DE GESTION TRANSVERSAL
Actualmente la herramienta Mega Hopex soporta las gestiones de Arquitectura empresarial, la documentación del gobierno de datos, documentación de MSPI, BCP y proceso de migración IPv6.
La herramienta de gestión transversal cuenta con el siguiente licenciamiento:
Modalidad: Licenciamiento Perpetuo
a) (HBPA) HOPEX Business Process Analysis
b) (HBAS) HOPEX Business Architecture
c) (HCJ) HOPEX Customer Journey
d) (APM) HOPEX IT Portfolio Management
e) (HITA) HOPEX IT Architecture V2
f) (DBB) HOPEX Information Architecture Physical Layer
g) (DMO) HOPEX Information Architecture Logical Layer
h) (INFA) HOPEX Information Architecture Business Layer
i) (HITA) HOPEX IT Architecture V2
j) (MPP) HOPEX Portfolio &amp; Planning
k) (ERMW) HOPEX Enterprise Risk Management
l) (ICM) HOPEX Internal Control
m) (LDC) HOPEX LDC
n) (ERML) HOPEX Risk Mapper
o) (CBTR) HOPEX Contributor
p) (MTS2) HOPEX Power Studio
q) (SUP) HOPEX Power Supervisor 
Observación:
Se solicita a Se aclarar  quien es el responsable en el nuevo contrato que consiste en administrar y gestionar la herramienta Mega Hopex, es la la entidad o el proveedor ?</t>
  </si>
  <si>
    <t>3.3.3.2.2</t>
  </si>
  <si>
    <t>Regla
3.3.3.2.2 HERRAMIENTA DE GESTION TRANSVERSAL
Actualmente la herramienta Mega Hopex soporta las gestiones de Arquitectura empresarial, la documentación del gobierno de datos, documentación de MSPI, BCP y proceso de migración IPv6.
Observación:
Se solicita aclarar que  en caso que sea la entidad la que administra la herramienta o la dueña de la misma y su estado  en caso de algun fallo pese a que la gestione el proponente , dicha afectacio no sera parte del SLA / ANS  con que se mida y penalize al proveedor en la vida del servicio.</t>
  </si>
  <si>
    <t>3.3.3.5</t>
  </si>
  <si>
    <t>Regla
3.3.3.5 CIBERSEGURIDAD
El modelo de gestión se basa en la norma internacional ISO27032, la norma NIST, así como lo dispuesto por MinTIC en cuanto a la gestión de la ciberseguridad. Adicionalmente, este modelo se basa en los dispuesto en el CONPES3701, dando como resultado los siguientes ámbitos a nivel de operación de la ciberseguridad
Observación:
Se solicita indicar cual normativa puntual o referencia de NIST es la que se espera que se base el proponente ?</t>
  </si>
  <si>
    <t>Se aclara al observante que el modelo de Ciberseguridad se debe alinear con la Política de Gobierno Digital y el Modelo de Seguridad y Privacidad de la Información – MSPI de MinTIC. Así mismo, en el compendio de las normas técnicas colombianas NTC ISO/IEC 27000 vigentes, enfocándose en la norma ISO27032. Adicionalmente, se debe tener en cuenta las Guías de Modelo de Seguridad y Privacidad de la Información aplicables. Opcionalmente se puede complementar el modelo de Ciberseguridad con las diferentes normas y marcos de buenas prácticas del “National Institute of Standards and Technology”: NIST Cybersecurity Framework, Framework for Improving  Critical Infrastructure Cybersecurity.</t>
  </si>
  <si>
    <t>Regla
3.3.3.5 CIBERSEGURIDAD
El modelo de gestión se basa en la norma internacional ISO27032, la norma NIST, así como lo dispuesto por MinTIC en cuanto a la gestión de la ciberseguridad. Adicionalmente, este modelo se basa en los dispuesto en el CONPES3701, dando como resultado los siguientes ámbitos a nivel de operación de la ciberseguridad:
Observación:
Se solicita se confirme,  que entendiendo que las normativas del numeral indican que sirven de base , el proponente puede adoptar a su eleccion de las mejores practicas, indicadores, controles etc  , sin que esto implique que se deben implementar dichos referentes en su totalidad.</t>
  </si>
  <si>
    <t>Se aclara al observante que el Modelo de Seguridad y Privacidad de la Información – MSPI, la norma ISO27032, normas NIST aplicables, CONPES3701 son las guías para el desarrollo del modelo generar de Ciberseguridad y todos sus componentes. Se confirma que la base debe ser la ISO27032, siendo en todo caso, la norma y los marcos de buenas prácticas adaptadas a las necesidades y prioridades de la Entidad.</t>
  </si>
  <si>
    <t xml:space="preserve">
Regla
3.3.3.5 CIBERSEGURIDAD
Es por esto por lo que la entidad requiere fortalecer el modelo de gestión de ciberseguridad y el fortalecimiento de la operación de este modelo, dando de esta forma atención a la normatividad recientemente emitida por MinTIC, CONPES 3701 y demás líneamientos descritos por la Política de Gobierno Digital. El modelo de ciberseguridad en su operación se estructura como se presenta en la siguiente imagen:
Observación:
Se solicita confirmar que este esquema de modelo de operación de ciberseguridad , y si bien esta en la línea de Gestion Estrategica se cubrira con los talentos humanos definidos en el componente de Ciberseguridad y  Seguridad Perimetral   plasmado en la figura Ilustración 12 Componentes de la línea de Servicio Infraestructura Centralizada Datacenter</t>
  </si>
  <si>
    <t>Se aclara al observante que el esquema del Modelo de Ciberseguridad actual debe ser el punto de partida para su mejoramiento. Basados en un análisis de la situación actual, el oferente deberá indicar los aspectos a fortalecer, eliminar, complementar según sea el caso, acordando con la Entidad dicho plan de fortalecimiento el cual será evaluado posteriormente para su implementación. El talento humano propuesto es el grupo base con el cual se debe iniciar el proceso. Si se debe complementar este grupo con más personal y/o con perfiles especializados, esto deberá ser por cuenta del oferente.</t>
  </si>
  <si>
    <t>Regla
3.3.2 Gestión de Seguridad de la Información
Implementar una gestión de seguridad de la información tiene como objetivo proteger la información que la organización necesita para realizar sus actividades de negocio garantizando la confidencialidad, integridad, disponibilidad, autenticación, no repudio y trazabilidad de la misma, permitiendo además que se gestionen los riesgos asociados a ella.
Observación:
Se solicita confirmar que este esquema de modelo de seguridad de la información , y si bien esta en la línea de Gestion Estrategica se cubrira con los talentos humanos definidos en el componente de Ciberseguridad y  Seguridad Perimetral   plasmado en la figura Ilustración 12 Componentes de la línea de Servicio Infraestructura Centralizada Datacenter</t>
  </si>
  <si>
    <t xml:space="preserve">Se indica que es correcto su entendimiento </t>
  </si>
  <si>
    <t>3.3.3.5.1</t>
  </si>
  <si>
    <t>Regla
3.3.3.5.1 REQUERIMIENTOS GENERALES
c) Operaciones de Seguridad
iii. pruebas de seguridad a nivel de software (liberaciones)
Observación:
Se solicita se indique el tipo de softwaare a probar , si es desarrollo de la entidad ?</t>
  </si>
  <si>
    <t>Se aclara al observante que el software a probar hace parte de los sistemas de información que están en la línea base de infraestructura centralizada de la Entidad, este software puede ser desarrollado por terceros. En todo caso, se podrá tener acceso a los ambientes definidos para la ejecución de estas labores.</t>
  </si>
  <si>
    <t>Regla
3.3.3.5.1 REQUERIMIENTOS GENERALES
c) Operaciones de Seguridad
iii. pruebas de seguridad a nivel de software (liberaciones)
Observación:
Se solicita se indique la volumetria de software a probar y en que periodos de tiempos se deben ejecutar ?</t>
  </si>
  <si>
    <t xml:space="preserve">Se aclara al observante que la entidad prueba mensualmente todos los sistemas de información y por demanda cada vez que se requiera, el inventario de las aplicaciones está en la línea base de sistemas de información. </t>
  </si>
  <si>
    <t>3.2.2.4</t>
  </si>
  <si>
    <t>Regla
3.2.2.4 TALENTO HUMANO MÍNIMO DE LA PRESTACIÓN DEL SERVICIO
Los roles principales que prestarán el servicio de Datacenter son los siguientes:
u) Especialista se
Observación:
Se solicita aclarar si este especialista corresponde al talento que gestionara SASE ? Y confirmar en que parrte del documento 5- Anexo 05 - Talento Humano prestación del servicio se encuentra referido ?</t>
  </si>
  <si>
    <t xml:space="preserve">Se confirma que hace parte del talento humano destinado a la administración de SASE, siendo se uno de sus componentes. </t>
  </si>
  <si>
    <t>3.2.1.4</t>
  </si>
  <si>
    <t>Regla
3.2.1.4 TALENTO HUMANO MÍNIMO DE LA PRESTACIÓN DEL SERVICIO
Un equipo de ingenieros que brinde soporte 24/7, para acompañamiento en fallas de conectividad, atender eficientemente situaciones como una caída en la red o intermitencia en los servicios por saturación del ancho de banda. Así mismo se debe brindar entrenamiento en el manejo de la nueva solución de conectividad.
a) Revisión de los sistemas de alarmas.
b) Revisión de los servicios de disponibilidad de internet y enlaces WAN.
c) Pruebas conectividad a nivel nacional.
Equipo de instructores capacitados, los cuales brindaran un entrenamiento a cada usuario/estudíante de cada sede sobre los servicios instalados.
Observación:
Se solicita retira del numeral 3.2.1.4 el siguiente texto: "Así mismo se debe brindar entrenamiento en el manejo de la nueva solución de conectividad.
a) Revisión de los sistemas de alarmas.
b) Revisión de los servicios de disponibilidad de internet y enlaces WAN.
c) Pruebas conectividad a nivel nacional.
Equipo de instructores capacitados, los cuales brindaran un entrenamiento a cada usuario/estudíante de cada sede sobre los servicios instalados.", debido a que no es conveniente para le Entidad y el proyecto que esta información sea de dominio público.</t>
  </si>
  <si>
    <t>No se acepta la observación, ver 5- Anexo 05 - Talento Humano prestación del servicio final</t>
  </si>
  <si>
    <t>Regla
3.2.2.4 TALENTO HUMANO MÍNIMO DE LA PRESTACIÓN DEL SERVICIO
Los roles principales que prestarán el servicio de Datacenter son los siguientes:
a) Líder Datacenter
b) Líder DRP
c) Arquitecto de infraestructura
d) Líder SOC - SIEM SOAR.
e) Analista SOC - NOC
f) Administrador IaaS Procesamiento
g) Administrador IaaS Almacenamiento
h) Administrador CaaS Contenedores como Servicio
i) Administrador Respaldos
j) Administrador Bases de Datos
k) Especialista Azure
l) Especificalista Office 365
m) Administrador de Continuidad - DRP
n) Administrador de Servicios WEB
o) Líder Ciberseguridad
p) Especialistas Ciberseguridad
q) Especialistas en Seguridad de Redes
Observación:
Se solicita confirmar si el rol "q) Especialistas en Seguridad de Redes" mencionado en el punto 3.2.2.4 corresponde al perfil "Ingeniero de Seguridad en redes" definido en el documento "5- Anexo 05 - Talento Humano prestación del servicio.xlsx".</t>
  </si>
  <si>
    <t>Se indica que la información puede ser identificada en el documento 5- Anexo 05 - Talento Humano prestación del servicio final</t>
  </si>
  <si>
    <t>Regla
3.2.2.4 TALENTO HUMANO MÍNIMO DE LA PRESTACIÓN DEL SERVICIO
Los roles principales que prestarán el servicio de Datacenter son los siguientes:
u) Especialista se
Observación:
Se solicita confirmar el rol "u) Especialista se" mencionado en el punto 3.2.2.4 a que perfil corresponde dentro del documento "5- Anexo 05 - Talento Humano prestación del servicio.xlsx".</t>
  </si>
  <si>
    <t>3.2.2.3 COMPONENTES PRINCIPALES, g) DRP:, "Este debe migrar al modelo de DRP como servicio y validar la pertinencia de que sea híbrido o únicamente en nube privada, definiendo un radio de distancia si hay una emergencia y se requiere soporte en sitio. Este modelo debe contar con dos data center ubicados en zonas geográficas cuya distancia no supere los 20 Km."  y en el documento 2.5 Especificación detallada líne a de infraestructura centralizada, indica lo siguiente: 4.4.7 DRP "... el modelo de nube privada o hibrida debe contar con un data center ubicado en zonas geográficas de preferencia cercanas a Bogotá..." 
Por favor aclarar cual será la distancia a la que debe estar el Centro de datos Alterno del Centro de datos Principal cuando se trata de nube privada en ambos datacenter?</t>
  </si>
  <si>
    <t>"El equipo mínimo para la administración y gestión del servicio de EER es:
a) Líder RETIE
b) Administrador Técnico General
c) Administrador Técnico Eléctrico
d) Líder de Servicio de energía eléctrica regulada
e) Administrador Técnico Aire Acondicionado
f) Administrador electrógeno (Opcional: Solo en caso de que se decida realizar la instalación y
operación de soluciones electrógenas para las sedes son severos problemas de suministro
eléctrico)"
Se solicita respetuosamente a la entidad indicar en el documento "5- Anexo 05 - Talento Humano prestación del servicio" el perfil, experiencia y certificacion(es) requeridas para los roles de ADMINISTRADOR TÉCNICO GENERAL y ADMINISTRADOR ELECTRÓGENO ya que actualmente no se indican en el documento. Cabe destacár que por la cantidad de componentes y actividades que conforman el servicio de EER efectivamente se consideran necesarios estos perfiles indicados en el documento maestro.</t>
  </si>
  <si>
    <t xml:space="preserve">Por favor confirmar si es correcto nuestro entendimiento que el reemplazo de estos elementos se debe realizar por medio del procedimiento de SAS. </t>
  </si>
  <si>
    <t>No es correcto su entendimiento</t>
  </si>
  <si>
    <t>En el Anexo 1.5 Especificación detallada línea de operación en sede dentro del apartado 2.3 FASES DE LA PRESTACIÓN DEL SERVICIO se define que "se tiene un periodo de máximo 9 meses para la transición de todas las sedes." Solicitamos a la entidad hacer la corrección.</t>
  </si>
  <si>
    <t>Del punto 3.1.3.3 COMPONENTES PRINCIPALES, los componentes de Internet y teleonía móvil, Numerales 
d) Internet Móvil (InMo)
   i. MIFI soporte redes 4G.
   ii. Internet ilimitado.
e) Telefonía Móvil (TeMo)
    i. Celulares gama alta.
    ii. Planes de datos y minutos ilimitados
OBSERVACIÓN
Se  solicita a la entidad que, En el documento excel denominado 8- Anexo 08 - línea Base - Línea de Operación en Sede.xls, pestaña CU2022 - ToIPInternet y Telefon solo detalla por sede los MIFI, pero no los teléfonos celulares. Es posible que esta cantidad sea especificada por sede, así como las especificaciones técnicas de los teléfonos, de ser requeridos, tal como se encuentran los MIFIS en el anexo 8</t>
  </si>
  <si>
    <t>Se acepta la solicitud, se actualizara el anexo 8.</t>
  </si>
  <si>
    <t>Regla:
3.2.2 DATACENTER
3.2.2.1 ALCANCE
Dicho esto, se procede a delimitar sus componentes, tecnologías y características acordes a ocho categorías que deben ser definidas en adelante como parte de la solución e integrada con el modelo de gestión centralizado, en sede, estratégico y directivo. Estas categorías son las que se ven en la Ilustración 12.
"Torre de Seguridad perimetral / Otros esquemas de Seguridad" 
Observación:
Por el entendimiento de este punto, cuando se indican dentro del díagrama en  la Torre de Seguridad perimetral que los " Otros esquemas de Seguridad " son los nombrados explícitamente dentro del presente pliego.</t>
  </si>
  <si>
    <t>Se aclara que en este punto corresponden a los que el OFERENTE diseña y entrega como parte de la solución integral de seguridad.</t>
  </si>
  <si>
    <t>"Regla:
3.2.2.3 COMPONENTES PRINCIPALES
c)2- Este componente de la línea ha sido enfocado a la protección de infraestructura centralizada en los Data Center principal y Alterno con soluciones de AntiDDoS, Balanceadores de servidores y WAF, ATP, Firewall perimetral, entre otros.
Observación:
Por el entendimiento de este punto, el APT indicado a provisionar es el descripto en el documento  3.5 Especificación detallada línea de servicio de gestión de servicios TIC / 5.4.2.6 Servicio de protección contra amenazas persistentes avanzadas y de día cero , la cual es una solucion de servicio nueva e  independiente a la indicada en el documento 9- Anexo 09 - línea Base Data Center / SEGURIDAD PERIMETRAL"</t>
  </si>
  <si>
    <t>Se confirma que el entendimiento es correcto. Las especificaciones de la solución de APT están descritas en el capitulo 5.4.2.6, y es una solución nueva y dedicada en la premisa.</t>
  </si>
  <si>
    <t>Regla:
3.3.1.5.2 GESTIÓN DE SERVICIOS DE TI - ITSM
Equipo de seguridad transversal, conformando un grupo de gestión de seguridad que apoye la integración del componente de seguridad en todas las gestiones (Habilitador transversal – Política de Gobierno Digital), generando entre otras: enmascaramiento de datos, uso de técnicas de escalamiento, articulación con el Modelo de Seguridad y Privacidad de la Información (MSPI), Protección de Datos Personales (PDP), líneamientos de Ciberseguridad, Arquitectura de Seguridad, controles ISO27001. Lo anterior implica que el operador no solo se enfoque en la disponibilidad de la operación y servicios, sino también por la información (Datos), generando así la integridad con criterios técnicos de administración y tratamiento de los datos, infraestructura de parte del operador RTO-RPO (DRP), sistemas de información y tiempos de replicación. Los perfiles deben contar con conocimiento de ISO27000 e ISO31000 con nivel auditor líder, ISacá, CISP o CISM y seguridad en la nube.
Observación:
Por el entenidimiento de este punto, el equipo indicado es un conjunto de talentos que se puede suplir con los perfiles solicitados en el documento " 5- Anexo 05 - Talento Humano prestación del servicio "  y con el personal listado en el numeral 3.3.2.4 TALENTO HUMANO MÍNIMO DE LA PRESTACIÓN DEL SERVICIO del documento maestro y demas talentos que suplen el servicio de SOC sin que esto degrade la calidad del servicio en ningún momento?</t>
  </si>
  <si>
    <t>OBJETIVOS</t>
  </si>
  <si>
    <t>Ya consultado en el documento 0.5 de Arles</t>
  </si>
  <si>
    <t>No es clara la observación</t>
  </si>
  <si>
    <t xml:space="preserve">
Regla:
3.2.2.3 COMPONENTES PRINCIPALES
h) Proyectos Especiales: En este apartado se debe enlazar la oficina de proyectos de la Oficina de Sistemas con las iniciativas transversales, como pueden ser actualización, migración, optimización SOFIA PLUS, Migración IPv6 aplicaciones, Big Data, en este sentido estas iniciativas se deben tener en cuenta para el crecimiento de la infraestructura en los años de duración del nuevo contrato.
Observación:
Por el entendimiento de este punto, las iniciativas resultantes que  puedan afectar el crecimiento de IT o recursos,  fuera de los servicios alcance de este proceso licitatorio y tengan impacto economico o tecnico, seran tratados como un nuevo proyecto por fuera del presente proceso.</t>
  </si>
  <si>
    <t xml:space="preserve">Regla
3.3.2.3 COMPONENTES PRINCIPALES
La arquitectura de seguridad de la entidad debe permitir cubrir la mayor porción posible de la superficie de ataque, al tiempo que se alínea con las guías del MSPI emitido por el Gobierno Nacional, que buscan el cubrimiento de los siguientes elementos:
a) Procedimientos
b) Roles y responsabilidades
c) Gestión de activos
d) Gestión de Riesgos
e) Controles de Seguridad de la información
f) Continuidad de Negocio
g) Seguridad en Nube
h) Auditoria
i) Evaluación de desempeño
j) Mejora Continua
k) Implementación y aseguramiento de IPv6
l) Gestión de incidentes
En cuanto a los controles de seguridad de la información, siguiendo los mismos líneamientos, estos deben cubrir los siguientes dominios, basados en el Anexo A de la especificación ISO 27001:2013
Observación:
Se solicita aclarar si la entidad cuenta con un SGSI? En caso afirmativo, cuál?
</t>
  </si>
  <si>
    <t>Se indica que si se cuenta con un SGSI y este será entregado al contratista en la etapa de transición</t>
  </si>
  <si>
    <t xml:space="preserve">Regla
3.3.2.3 COMPONENTES PRINCIPALES
La arquitectura de seguridad de la entidad debe permitir cubrir la mayor porción posible de la superficie de ataque, al tiempo que se alínea con las guías del MSPI emitido por el Gobierno Nacional, que buscan el cubrimiento de los siguientes elementos:
a) Procedimientos
b) Roles y responsabilidades
c) Gestión de activos
d) Gestión de Riesgos
e) Controles de Seguridad de la información
f) Continuidad de Negocio
g) Seguridad en Nube
h) Auditoria
i) Evaluación de desempeño
j) Mejora Continua
k) Implementación y aseguramiento de IPv6
l) Gestión de incidentes
En cuanto a los controles de seguridad de la información, siguiendo los mismos líneamientos, estos deben cubrir los siguientes dominios, basados en el Anexo A de la especificación ISO 27001:2013
Observación:
Cuál es el grado de madurez del organismo por cada uno de los controles de la ISO 27001? Y cuál es el nivel de madurez esperado por cada control de la ISO 27001?
Ejemplo: Control A9.1.1 "Política de control de acceso": Nivel de madurez alcanzado 2 - Nivel de madurez deseado 3.
</t>
  </si>
  <si>
    <t>Se indica que Es responsabilidad del operador hacer un ASIS de todas las arquitecturas tecnológicas, como lo menciona el anexo gestión de servicios TIC.</t>
  </si>
  <si>
    <t>Regla
3.3.2.3 COMPONENTES PRINCIPALES
3.3.2.3 COMPONENTES PRINCIPALES
La arquitectura de seguridad de la entidad debe permitir cubrir la mayor porción posible de la superficie de ataque, al tiempo que se alínea con las guías del MSPI emitido por el Gobierno Nacional, que buscan el cubrimiento de los siguientes elementos:
a) Procedimientos
b) Roles y responsabilidades
c) Gestión de activos
d) Gestión de Riesgos
e) Controles de Seguridad de la información
f) Continuidad de Negocio
g) Seguridad en Nube
h) Auditoria
i) Evaluación de desempeño
j) Mejora Continua
k) Implementación y aseguramiento de IPv6
l) Gestión de incidentes
En cuanto a los controles de seguridad de la información, siguiendo los mismos líneamientos, estos deben cubrir los siguientes dominios, basados en el Anexo A de la especificación ISO 27001:2013
Observación:
Se solicita aclarar si  la entidad cuenta con una herramienta  de GRC ( Gestion Riesgo y Cumplimiento)? En caso afirmativo, cuál?</t>
  </si>
  <si>
    <t>Se indica que actualmente no cuenta con ninguna herramienta GRC</t>
  </si>
  <si>
    <t>Regla
3.3.2.3 COMPONENTES PRINCIPALES
En cuanto a los controles de seguridad de la información, siguiendo los mismos líneamientos, estos deben cubrir los siguientes dominios, basados en el Anexo A de la especificación ISO 27001:2013
a) Políticas de Seguridad de la información (5)
b) Organización de la Seguridad de la información (6)
c) Seguridad de los recursos humanos (7)
d) Gestión de activos (8)
e) Control de acceso (9)
f) Criptografía (10)
g) Seguridad física y del entorno (11)
h) Seguridad de las Operaciones (12)
i) Seguridad de las Comunicaciones (13)
j) Adquisición, Desarrollo y mantenimiento de sistemas (14)
k) Relación con los proveedores (15)
l) Gestión de incidentes de seguridad de la información (16)
m) Aspectos de seguridad de la información de la gestión de continuidad de negocio (17)
n) Cumplimiento (18)
Observación:
Del entendimiento del punto, el alcance de los controles de ISO 27001 queda circunscripto exclusivamente a las soluciones ofertadas bajo gestión del oferente dentro del presente proceso licitatorio.</t>
  </si>
  <si>
    <t>DESCRIPCIÓN DE LA SOLUCIÓN</t>
  </si>
  <si>
    <r>
      <rPr>
        <sz val="14"/>
        <color theme="1"/>
        <rFont val="Calibri, Arial"/>
      </rPr>
      <t>OBSERVACIÓN:
Sírvase a confirmar, que si el servicio de conectividad local es afectado por otro, o si, por el contrario únicamente se presenta afectación para un solo servicio, solo se penalizara según el ANS de ese servicio.</t>
    </r>
  </si>
  <si>
    <t>Se informa que Si el servicio no es efectivamente prestado será penalizado, es decir si hay un error de energía que no permita prestar este servicio el mismo será penalizado, no solo se penalizara energía</t>
  </si>
  <si>
    <r>
      <rPr>
        <sz val="14"/>
        <color theme="1"/>
        <rFont val="Calibri, Arial"/>
      </rPr>
      <t>OBSERVACIÓN:
Sírvase a confirmar, que si se suspenden los servicios en la Sede del SENA, la entidad asumirá los costos del retiro de los equipos, puesto que, la suspensión del servicio escapa de la responsabilidad del contratista y no debería asumir esa afectación.</t>
    </r>
  </si>
  <si>
    <t xml:space="preserve">Se aclara que los costos de instalación o retiro de los equipos son responsabilidad del contratista, independientemente de la fecha de retiro de los mismos, bien sea retiro anticipado de los mismos o en la terminación del contrato. </t>
  </si>
  <si>
    <r>
      <rPr>
        <sz val="14"/>
        <color theme="1"/>
        <rFont val="Calibri, Arial"/>
      </rPr>
      <t>OBSERVACIÓN:
Sírvase a confirmar, que el contratista debe garantizar solo el acceso remoto por conexión  VPN, sin embargo, no es la responsabilidad si la caída de la VPN es por factores externos. Este ítem debería estar contemplado en el servicio de seguridad.</t>
    </r>
  </si>
  <si>
    <t>Se informa que EL servicio está contemplado en el anexo de Seguridad, en el numeral de SASE</t>
  </si>
  <si>
    <t>3.6</t>
  </si>
  <si>
    <t>Se  solicita respetuosamente para el rol de Lider de servicio Conectividad SD-WAN incluir dentro de las especializaciones solicitadas las siguientes:
.- Especialización en gerencia de proyectos
.- Telecomunicaciones 
.- Teleinformática
.- Sistemas Gerenciales de ingeniería 
.- Proyectos informáticos 
.- Telemática 
.- Gestión de redes de datos y afines 
Teniendo en cuenta que es requisito para todos los roles de las diferentes líneas de servicio tanto de Operación en sede como de Infraestructura Centralizada y se encuentran directamente relacionadas con las funciones a desarrollar.</t>
  </si>
  <si>
    <t>Por favor remitirse al 5- Anexo 05 - Talento Humano prestación del servicio final</t>
  </si>
  <si>
    <r>
      <rPr>
        <b/>
        <sz val="14"/>
        <color theme="1"/>
        <rFont val="Calibri"/>
        <family val="2"/>
      </rPr>
      <t>Regla</t>
    </r>
    <r>
      <rPr>
        <sz val="14"/>
        <color theme="1"/>
        <rFont val="Calibri"/>
        <family val="2"/>
      </rPr>
      <t xml:space="preserve">: 
 3.4.8.75
</t>
    </r>
    <r>
      <rPr>
        <b/>
        <sz val="14"/>
        <color theme="1"/>
        <rFont val="Calibri"/>
        <family val="2"/>
      </rPr>
      <t xml:space="preserve">Observación: </t>
    </r>
    <r>
      <rPr>
        <sz val="14"/>
        <color theme="1"/>
        <rFont val="Calibri"/>
        <family val="2"/>
      </rPr>
      <t xml:space="preserve">
 ¿La solucion de sandboxing debe ser realizado de proposito especifico o debe ser un feature cubierto por el Firewall?</t>
    </r>
  </si>
  <si>
    <t>Se aclara que debe ser un  producto de propósito especifico.</t>
  </si>
  <si>
    <t>3.5</t>
  </si>
  <si>
    <t>Regla: 
 3.5 REQUISITOS ESPECIALES DE LAS FASES
En el momento que al oferente le adjudiquen el contrato debe inmedíatamente iniciar con capacitaciones de certificación directamente por el fabricante de la marca ofertada para la solución, a mínimo 20 personas asignadas por el SENA, esta se debe repetirse una (1) vez por
año durante la vigencia del contrato.
Observación: 
 Se solicita confirmar por parte de la entidad cuales soluciones provistas por el oferente deben cumplir con las capacitaciones mencionas en el numeral referido?</t>
  </si>
  <si>
    <t>Regla: 
 3.3 OBJETIVOS ESPECÍFICOS
3.3.9 Diseñar, implementar y mantener desde el comienzo del proyecto herramientas de monitoreo SOC-NOC sobre toda la infraestructura.
Observación: 
 Se solicita ajustar el tiempo del componente de implementacion y mantenimiento de las herramientas de monitoreo SOC-NOC  a la fase de transición entendiendo que el operador actual el cual esta en su fase de salida y por ende aun opera total o parcialmente la IT y sus servicios, asi como los demas componentes del servicio provistos por el nuevo proveedor que estaría en implementación.</t>
  </si>
  <si>
    <t>3.2.2</t>
  </si>
  <si>
    <t>Regla: 
 3.2.2 Implementar en el SENA sobre la red corporativa, los servicios de seguridad SASE (Secure Access Services Edge) entre los usuarios y las aplicaciones a través de internet en nube y software como servicio.
Observación: 
 Se solicita confirmar si la "red corporativa" a que se refiere el punto 3.2.2 corresponde a la red para los usuarios administrativos.</t>
  </si>
  <si>
    <t>Regla: 
 3.4.1 
Observación: 
 De acuerdo con el ítem 3.4.1 "La Solución SD-WAN y se deberán estar calificadas dentro del cuadrante de líderes en la última versión. Deben estar catalogadas en los cuadrantes mágicos de evaluación tecnológica como LIDERES, Gartner, y/o Forrester, y/o NSS Labs", se solicita a la entidad aclarar la fecha del cuadrante que se debe documentar.</t>
  </si>
  <si>
    <t>Se aclara que el año a considerar es el 2022</t>
  </si>
  <si>
    <t>Especialista 
Oracle- las certificaciones citadas solo indica OCI , Se recomienda que la certifiicación debería enfocarse en la infraestructura a implementar.</t>
  </si>
  <si>
    <t>Administrador IaaS Almacenamiento - min 2 Certificaciones de fabricantes de almacenamiento, 
Se solicita certificación en linux, pero se requiere que sea especialista en soluciones de almacenamiento para su administración.</t>
  </si>
  <si>
    <t>Especialista Oracle - debería estar nombrado el como "Especialista Oracle Cloud", ya que solo oracle es muy ambiguo dada la cantidad de servicios que tiene Oracle fabricante.</t>
  </si>
  <si>
    <t>Agradecemos incluir en los pliegos la cantidad de base de datos q se van administrar en producción por motor de base de datos.</t>
  </si>
  <si>
    <t>La información se encuentra en el anexo 9- Anexo 09 - línea Base Data Center</t>
  </si>
  <si>
    <t>La metrica de  servicios en datacenter de la cantidad de bases de datos por DBA es de un recurso por cada 30 bases de datos. 
Cuantas bases de datos se tienen identificadas por cada motor de base de datos?</t>
  </si>
  <si>
    <t xml:space="preserve">Conforme a la cantindad estimada de DBAs que se requieren para los motores de BD Oracle y SQL Server. En ese número de recursos se incluye contar con un líder del grupo de BD? </t>
  </si>
  <si>
    <t xml:space="preserve">
3.4.3 </t>
  </si>
  <si>
    <t>Se requiere confirmar con la entidad, que el número de usuarios a cubrir dentro de la solucion de usarios remotos es correspondiente unicamente a la planta de personal referida en el anexo 0,5 de la pagina 12</t>
  </si>
  <si>
    <t>No es correcto su entendimiento.</t>
  </si>
  <si>
    <t xml:space="preserve">3.5.2.3 </t>
  </si>
  <si>
    <t>Si la implementacion de la nueva solucion se realizara por los canales backup ¿cómo se realizara el manejo de incidentes y requerimientos si el operador y oferente son diferentes?</t>
  </si>
  <si>
    <t>Se aclarará el ítem y se vera reflejado en el anexo correspondiente.</t>
  </si>
  <si>
    <t xml:space="preserve">6.3 </t>
  </si>
  <si>
    <t xml:space="preserve">Implementar una red corporativa de SD-WAN en el SENA, la cual tiene un cubrimiento de 6 macro regiones las cuales están conformadas por 33 regiones y 217 sedes de formación organizadas en las cantidades mostradas en la Tabla 2. Los enlaces necesarios para esta red corporativa se detallan en la hoja BW del ANEXO 07 - línea BASE - SEDES SENA 2022.XLSX, los cuales soportan servicios independientes (Formación, Administrativa y aplicaciones)
OBSERVACION:Considerando que las sucursales deben contar con doble enlace, aclarar si los anchos de banda indicados en la tabla ANEXO 07 - línea BASE - SEDES SENA 2022.XLSX pestaña BW, deben ser garantizados en ambos enlaces o es la suma de las capacidades independientes de ambos enlaces.
</t>
  </si>
  <si>
    <t>Se le informa al interesado que deben ser garantizados en ambos enlaces</t>
  </si>
  <si>
    <t xml:space="preserve">Implementar en el SENA una red de formación de SD-WAN, que permita a aprendices de formación profesional integral, formación complementaria, formación virtual, programa bilingüismo, aulas móviles conectarse desde la sede principal hacia las diferentes sedes y software como servicio.
OBSERVACION:¿El flujo de consulta debería ser desde las sedes hacia el datacenter y servicios en nube?
</t>
  </si>
  <si>
    <t>Se aclara que su entendimiento es correcto.</t>
  </si>
  <si>
    <t>3.4.4</t>
  </si>
  <si>
    <t xml:space="preserve">"3.4.4 SEDES TIPO GRANDES
Son sedes de este tipo, la Dirección General, las Direcciones regionales, los Tecnoparques.Igualmente, los Centros de Formación con más de cuatrocientos cincuenta (450) usuarios con distintos dispositivos conectados. Estas sedes deben de tener conexiones de ancho de banda como mínimo de 200 Mbps y como máximo 400 Mbps, estos canales según el diseño deben ser canales de datos o internet en alta disponibilidad administrados y monitoreados con tecnología SDWAN.
OBSERVACION:Se requiere saber cual es el tope maximo de usuarios para el dimensionamiento. ¿Se consideran los 200 o 400 Mbps como la sumatoria de ambos enlaces del HA o cada uno debería contar con el BW indicado?"
</t>
  </si>
  <si>
    <t>Se le informa al interesado que Cada enlace debe contar con 400Mbps  y debe contar con capacidad para crecer o disminuir  hasta un 50%  descritos en el ítem 3.4.3</t>
  </si>
  <si>
    <t xml:space="preserve">3.4.7
</t>
  </si>
  <si>
    <t xml:space="preserve">"3.4.7 CENTRO DE DATOS
Los enlaces para los Datacenter se deben definir de la siguiente manera:
Datacenter principal Cuatro enlaces de 14.000 Mbps a 20.000 Mbps
Datacenter Alterno Cuatro enlaces de 14.000 Mbps a 20.000 Mbps
OBSERVACION:Aclarar si son 4 x 14 c/u = 56 Gbps a 4 x 20 c/u = 80 Gbps o 4 enlaces sumando 14 Gbps a 20 Gbps.
Si en SDWAN se considera salida a internet local en sedes, ¿porque el ancho de banda tan grande para agregacion en datacenter de tráfico SDWAN de sedes?
¿Estos enlaces son solo MPLS o contemplan también la salida a internet del Data Center?"
</t>
  </si>
  <si>
    <t>Regla: 
 3.5 REQUISITOS ESPECIALES DE LAS FASES
En el momento que al oferente le adjudiquen el contrato debeinmedíatamente iniciar con capacitaciones de certificación directamente por el fabricante de la marca ofertada para la solución, a mínimo 20 personas asignadas por el SENA, esta se debe repetirse una (1) vez por
año durante la vigencia del contrato.
Observación: 
 ¿Cuál es el numero maximo de personas a capacitar?</t>
  </si>
  <si>
    <t>Las especificaciones descritas son las mínimas necesarias para satisfacer las necesidades de la entidad.</t>
  </si>
  <si>
    <t>Regla: 
 3.4  ALCANCE DEL SERVICIO
3.4.3 implementar en el SENA tecnologías de seguridad SASE (Secure Access Services Edge) para los usuarios remotos y para las diferentes sedes que deseen acceder a los servicios en nube del centro de datos.
Observación: 
 Se requiere confirmar con la entidad, que el número de usuarios a cubrir dentro de la solucion de usarios remotos es correspondiente unicamente a la planta de personal referida en el anexo 0,5 de la pagina 12</t>
  </si>
  <si>
    <t xml:space="preserve">Se informa que el número de usuarios licenciados que requiere el servicio de SASE es de 10.705 usuarios licenciados </t>
  </si>
  <si>
    <t>3.5.2.3</t>
  </si>
  <si>
    <t>Regla: 
 3.5.2 FASE DE OPERACIÓN
3.5.2.3 La implementación de la nueva solución se realizará por los canales de backup, sin interrumpir la operación actual.
Observación: 
 Si la implementacion de la nueva solucion se realizara por los canales backup ¿cómo se realizara el manejo de incidentes y requerimientos si el operador y oferente son diferentes?</t>
  </si>
  <si>
    <t>Regla: 
 3.5 REQUISITOS ESPECIALES DE LAS FASES
Observación: 
 En el ítem 3.5 REQUISITOS ESPECIALES DE LAS FASES "En el momento que al oferente le adjudiquen el contrato debe inmedíatamente iniciar con capacitaciones de certificación directamente por el fabricante de la marca ofertada para la solución, a mínimo 20 personas asignadas por el SENA, esta se debe repetirse una (1) vez por año durante la vigencia del contrato"
Se solicita a la entidad la evaluar que las capacitaciones sean por el Fabricante o un centro de entrenamiento certificado por el fabricante.
sugerimos que el ítem quede de la siguiente forma:
"En el momento que al oferente le adjudiquen el contrato debe inmedíatamente iniciar con capacitaciones de certificación directamente por el fabricante de la marca ofertada o de un centro de entrenamiento certificado, para la solución, a mínimo 20 personas asignadas por el SENA, esta se debe repetirse una (1) vez por año durante la vigencia del contrato"</t>
  </si>
  <si>
    <t>3.4.8.41</t>
  </si>
  <si>
    <t>Regla: 
 3.4.8.41
Observación: 
 De acuerdo con el ítem 3.4.8.41 "La solución debe tener la capacidad de reconstruir y corregir los paquetes perdidos dinámicamente y evitar la retransmisión del mismo sobre el canal end-to-end (FEC) sin sacrificar alguna característica de performance sobre el equipo SD-WAN", Solicitamos a la entidad eliminar el protocolo FEC, debido a que los medios de transmisión actuales se optimizan para la perdida de paquetes y este protocolo no es requerido.</t>
  </si>
  <si>
    <t>Regla: 
 3.4.8.70 
Observación: 
 De acuerdo con el ítem  3.4.8.70 " .La solución SD-WAN debe integrarse con la solución se. Esta integración deberá estar documentada y soportada por el fabricante como una arquitectura SASE (secure access services edge)." 
Se solicita a la entidad modificar el requerimiento anterior, de la siguiente manera: " .La solución SD-WAN debe integrarse con la solución se ofertada, de manera que se pueda hacer envió de tráfico usando esta integración, la cual debe estar documentada por alguno de los fabricantes."</t>
  </si>
  <si>
    <t>Regla: 
 3.4.8.22
Observación: 
 En este numeral se solicita "permitir la creación de túneles IPSEC, Túneles GRE, Túneles UDP, VRRP y WCCP". Cuando se refiere en este ítem a VRRP y WCCP hace referencia a la funcionalidad, es decir, que los equipos CPE SD-WAN y vCPE-SD-WAN cumplan con estas funcionalidades? Es correcto nuestro entendimiento? Es de aclarar que VRRP no forma túneles sino es una tecnología para formar alta disponibilidad entre dispositivos. En el caso de WCCP es un protocolo propietario de Cisco para interconectar sus dispositivos especialmente en motores de cache en sus firewalls y routers y no forma túneles. Por lo anterior, se solicita amablemente a la Entidad que sea retirado de este ítem los túneles VRRP y WCCP dado que no son tecnologías de túneles comparables a las solicitadas UDP, GRE e IPSEC</t>
  </si>
  <si>
    <t>3.4.8.10</t>
  </si>
  <si>
    <t>Implementar una red corporativa de SD-WAN en el SENA, la cual tiene un e cubrimiento de 6 macro regiones las cuales están conformadas por 33 regiones y 217 sedes de formación organizadas en las cantidades mostradas en la Tabla 2. Los enlaces necesarios para esta red corporativa se detallan en la hoja BW del ANEXO 07 - línea BASE - SEDES SENA 2022.XLSX, los cuales soportan servicios independientes (Formación, Administrativa y aplicaciones)
Observación:
Considerando que las sucursales deben contar con doble enlace, aclarar si  ¿los anchos de banda indicados en la tabla ANEXO 07 - línea BASE - SEDES SENA 2022.XLSX pestaña BW, deben ser garantizados en ambos enlaces o es la suma de las capacidades independientes de ambos enlaces?
En el listado de Sedes SENA del anexo hay mayor numero de sedes (345) en comparación con las sedes de la pestaña BW (261), donde identificamos que hay varias con la misma direccion. ¿Esto hace referencia a servicios adicionales por ejemplo (internet directo) en dichas sedes? De ser asi, ¿Estos servicios se deben contemplar para mantenerlos con el BW actualmente implementado?</t>
  </si>
  <si>
    <t>Se le informa al interesado que se debe contemplar en BW indicado por cada enlace para que ante una contingencia no se merme la capacidad de la sede.</t>
  </si>
  <si>
    <t>La Solución SD-WAN y se deberán estar calificadas dentro del cuadrante delíderes en la última versión. Deben estar catalogadas en los cuadrantes mágicos de evaluación tecnológica como LIDERES, Gartner, y/o Forrester, y/o NSS Labs. La solución debe contar con características de seguridad (Firewall, VPN, Antivirus, IPS, Filtrado Web, Control de aplicaciones, Sandbox, Filtrado de DNS) las cuales se deberán ofrecer ya incluidas y listas para ser utilizadas, las funcionalidades que se detallan en el presente documento.
3.4.8.70
La solución SD-WAN debe integrarse con la solución se. Esta integración deberá estar documentada y soportada por el fabricante como una arquitectura SASE (secure access services edge).
Observación:
Dado que SASE es una arquitectura que integra SDWAN y se, además de otros componentes como DLP, CASB y ZTNA; es conveniente usar una plataforma de unico vendor para tener un set de políticas de seguridad unico que se aplique a por igual a los equipos dentro de la red de SENA asi como a los equipos y usuarios Remotos. ¿Es viable considerar SASE single vendor en orden de simplicidad de administración sobre criterio de ranking Gartner de cada componente por separado?</t>
  </si>
  <si>
    <r>
      <rPr>
        <sz val="14"/>
        <color theme="1"/>
        <rFont val="Calibri"/>
        <family val="2"/>
      </rPr>
      <t xml:space="preserve">Implementar en el SENA una red administrativa de SD-WAN, que permita a Directivos, Asesores, Profesionales, Instructores, Técnicos, Asistenciales, Trabajadores Oficiales conectarse desde los Datacenter hacia las diferentes sedes.
</t>
    </r>
    <r>
      <rPr>
        <b/>
        <sz val="14"/>
        <color theme="1"/>
        <rFont val="Calibri"/>
        <family val="2"/>
      </rPr>
      <t xml:space="preserve">
Observación:
</t>
    </r>
    <r>
      <rPr>
        <sz val="14"/>
        <color theme="1"/>
        <rFont val="Calibri"/>
        <family val="2"/>
      </rPr>
      <t>¿El flujo de consulta debería ser desde las sedes al Datacenter?</t>
    </r>
  </si>
  <si>
    <t>Se aclara que la consulta debe ser de las sedes al datacenter y a la nube púbica.</t>
  </si>
  <si>
    <t>SD _WAN Los anchos de banda y equipos de comunicaciones deberán tener la capacidad de crecer o disminuir en un 50% de su capacidad inicial durante el contrato, así como los canales de Internet y Datos en el CD y poder de acuerdo a la G de capacidad mover o asignar anchos de banda entre sedes. Tener en cuenta una bolsa de Mbps. también ajustar a la medida en la etapa de transición el ancho de banda real por redes (Formación, Administrativa y aplicaciones) para garantizar la operación y servicios TIC que se prestán en la sede. Los canales principal y secundarios deberán ser instalados por diferente operador de servicio.
Observación:
Se indica que los canales principal y respaldo deben ser de operadores distintos. En este punto aclarar si ¿Pueden ser del mismo operador pero con rutas divergentes en la ultima milla?
Se hace referencia a Bolsa de MBPS pero no se indican en otros aparatados enlaces móviles. ¿Se solicitan enlaces LTE a modo de backup?</t>
  </si>
  <si>
    <t>No se aceptará el aprovisionamiento de canales principal y de respaldo del mismo operador por cada sede. La entidad requiere que los canales principal y secundario sean instalados por diferente operador de servicio para garantizar la alta disponibilidad de la red SD-WAN. La solución implementada deberá garantizar que en cada sede se aprovisionen mínimo dos accesos (últimas millas), cada uno por un operador diferente, garantizando la independencia de redes no solo a nivel de acceso sino también a nivel de la red de transmisión, permitiendo transportar los datos desde las sedes del SENA hasta los Datacenter a través de backbones independientes.</t>
  </si>
  <si>
    <r>
      <rPr>
        <sz val="14"/>
        <color theme="1"/>
        <rFont val="Calibri"/>
        <family val="2"/>
      </rPr>
      <t xml:space="preserve">3.4.4 SEDES TIPO GRANDES
Son sedes de este tipo, la Dirección General, las Direcciones regionales, los Tecnoparques.Igualmente, los Centros de Formación con más de cuatrocientos cincuenta (450) usuarios con distintos dispositivos conectados. Estas sedes deben de tener conexiones de ancho de banda como mínimo de 200 Mbps y como máximo 400 Mbps, estos canales según el diseño deben ser canales de datos o internet en alta disponibilidad administrados y monitoreados con tecnología SDWAN.
</t>
    </r>
    <r>
      <rPr>
        <b/>
        <sz val="14"/>
        <color theme="1"/>
        <rFont val="Calibri"/>
        <family val="2"/>
      </rPr>
      <t xml:space="preserve">
Observación:
</t>
    </r>
    <r>
      <rPr>
        <sz val="14"/>
        <color theme="1"/>
        <rFont val="Calibri"/>
        <family val="2"/>
      </rPr>
      <t>Se requiere saber cual es el tope maximo de usuarios para el dimensionamiento. 
¿Se consideran los 200 o 400 Mbps como la sumatoria de ambos enlaces del HA o cada uno debería contar con el BW indicado?</t>
    </r>
  </si>
  <si>
    <t>Por favor remitirse al documento 7- Anexo 07 - línea Base - Sedes SENA 2022 final</t>
  </si>
  <si>
    <t>3.4.5</t>
  </si>
  <si>
    <t>3.4.5 SEDES TIPO MEdíaNAS
Sedes con más de doscientos (200) y menos de cuatrocientos cincuenta (450) usuarios con distintos dispositivos conectados. Las sedes tipo B deben tener conexiones de ancho de banda como mínimo de 100 Mbps y como máximo 200 Mbps, estos canales según el diseño deben ser canales de datos o internet en alta disponibilidad administrados y monitoreados con tecnología SDWAN.
Observación:
¿Se consideran los 200 o 400 Mbps como la sumatoria de ambos enlaces del HA o cada uno debería contar con el BW indicado?</t>
  </si>
  <si>
    <t>Se aclara al oferente que se elimina la tipificación de sedes para evitar problemas de interpretación y confusiones, por lo tanto se solicita por favor remitirse a los anchos de banda que se encuentran en el documento 7- Anexo 07 - línea Base - Sedes SENA 2022 final</t>
  </si>
  <si>
    <t>3.4.6</t>
  </si>
  <si>
    <r>
      <rPr>
        <sz val="14"/>
        <color theme="1"/>
        <rFont val="Calibri"/>
        <family val="2"/>
      </rPr>
      <t xml:space="preserve">3.4.6 SEDES TIPO PEQUEÑAS
Sedes con menos de 200 usuarios conectados con distintos dispositivos. deben tener conexiones de ancho de banda entre los 50 y 100 Mbps. estos canales según el diseño deben ser canales de datos o internet en alta disponibilidad administrados y monitoreados con tecnología SDWAN.
</t>
    </r>
    <r>
      <rPr>
        <b/>
        <sz val="14"/>
        <color theme="1"/>
        <rFont val="Calibri"/>
        <family val="2"/>
      </rPr>
      <t xml:space="preserve">
Observación:</t>
    </r>
    <r>
      <rPr>
        <sz val="14"/>
        <color theme="1"/>
        <rFont val="Calibri"/>
        <family val="2"/>
      </rPr>
      <t xml:space="preserve">
¿Se consideran los 200 o 400 Mbps como la sumatoria de ambos enlaces del HA o cada uno debería contar con el BW indicado?</t>
    </r>
  </si>
  <si>
    <t>3.4.7</t>
  </si>
  <si>
    <t>3.4.7 CENTRO DE DATOS
Los enlaces para los Datacenter se deben definir de la siguiente manera:
Datacenter principal Cuatro enlaces de 14.000 Mbps a 20.000 Mbps
Datacenter Alterno Cuatro enlaces de 14.000 Mbps a 20.000 Mbps
Observación:
Aclarar si son 4 x 14 c/u = 56 Gbps a 4 x 20 c/u = 80 Gbps o 4 enlaces sumando 14 Gbps a 20 Gbps.
Si en SDWAN se considera salida a internet local en sedes, ¿porque el ancho de banda tan grande para agregacion en datacenter de tráfico SDWAN de sedes?
¿Estos enlaces son solo MPLS o contemplan también la salida a internet del Data Center?</t>
  </si>
  <si>
    <t>3.4.8.43</t>
  </si>
  <si>
    <r>
      <rPr>
        <sz val="14"/>
        <color theme="1"/>
        <rFont val="Calibri"/>
        <family val="2"/>
      </rPr>
      <t xml:space="preserve">La solución SD-WAN debe soportar el agrupamiento lógico de canales WAN en un solo túnel y llevar a cabo balanceo de carga por paquete. Esta agregación de canales debe ser soportada, aunque los enlaces WAN
tengan anchos de banda diferentes
</t>
    </r>
    <r>
      <rPr>
        <b/>
        <sz val="14"/>
        <color theme="1"/>
        <rFont val="Calibri"/>
        <family val="2"/>
      </rPr>
      <t xml:space="preserve">
Observación:</t>
    </r>
    <r>
      <rPr>
        <sz val="14"/>
        <color theme="1"/>
        <rFont val="Calibri"/>
        <family val="2"/>
      </rPr>
      <t xml:space="preserve">
La solución de balanceo de SDWAN es independiente de que los canales se tunelicen por separado. En este sentido ¿Cual es el objeto de agregar todas las Wan en un tunel? ¿Se requiere para un proposito particular?</t>
    </r>
  </si>
  <si>
    <t>Se indica que La agregación de túneles es requerida bajo la premisa de optimizar el consumo de los canales WAN, en caso de requerirse en sedes particulares.</t>
  </si>
  <si>
    <t>3.4.8.84</t>
  </si>
  <si>
    <r>
      <rPr>
        <sz val="14"/>
        <color theme="1"/>
        <rFont val="Calibri"/>
        <family val="2"/>
      </rPr>
      <t xml:space="preserve">La plataforma de orquestación debe ser centralizada y debe poder ser desplegada de forma flexible: instalada en nube pública, SaaS, nube privada o premisas del cliente final por intermedio de una VM.
</t>
    </r>
    <r>
      <rPr>
        <b/>
        <sz val="14"/>
        <color theme="1"/>
        <rFont val="Calibri"/>
        <family val="2"/>
      </rPr>
      <t xml:space="preserve">
Observación:
</t>
    </r>
    <r>
      <rPr>
        <sz val="14"/>
        <color theme="1"/>
        <rFont val="Calibri"/>
        <family val="2"/>
      </rPr>
      <t>¿Puede ser appliance debido al volumen de datos que manejará?</t>
    </r>
  </si>
  <si>
    <t>Se aclara que la plataforma de orquestación puede ser desplegada en appliance.</t>
  </si>
  <si>
    <t>3.4.8.99</t>
  </si>
  <si>
    <t>El sistema de gestión debe visualizar a nivel real e históricos:
Utilización de ancho de banda: Presentar la cantidad total de ancho de
banda que está siendo utilizada tanto para tráfico optimizado como el no optimizado.
Observación:
¿Es mandatorio tener esta vista, en caso de usar otros metodos de optimización como QoS y Politicas SDWAN que no generan esta vista binaria del Bandwitdth?</t>
  </si>
  <si>
    <t>Se aclara que este requerimiento es obligatorio.</t>
  </si>
  <si>
    <r>
      <rPr>
        <sz val="14"/>
        <color theme="1"/>
        <rFont val="Calibri"/>
        <family val="2"/>
      </rPr>
      <t xml:space="preserve">La solución debe soportar al menos los siguientes modelos de implementación:
• Appliance físico
• Imagen virtual compatible con hipervisor: Xen, OpenXen, Hyper-V, Vmware y KVM
• Modalidad en las nubes públicas: Google, Oracle, AWS y Azure
</t>
    </r>
    <r>
      <rPr>
        <b/>
        <sz val="14"/>
        <color theme="1"/>
        <rFont val="Calibri"/>
        <family val="2"/>
      </rPr>
      <t xml:space="preserve">
Observación:
</t>
    </r>
    <r>
      <rPr>
        <sz val="14"/>
        <color theme="1"/>
        <rFont val="Calibri"/>
        <family val="2"/>
      </rPr>
      <t>¿Es condicionante que soporte todos los modelos indicados o algunos de ellos?</t>
    </r>
  </si>
  <si>
    <t>Se aclara que se deben soportar todos los modelos indicados.</t>
  </si>
  <si>
    <t>3.4.8.32</t>
  </si>
  <si>
    <r>
      <rPr>
        <sz val="14"/>
        <color theme="1"/>
        <rFont val="Calibri"/>
        <family val="2"/>
      </rPr>
      <t xml:space="preserve">La solución ofertada debe tener la capacidad de tener opciones de
topologías regionales en Mesh o regionales para hub and Spoke con el fin
de reducir sobre procesamiento en el establecimiento de túneles full Mesh; la comunicación entre las regiones debe ser viables a través de los HUB sobre cada una de ellas.
</t>
    </r>
    <r>
      <rPr>
        <b/>
        <sz val="14"/>
        <color theme="1"/>
        <rFont val="Calibri"/>
        <family val="2"/>
      </rPr>
      <t xml:space="preserve">
Observación:</t>
    </r>
    <r>
      <rPr>
        <sz val="14"/>
        <color theme="1"/>
        <rFont val="Calibri"/>
        <family val="2"/>
      </rPr>
      <t xml:space="preserve">
A pesar de que sea factible establecer fullmesh-regionales con hubs regionales de cara al DC, se recomienda contar con topología hibrida hub&amp;spoke de cara al DC desde cada sede y ADVPN para conexiones inter sedes, para no generar cuellos de botella en puntos de concentracion regionales, o definir overlays separados por servicios segun los flujos asociados, en este aspecto: ¿Es mandante tener topología regionalizada?</t>
    </r>
  </si>
  <si>
    <t>Se aclara que la solución debe estar en capacidad de desplegar una topología regionalizada, en caso de ser requerido por la entidad.</t>
  </si>
  <si>
    <t>3.4.8.113</t>
  </si>
  <si>
    <t>3.4.8.113
La plataforma debe contar con la posibilidad de hacer sugerencia de remedíación para problemas potenciales basada en un análisis de inteligencia artificial sobre los datos de red recolectados sobre los dispositivos administrados, pudiendo incluso definirse acciones automáticas para rápida respuesta ente estos problemas. Esta capacidad debe incluir tanto a los dispositivos SD-WAN como a los puntos de acceso Wireless y los switches administrados.
Observación:
Si bien la plataforma pudiese contemplar la gestion de equipos LAN/WLAN, ¿Que pasará en el caso de que la solución SD-LAN ofertada sea de diferente vendor de la solucion SD-WAN, dado que los equipos Aps y Switches se administran desde SD-LAN?</t>
  </si>
  <si>
    <t>Se indica que se acepta el requerimiento y modifica el pliego de condiciones final de la siguiente manera: "La plataforma debe contar con la posibilidad de hacer sugerencia de remediación para problemas potenciales basada en un análisis de inteligencia artificial sobre los datos de red recolectados sobre los dispositivos administrados, pudiendo incluso definirse acciones automáticas para rápida respuesta ente estos problemas. Esta capacidad debe incluir a los dispositivos SD-WAN."</t>
  </si>
  <si>
    <t>3.5.1.1</t>
  </si>
  <si>
    <r>
      <rPr>
        <sz val="14"/>
        <color theme="1"/>
        <rFont val="Calibri"/>
        <family val="2"/>
      </rPr>
      <t xml:space="preserve">Diseño topología de red, basado en la ingeniería de detalle desarrollada por el OPERADOR ACTUAL, se desarrolla una nueva topología de red, segmentando
en:
a) Red administrativa
b) Red de formación.
c) Red Tecnoparques.
</t>
    </r>
    <r>
      <rPr>
        <b/>
        <sz val="14"/>
        <color theme="1"/>
        <rFont val="Calibri"/>
        <family val="2"/>
      </rPr>
      <t xml:space="preserve">
Observación:
</t>
    </r>
    <r>
      <rPr>
        <sz val="14"/>
        <color theme="1"/>
        <rFont val="Calibri"/>
        <family val="2"/>
      </rPr>
      <t>Segun la tabla de BW por sede, ¿Tecnoparques usaría los recursos del canal de Formación?</t>
    </r>
  </si>
  <si>
    <t>Se aclara que los canales de formación son para los centros de formación.</t>
  </si>
  <si>
    <t>3.3.10</t>
  </si>
  <si>
    <t>Sirvase a la entidad a aclarar lo siguiente:
Se menciona que se debe:
-Diseñar, implementar, gestionar, mantener y realizar adecuaciones para cada grupo de aplicaciones según su tipo.
Observación:
 ¿A que hace referencia cuando menciona adecuaciones pertinentes? Por favor, mencionar un ejemplo.</t>
  </si>
  <si>
    <t xml:space="preserve">Se indica que hace referencia a todas las actividades de adecuación necesarias que permitan el cumplimiento  de lo establecido por la entidad </t>
  </si>
  <si>
    <t>La línea de servicio Conectividad Local en Sede provee los servicios de comunicaciones base para brindar el acceso a aplicaciones, sistemas de información, bases de datos, videoconferencia, herramientas de formación entre muchas otras aplicaciones y usos de las redes en sede. El objetivo de la Conectividad Local en Sede es brindar el acceso que tanto los usuarios de las áreas administrativas como de las áreas de formación (instructores y aprendices), requieren tanto en la presencialidad en las sedes como en el desarrollo de actividades propuestas fuera de las mismas: trabajo remoto o trabajo en casa, clases asistidas o medíadas por Internet e incluso el acceso a laboratorios y prácticas que requieren el apoyo de la línea de conectividad local.
Observacion: Para que la red LAN pueda ejecutar esta opción se requiere de una herramienta tipo NAC, por lo cual se implementará infraestructura adicional, solicitamos a la Entidad confirmar que asigne el presupiesto necesario para el pago recurrente y operación. Adcionalmente se requiere se incluya este item en el Anexo de Precios.</t>
  </si>
  <si>
    <t>Se aclara que el numeral indicado no corresponde con la observación realizada.  Por lo tanto, no se acepta la observación</t>
  </si>
  <si>
    <t>1 PROPOSITO DEL DOCUMENTO</t>
  </si>
  <si>
    <t>Se solicita a la Entidad que el Riesgo sea compartido, en cuanto que la Entidad es responsable del código fuente, la arquitectura y gestion de accesos de las plataformas y estos son componentes fundamentales en las migraciones de infraestructura.</t>
  </si>
  <si>
    <t>R</t>
  </si>
  <si>
    <t>No se acoge. La redacción de la descripción del riesgo 3, deja claro que para la materialización del mismo, la exigencia del tratamiento se requiere evidenciar el “Debido a falta de cuidado, errores u omisiones” del contratista, por lo tanto es claro que conforme a la descripción la entidad no puede compartir la culpa del contratista.</t>
  </si>
  <si>
    <t>Se solicita a la entidad que se aclare que en todo caso, si estos eventos son derivados de las causales de exoneracion de responsabilidad establecidas en el código civil, puedan ser invocadas por el Oferente y por consiguiente no sean aplicados los ANS</t>
  </si>
  <si>
    <t>3.4.8.3</t>
  </si>
  <si>
    <t>Como es de publico conocimiento el sector  de la tecnología se ve afectada por una profunda crisis que no ha terminado, entre otros motivos por escasez conductores y semiconductores, contenedores (transporte y logistica), como también escasez de insumos para la produccion de elementos asociados a este contrato, dada la guerra en Ucrania y la desaceleracion global de la economia. Asuntos que escapan del manejo y control del Oferente y de la cadena de suministros. Razon por la cual este riesgo debe ser compartido, afin que de comun acuerdo, se tomen las decisiones que permitan mitigar los efectos.  Por ejemplo, la afcetacion de ANS que se considera desproporcionada teniendo en cuenta el contexto expuesto.</t>
  </si>
  <si>
    <t>Riesgo 12
Daño o perdida de equipos y materiales que requiera el contratista para la prestación de los servicios de acuerdo con lo establecido en el contrato. En la etapa de transición pueden presentarse robos, actos vandálicos y/o malintencionados por parte de terceros contra los equipos y materiales, durante el transporte a las sedes o durante su almacenamiento o en su instalación</t>
  </si>
  <si>
    <t>Este riesgo debe ser compartido por cuanto, no le corresponde al Oferente la carga de eventos que no le sean directamente atribuibles, de esta manera, cuando estos eventos se den dentro de las instalaciones o sedes del SENA, le correspondera a la Entidad asumir la reposicion y no aplicara afecctacion de ANS.
De igual modo, no es de responsabilidad del Oeferente los daños intencionales causados a los equipos dispuestos para la prestacion del servicio,  por parte de funcionarios, contratistas o dependientes del SENA. Caso en el cual, el Oferente no esta obligado a su reposicion.</t>
  </si>
  <si>
    <t>No se acoge. De conformidad lo indicar CCE: “El Riesgo debe asumirlo por la parte que pueda enfrentarlo en mejor forma, bien sea por su experiencia, conocimiento o papel dentro de la ecuación contractual, entre otras”. En ese sentido es claro que es de propiedad y en consecuencia de responsabilidad del contratista los equipos y materiales que requiera para prestar los servicios. Dicho lo anterior no es posible que el SENA asuma o comparta riesgos sobre equipos y/o materiales sobre los cuales no ostenta su propiedad.</t>
  </si>
  <si>
    <t>Riesgo 13
Daño o perdida de equipos y materiales que requiera el contratista para la prestación de los servicios de acuerdo con lo establecido en el contrato. En la etapa de transición pueden presentarse lluvias, inundaciones, derrumbes, o general actos de la naturaleza que afecten los equipos y materiales, durante el transporte a las sedes o durante su almacenamiento o en su instalación</t>
  </si>
  <si>
    <t>Riesgo 15
Ausencia, alta rotación o poca disponibilidad de personal, especialmente del área técnica u operativa del contratista. Durante el plazo del contrato se puede presentar inhabilidad física o mental de personal, derivada de contagio de Covid-19, enfermedad o accidente. También puede ocasionarse por inconformismo, omisiones o errores que cometa el contratista al estimar los recursos para atender los servicios TIC en las condiciones y especificaciones establecidas en el contrato. También puede ser causado por la dinámica de la oferta y la demanda de personal con el perfil de formación y experiencia exigidas en el contrato, y en general por eventos que dificulten la disponibilidad de personal clave.</t>
  </si>
  <si>
    <t>Este riesgo debe ser compartido por cuanto, los perfiles fueron impuestos por la entidad, sin tener en cuenta algun analisi o estudio sobre la cantidad y  la disponibilidad de este tipo de profesionales en el mercado de Colombia. De manera, que conjuntamente deberán tomarse la decisiones para mitigar los efectos negativos de la realizacion del riesgo en la ejecucion del contrato.</t>
  </si>
  <si>
    <t>No se acoge. La asignación de riesgos es el proceso mediante el cual se traslada el riesgos a quien está en mejor posición de gestionarlo y controlarlo. Dicho lo anterior el contratista es el responsable de implementar procesos y/o actividades de selección y retención de su recurso humano. En relación a la manifestación de “Sin tener en cuenta algún análisis o estudio”, se le informa al observante que el requerimiento de personal tiene como base el actual recurso humano con el que cuenta el contratista saliente.</t>
  </si>
  <si>
    <t>Riesgo 18 
Daños, perdidas o fallas de equipos instalados en sedes SENA necesarios para la prestación de servicios TIC. El cuarto técnico o centro de cableado podría no contar con encerramiento apropiado, o por fallas en los mecanismos de control de acceso, lo cual permite la operación, manipulación no autorizada, o acciones dolosas por parte de funcionarios, contratistas del SENA, o visitantes. Durante la operación, se pueden presentar daños o mal funcionamiento de los equipos instalados por el contratista para proveer el servicio de energía eléctrica regulada. Igualmente se puede presentar por fallas en el funcionamiento de los equipos de aire acondicionado, o porque no se mantienen las condiciones ambientales adecuadas</t>
  </si>
  <si>
    <t>Este riesgo debe ser asumido totalmente por la entidad, por cuant debe asegurar unas condiciones minimas que hagan viable la ejecucion del contrato, entre ellas la seguridad y condiciones fisicas que permitan mantener en buenas condiciones los equipos instalados.  
Esta condicion conllevaria a que el oferente haga un ofrecimiento de alcance ilimitado, lo que es prohibido por la ley 80 del 1993.</t>
  </si>
  <si>
    <t>Riesgo 24
Daño o pérdida de videos, audios o información que se genera en reuniones y actividades del SENA. Debido a fallas, errores u omisiones en el procesamiento, almacenamiento y respaldo por parte del contratista. También puede tener origen en ausencia o fallas en políticas para el manejo de esta información.</t>
  </si>
  <si>
    <t>Este riesgo debe ser sompartido, por cuanto, las características del servicio para los videos, audios e información cumplan con las condiciones establecidas de funcionamiento del servicio. Cualquier uso indebido(cumplimietno de políticas y procedimientos) por parte de la Entidad de los sistemas del servicio no garantiza el almacenamiento de esta información.</t>
  </si>
  <si>
    <t>No se acoge. De conformidad lo indicar CCE: “El Riesgo debe asumirlo por la parte que pueda enfrentarlo en mejor forma, bien sea por su experiencia, conocimiento o papel dentro de la ecuación contractual, entre otras”. En ese sentido es claro que los servicios a prestar por el contratista son inherentes al riesgo asignado. Dicho lo anterior no es posible que el SENA asuma o comparta riesgos sobre servicios que debe recibir con plena observancia a los criterios de calidad técnica establecidos en los documentos técnicos.</t>
  </si>
  <si>
    <t>Riesgo 26
Variación de los costos de equipos, servicios, licencias de software, materiales, insumos, implementos y/o repuestos importados, requeridos para la prestación de los servicios TIC. Derivado del comportamiento de factores macroeconómicos nacionales, y de la dinámica económica, comercial o la política internacional, generando en conjunto volatilidad en tasas de cambio de divisas</t>
  </si>
  <si>
    <t xml:space="preserve">Este riesgo debe ser sompartido, por cuanto, la afectacion de de variacion de costos en moneda extranjera esta impactada por factores macroeconomicos que el oferente no puede predecir.
Por lo anterior,  se solicita a la entidad que el riesgo sea compartido, y que se incluya una clausula de revision de precios, que permita revisar trimestralmente los precios pactados, a fin de lograr la remuneracion suficiente al contratista y no alterar el equilibrio economico del contrato.
</t>
  </si>
  <si>
    <t>No se acoge. La fluctuación del dólar conforme a los históricos de los últimos años es previsible estimar, máxime en un contrato en el cual las inversiones relacionados con bienes y servicios que se adquieren en dólares se hace en la etapa inicial del contrato.  Ahora bien, en relación a la preservación del equilibrio económico del contrato,  será en su debida oportunidad el análisis respectivo conforme el futuro contratista acredite todos los elementos que sobre dicha figura se ha indicado a nivel jurisprudencial.</t>
  </si>
  <si>
    <t>Riesgo 29
Dificultades por parte del contratista para acceder a los sitios en donde se encuentran cada de las sedes SENA y se deben prestar los servicios TIC pactados en el contrato. Debido a que en algunos municipios no son extrañas la ocurrencia de lluvias intensas, granizadas, temblores, y en general de actos de la naturaleza que podrían causar inundaciones, derrumbes, avalanchas, escorrentías, y deslizamientos de tierra, generando a su vez bloqueos, restricciones o limitaciones de tránsito en las vías de acceso a los sitios en donde se encuentran las sedes SENA.</t>
  </si>
  <si>
    <t>Este riesgo debe ser eliminado, por cuanto, la descripcion corresponde a eventos de fuerza mayor y caso fortuito que son causales de exoneracion de responsabilidad por ser imprevisibles e irresistibles de manera, que desde ninguna optica se pueden considerar riesgos previsibles.</t>
  </si>
  <si>
    <t>No se acoge. Los eventos indicado en el riesgo 29, en principio no son considerado eventos de fuerza mayor o caso fortuito, de modo que conforme al evento, será menester establecer si se cumplen con los elementos de dichas figuras de eximentes de responsabilidad o hacen parte del riesgo asignado.</t>
  </si>
  <si>
    <t>Riesgo 31
Cambios en la normatividad que deben seguir Prestadores de Redes y Servicios de Telecomunicaciones (PRST). Durante el plazo del contrato, pueden cambiar las condiciones, líneamientos y regulación, incluyendo los indicadores de calidad y niveles de servicio establecidos por la CRC para la prestación de servicios de telecomunicaciones</t>
  </si>
  <si>
    <t xml:space="preserve">Este riesgo debe ser compartido, por cuanto, pueden presentarse variaciones regulatorias durante la ejecucion del contrato, que lleven a una devaluación y/o revision de los costos del servicio. </t>
  </si>
  <si>
    <t>No se acoge. El cambio de la normatividad indicada en el riesgo 31, es propia de la industria de las telecomunicaciones en consecuencia no es posible que el SENA lo asuma o lo comparta, pues el SENA es el usuario de dichos servicios (cliente) sin que sea un actor de la industria de las telecomunicaciones.</t>
  </si>
  <si>
    <t>Riesgo 33
Variaciones de impuestos, cargas parafiscales, tributos, timbres, estampillas, o cargos de origen impositivo. Debido a cambios que debe considerar el contratista desde el momento que presenta su oferta, en virtud de la normatividad vigente.</t>
  </si>
  <si>
    <t xml:space="preserve">Este riesgo debe ser compartido, por cuanto, cada una de las partes deben asumir que por ley le correspondan. </t>
  </si>
  <si>
    <t>No se acoge. Tal y como se ha indicado en la matriz de riesgos el tratamiento de dicho riesgos implica que el riesgo observado haga parte de su estimación en el marco de su ofrecimiento económico. Ahora bien, en relación a las instituciones denominadas Teoría de Imprevisión o hecho del Príncipe, será en su debida oportunidad el análisis respectivo conforme el futuro contratista acredite todos los elementos que sobre dichas instituciones se han indicado a nivel jurisprudencial.</t>
  </si>
  <si>
    <t>Riesgo 34
Variación de costos de equipos, servicios, materiales, insumos, implementos y/o repuestos de origen nacional requeridos para la prestación de los servicios TIC. En el plazo de ejecución del contrato, se esperan incrementos en la inflación y salario mínimo. También se pueden generar condiciones por escasez, dinámica de oferta y demanda de bienes o servicios nacionales, y en general por otros factores macroeconómicos</t>
  </si>
  <si>
    <t xml:space="preserve">Este riesgo debe ser sompartido, por cuanto, la afectacion de de variacion de costos en moneda local  (SMLV, devaluación e inflacion)esta impactada por factores macroeconomicos que el oferente no puede predecir.
Por lo anterior,  se solicita a la entidad que el riesgo sea compartido, y que se incluya una clausula de revision de precios, que permita revisar trimestralmente los precios pactados, a fin de lograr la remuneracion suficiente al contratista y no alterar el equilibrio economico del contrato.
</t>
  </si>
  <si>
    <t>No se acoge. La variación de indicadores nacionales conforme a los históricos de los últimos años es previsible estimar, lo cuales deberán ser estimados por el proponente en su ofrecimiento económico. En relación a la aseveración de “cada una de las partes deben asumir que por ley le correspondan”, es claro que conforme a las estructuras de los impuestos, tasas, contribuciones u obligaciones del empleadores los extremos contractuales deberán proceder.</t>
  </si>
  <si>
    <t>COLSOF</t>
  </si>
  <si>
    <t xml:space="preserve">
CAPÍTULO III REQUISITOS HABILITANTES Y SU VERIFICACIÓN, Se aplicará lo dispuesto en el estudio previo. </t>
  </si>
  <si>
    <t>Se solicita  a la entidad flexibilizar en lo posible  los requerimientos  de experiencia requerida para fácilitar la pluralidad de oferentes,   procedemos  a formular las observaciones sobre el documento estructuracion de  estudios previos  servicios, como lo requiere el proyecto de pliego  de condiciones de  servicio.</t>
  </si>
  <si>
    <t>15. Estructuración Estudios Previos Servicios</t>
  </si>
  <si>
    <t xml:space="preserve">Los oferentes deberán acreditar por lo menos diez (10) años de experiencia en la prestación de servicios en Tecnologías de Información y Comunicaciones (TIC). </t>
  </si>
  <si>
    <t>Solicitamos al sena  aclarar como se  debe cumplir  este  requerimiento, es decir la sumatoria de  las  certificaciones que se presenten deben evidenciar  contratos de servicios  durante  al menos  10 años? o  existe alguna fecha  apartir de la cual son validos los contratos para aportar la experiencia?</t>
  </si>
  <si>
    <t xml:space="preserve">La entidad verificará este requisito medíante certificaciones de experiencia de mínimo tres (03) y máximo cinco (5) contratos. </t>
  </si>
  <si>
    <t xml:space="preserve">Solicitamos al Sena  ampliar la  cantidad de contratos  a  mínimo 3  maximo 15, para poder fácilitar la pluralidad de oferentes </t>
  </si>
  <si>
    <t>d. Se haya suministrado en modalidad de servicio la administración y soporte de como mínimo 73.000 puntos regulados de energía a nivel nacional.</t>
  </si>
  <si>
    <t xml:space="preserve"> Solicitamos al Sena  aceptar como mínimo 35 mil puntos que es un valor cercano al maximo de puntos de energia regulada de la entidad y  aceptar también la  modalidad de  compra-venta ya que no es usual que las infraestructuras de  cableado electrico  se  ofrezcan como servicio. Disminuir el requerimiento fácilita la pluralidad de oferentes.</t>
  </si>
  <si>
    <t>No se acepta la observación, toda vez que las especificaciones descritas son las mínimas necesarias para satisfacer las necesidades de la entidad</t>
  </si>
  <si>
    <t>e. Se haya suministrado en modalidad de servicio la administración y soporte de como mínimo 52.000 puntos de datos en categoría 5 o superior a nivel nacional.</t>
  </si>
  <si>
    <r>
      <rPr>
        <sz val="14"/>
        <color theme="1"/>
        <rFont val="Calibri"/>
        <family val="2"/>
      </rPr>
      <t xml:space="preserve">Solicitamos al sena  disminuir la cantidad a 35  mil  puntos y aceptar el suministro en modalidad de compra-venta con servicios de soporte, esto con el fin de  tener mayor pluralidad de oferentes. no es usual que las infraestructuras de  cableado se  ofrezcan como servicio. </t>
    </r>
  </si>
  <si>
    <t xml:space="preserve">f. Se haya suministrado en modalidad de servicio de dotación, administración y soporte de mínimo de 110 salas de videoconferencias a nivel nacional. </t>
  </si>
  <si>
    <t xml:space="preserve"> Se  solicita aceptar también la modalidad de Compra-venta </t>
  </si>
  <si>
    <t>i. Se haya suministrado en modalidad de servicio la administración y soporte como mínimo de 100.000 equipos de cómputo en simultaneo a nivel nacional.</t>
  </si>
  <si>
    <t xml:space="preserve">Se solicita aceptar  de forma  adicional la modalidad de compra-venta con servicios de mantenimiento y  soporte. </t>
  </si>
  <si>
    <t>JTF</t>
  </si>
  <si>
    <t>k. Implementación de proyectos de IPv6 en redes corporativas mayores a 6.000 equipos.</t>
  </si>
  <si>
    <t xml:space="preserve"> Solicitamos aclarar si los  6000 dispositivos se pueden cumplir  con la sumatoria  de  1 o mas contratos según el limite maximo de contratos  fijado por la  entidad.</t>
  </si>
  <si>
    <t xml:space="preserve">Se aclara al oferente que las especificaciones descritas son las mínimas necesarias para satisfacer las necesidades de la entidad.
</t>
  </si>
  <si>
    <t>Se permitirá la presentación de máximo un contrato que se encuentre en ejecución, siempre y cuando haya tenido una ejecución presupuestal superior al 80% del valor inicial del contrato.</t>
  </si>
  <si>
    <r>
      <rPr>
        <sz val="14"/>
        <color theme="1"/>
        <rFont val="Calibri"/>
        <family val="2"/>
      </rPr>
      <t xml:space="preserve"> Solicitamos no limitar el numero solo a un contrato  y  extender el rango hasta el numero maximo d e contratos permisibles para certificar experiencia.</t>
    </r>
  </si>
  <si>
    <t>Las certificaciones presentadas para acreditar la experiencia deberán encontrarse clasificadas y calificadas en el Registro Único de Proponentes, RUP, de la Cámara de Comercio de su domicilio principal, como mínimo en tres (3) de los siguientes Códigos Estándar de Productos y Servicios de Naciones Unidas (UNSPSC), so pena de no ser tenidas en cuenta para validar el cumplimiento del requisito habilitante, de acuerdo con lo estipulado en el decreto 1082 de 2015.</t>
  </si>
  <si>
    <t>Solicitamos a la  entidad aclarar si cada contrato debe  contener mínimo  los tres  códigos  o si es valida la sumatoria entre todos los contratos para aportar el mínimo de los tres  códigos requeridos.</t>
  </si>
  <si>
    <t>No se acoge la observación: Es correcto su entendimiento. La entidad exige conforme se indica en el 21.4.1.2 “Experiencia minina del Proponente” el cual indica en el inciso final de la página 45, que: “Las certificaciones presentadas para acreditar la experiencia deberán encontrarse clasificadas y calificadas en el Registro Único de Proponentes, RUP, de la Cámara de Comercio de su domicilio principal, como mínimo en tres (3) de los siguientes Códigos Estándar de Productos y Servicios de Naciones Unidas (UNSPSC), so pena de no ser tenidas en cuenta para validar el cumplimiento del requisito habilitante, de acuerdo con lo
estipulado en el decreto 1082 de 2015”.  
Ahora bien, conforme a su observaciones, se procederá con estandarizar la información indicada en el numeral 1.4 del Pliego de condiciones, numeral 21.4.1.2 de los Estudios Previos y el numeral 21.4.1.2.2.</t>
  </si>
  <si>
    <t>Para el efecto, la entidad verificará que esta experiencia se haya ejecutado en contratos cuya sumatoria sea igual o superior al 70% del presupuesto oficial del presente proceso de selección, expresado en salarios mínimos mensuales legales vigentes.</t>
  </si>
  <si>
    <t xml:space="preserve"> Solicitamos a la entidad considerar bajar la  experiencia a un 33% del presupuesto en razon a que el contrato es por  37  meses  facturables  y la  experiencia debería corresponder a cada año de ejecucion. Esto fácilitara el concurso de mayor  cantidad de oferentes, este contrato es probablemente  el contrato de mayor  cuantia en el pais en lo relacionado con servicios  TIC y exigir una experiencia tan alta impide  la pluralidad de oferentes.</t>
  </si>
  <si>
    <t>B. El proponente podrá acreditar la experiencia con máximo 10 contratos.</t>
  </si>
  <si>
    <t xml:space="preserve"> Por favor aclarar el numero maximo de  contratos en los parrafos anteriores dice maximo 5  y ahora dice maximo 10, Mantenemos nuestra solicitud de aumentar el numero a  15  contratos.</t>
  </si>
  <si>
    <t xml:space="preserve">C. Deben haber terminado antes de la fecha de cierre del presente proceso de contratación. </t>
  </si>
  <si>
    <t>Este requerimienta va en contravia de lo requerido en pparrafos anteriores donde se aceptan contratos en ejecucion con mínimo el 80% de la misma.</t>
  </si>
  <si>
    <t>21.4.1.2.1</t>
  </si>
  <si>
    <t>Si el proponente relaciona o anexa más de cinco (5) contratos en el Formato Experiencia, para efectos de evaluación de la experiencia se tendrán en cuenta cómo máximo los cinco (5) contratos aportados de mayor valor.</t>
  </si>
  <si>
    <r>
      <rPr>
        <sz val="14"/>
        <color theme="1"/>
        <rFont val="Calibri"/>
        <family val="2"/>
      </rPr>
      <t xml:space="preserve"> En el anterior Literal B  aceptan maximo 10 contratos, por  favor  aclarar cual es el numero requerido en definitiva,  mantenemos nuestra solicitud de  aumentar el numero a 15 contratos.</t>
    </r>
  </si>
  <si>
    <t>Tratándose de proponentes plurales se tendrá en cuenta lo siguiente: i) uno de los integrantes debe aportar como mínimo el cincuenta por ciento (50%) de la experiencia mínima exigida; ii) los demás integrantes deben acreditar al menos el cinco por ciento (5 %) de la experiencia mínima exigida.</t>
  </si>
  <si>
    <t xml:space="preserve"> Respetuosamente solicitamos al Sena no imponer este limite mínimo del 50% ya que va en contravia  de la pluralidad de oferentes y de la libre concurrencia en figura asociativa como proponente plural.</t>
  </si>
  <si>
    <t>No se acoge. La exigencia que uno de los integrantes de un proponente plural acredite al menos el 50% de la experiencia solicitada, es considerada una buena práctica en contratación. El contar con un integrante que acredite experiencia de al menos el 50% de la experiencia solicitada, es la forma equilibrar la dispersión de riesgos que se generan cuando se permite integrantes con el 5% de experiencia. Lo anterior garantiza que al menos uno de los integrantes tiene experiencia desde el punto de vista operativo, logístico, financiero y comercial acorde a la dimensión del proyecto. Aunado a lo anterior, es importante indicar que este tipo de requisitos son propios de la contratación Estatal, los cuales se encuentran inclusive en los pliego tipo con los que hoy cuenta el sistema de compras públicas.</t>
  </si>
  <si>
    <t>Independientemente de el o los integrantes del proponente plural que aporten contratos para acreditar la experiencia, estos se tendrán en cuenta para calcular el "Número de contratos con los cuales el Proponente cumple la experiencia acreditada".</t>
  </si>
  <si>
    <r>
      <rPr>
        <sz val="14"/>
        <color theme="1"/>
        <rFont val="Calibri"/>
        <family val="2"/>
      </rPr>
      <t xml:space="preserve"> Es de nuestro entender que de mantenerse este requisito la entidad esta limitando la participacion como proponente plural a un maximo de  5 oferentes en el mejor de los casos, si solo cuentan hasta maximo 5  contratos. Resulta  clave  por el monto del proyecto no limitar la participacion  con este requerimiento o en su defecto aumentar el numero de contratos para cumplir  la  experiencia.</t>
    </r>
  </si>
  <si>
    <t>Se acepta la observación y será modificado en el pliego final</t>
  </si>
  <si>
    <t>21.4.2</t>
  </si>
  <si>
    <t>Conforme a lo establecido por el artículo 10 de la Ley 1341 de 2009, el Registro de TIC expedido por el Ministerio de Tecnologías de la Información y las Comunicaciones, es obligatorio para todos los proveedores de redes y servicios de Telecomunicaciones; por lo tanto, los oferentes individuales y todos los integrantes del oferente plural que sean proveedores de redes y telecomunicaciones deberán anexar dicho documento vigente dentro de la propuesta.</t>
  </si>
  <si>
    <r>
      <rPr>
        <sz val="14"/>
        <color theme="1"/>
        <rFont val="Calibri"/>
        <family val="2"/>
      </rPr>
      <t xml:space="preserve"> Solicitamos para el caso de proponentes plurales considerar el cumplimiento con el registro  de al menos  uno de los integrantes del proponente plural.</t>
    </r>
  </si>
  <si>
    <t xml:space="preserve">Línea de gestión de servicios TIC: Se iniciará el pago del servicio mensual de Mesa de Servicio, Gestión de Seguridad de la Información y Gestión de Arquitecturas e Integración, cuando se supere el 50% de las sedes en operación, medido de la forma explicada anteriormente; y el servicio de gestión global de acuerdo con las gestiones individuales que entren en operación. </t>
  </si>
  <si>
    <t>Solicitamos al Sena permitir  el cobro del servicio en la medidad y proporcion en que entren en operacion los  recursos humanos, requeridos para al atencion de los servicios.</t>
  </si>
  <si>
    <t xml:space="preserve">No se acoge: la estructura del proyecto contempla que durante el periodo de Transición el contratista entrante se encuentra implementando sus servicios, tiempo durante el cual se reconocerá el valor del servicio al contratista vigente. </t>
  </si>
  <si>
    <t>15.2 TRANSICIÓN: Esta fase será de 4 meses para la línea de servicios de infraestructura centralizada contados a partir de la firma del acta de inicio del eventual contrato y 7 meses para la línea de operación en sede contados a partir de la firma del acta de inicio del eventual contrato.</t>
  </si>
  <si>
    <t>Solicitamos  al Sena  aclarar si en esta fase es posible  realizar  facturacion d elos  servicios que se  vayana implementando  durante  los  4  meses  de  Infraestructura centralizada  y los 7 meses  de los servicios de Operecion en Sede.</t>
  </si>
  <si>
    <t>15.4 CIERRE: cuatro (4) meses contados a partir de la finalización de la fase de operación, en esta el contratista deberá mantener la prestación del servicio de acuerdo con las especificaciones y a los niveles de servicio contractualmente establecidos, y realizar el empalme y transferencia de conocimiento al nuevo operador, de acuerdo a la planeación realizada.</t>
  </si>
  <si>
    <r>
      <rPr>
        <sz val="14"/>
        <color theme="1"/>
        <rFont val="Calibri"/>
        <family val="2"/>
      </rPr>
      <t xml:space="preserve"> Solicitamos al Sena Aclarar si en esta fase  de  4 meses  para la finalizacion del  contrato  la facturacion de los  servicios que aun se esten presentando por el contratista saliente es permitida.</t>
    </r>
  </si>
  <si>
    <t xml:space="preserve">La respuesta es SÍ. El contratista saliente recibirá el reconocimiento de la prestación del servicio que aún se esté prestando en la fase de cierre, hasta el momento en que el nuevo contratista implemente el servicio o hasta la terminación del periodo de cierre establecido. </t>
  </si>
  <si>
    <t>19 Metodologia de Asignacion de Puntaje a la Oferta Economica.pdf</t>
  </si>
  <si>
    <t>El SENA a partir del valor de las Ofertas, incluido IVA, debe asignar máximo SETENTA (70) Puntos a la oferta económica</t>
  </si>
  <si>
    <t>Este documento menciona un puntaje  diferente el  enunciado en el documento anexo 15 criterios tecnicos de Ponderacion hoja  Ponderable,  en los  que otorgan 270  puntos  a la  oferta economica. Por  favor  Aclarar.</t>
  </si>
  <si>
    <t xml:space="preserve">Se acoge: La Entidad corregirá el valor en la estructuración de estudios previos indicando que el valor correcto, el cual es 270.  </t>
  </si>
  <si>
    <t>16,15 Anexo. Criterios Tecnicos de Ponderacion</t>
  </si>
  <si>
    <t>Anexo 4.1</t>
  </si>
  <si>
    <t>NOTA, No se aceptan equipos remanufacturados.</t>
  </si>
  <si>
    <t xml:space="preserve"> Solicitamos  al Sena aclarar que al igual  que  el anexo 4.3  los  equipos deben ser  Nuevos  y no remanufacturados.</t>
  </si>
  <si>
    <t>Anexo 4.2</t>
  </si>
  <si>
    <t>Solicitamos  al Sena  en el Item Procesador</t>
  </si>
  <si>
    <t>Procesador / Lanzamiento del procesador
En pro del mejor performance y evitar diferencias generacionales a nivel del procesador, se solicita a la entidad especificar que el procesador debió ser lanzado mínimo en el Q1 del 2022 para Intel y en Q2 del 2021 para AMD</t>
  </si>
  <si>
    <t>No se acepta la observación, las características solicitadas son mínimas, con el fin de que cualquier marca en el mercado esté en la disposición de su cumplimiento. De está manera los oferentes podrán ofrecer características superiores siempre y cuando cumplan con el mínimo solicitado</t>
  </si>
  <si>
    <t>Memoria</t>
  </si>
  <si>
    <t xml:space="preserve">  Se sugiere a la entidad actualizar la memoria a mínimo 3200 MHz. </t>
  </si>
  <si>
    <t>Conexión WI FI - Interno</t>
  </si>
  <si>
    <t xml:space="preserve">
Se sugiere a la entidad especificar mínimo tarjeta WIFI 6E, la cual soporta la banda de 6 GHz que ofrece 30% mas velocidad y  mas canales para evitar congestión donde hay tanta densidad de dispositivos evitando la degradación de la conexión.</t>
  </si>
  <si>
    <t xml:space="preserve"> Se aclara al observante que el requerimiento es mínimo y que las tecnologías emergentes son aceptadas como una mejora tecnológica siempre y cuando guarden compatibilidad con la infraestructura desplegada dentro de la entidad. </t>
  </si>
  <si>
    <t>Certificaciones / EPEAT</t>
  </si>
  <si>
    <t xml:space="preserve">
Se sugiere a la entidad mejorar el nivel de la certificación EPEAT a mínimo nivel GOLD, lo cual le va permitir apoyar directamente los compromisos que Colombia asumió en la “COP26”.</t>
  </si>
  <si>
    <t>Se indica que Este requerimiento es mínimo para el cumplimiento de la herramienta de evaluación medioambiental de productos electrónicos, con el fin de que cualquier marca en el mercado esté en la disposición de su cumplimiento. De está manera los oferentes podrán ofrecer características superiores siempre y cuando cumplan con el mínimo solicitado</t>
  </si>
  <si>
    <t>Procesador / Lanzamiento del procesador</t>
  </si>
  <si>
    <t xml:space="preserve">
En pro del mejor performance y evitar diferencias generacionales a nivel del procesador, se solicita a la entidad especificar que el procesador debió ser lanzado mínimo en el Q1 del 2022</t>
  </si>
  <si>
    <t>No se acepta la observación. Las características solicitadas son mínimas, con el fin de que cualquier marca en el mercado esté en la disposición de su cumplimiento. De está manera los oferentes podrán ofrecer características superiores siempre y cuando cumplan con el mínimo solicitado</t>
  </si>
  <si>
    <t>Procesador</t>
  </si>
  <si>
    <t xml:space="preserve">
Con el ánimo de la pluralidad de fabricantes de procesadores, solicitamos a la entidad reemplazar la frecuencia base de 2.0 GHz por frecuencia turbo de 4.1 GHz o en su defecto bajar la frecuencia base a 1.2 GHz</t>
  </si>
  <si>
    <t>No se acepta la observación, en concordancia con los estudios previos realizados y el análisis del mercado tecnológico, las diferentes marcas de procesamiento cuentan con las características requeridas en el pliego tal y como lo representan variedad de eventos llevados a cabo por la plataforma de Colombia Compra Eficiente.
Las características técnicas de frecuencia, núcleos, etc. son características mínimas y de común cumplimiento, si el oferente presenta un equipo con prestaciones superiores dicho equipo será aceptado.</t>
  </si>
  <si>
    <t xml:space="preserve">
Se sugiere a la entidad actualizar la memoria a mínimo 3200 MHz la cual es la velocidad soportada actualmente y que permitirá tener mayor desempeño a los equipos y por ende mayor productividad para los usuarios</t>
  </si>
  <si>
    <t>Puertos</t>
  </si>
  <si>
    <t xml:space="preserve">Puertose solicita a la entidad aclarar si el tipo de puertos USB que deben estar configurados deben ser Tipo A los cuales son los usados de forma tradicional </t>
  </si>
  <si>
    <t>Se aclara al observante que no se determina una clasificación específica de tipos de cada puerto, excepto en un mínimo cumplimiento de al menos 1 puerto tipo C, quiere decir esto, que el proponente puede combinar los otros dos puertos en los diferentes opciones de tecnología en puertos USB.</t>
  </si>
  <si>
    <t xml:space="preserve">
En pro de la adquisición de tecnología que soporte replicadores de puertos y docking station universales USB-C, se sugiere a la entidad agregar al menos 1 puerto USB-C en los puertos USB, por lo tanto el equipo mínimo debería tener 4 puertos USB de los cuales al menos 1 debe ser USB-C.</t>
  </si>
  <si>
    <t>WiFi</t>
  </si>
  <si>
    <t>WI FISe sugiere a la entidad especificar mínimo tarjeta WIFI 6E, la cual soporta la banda de 6 GHz que ofrece 30% más velocidad y  más canales para evitar congestión.</t>
  </si>
  <si>
    <t>No se acepta la observación, toda vez que la entidad cuenta actualmente con la infraestructura óptima de vincular maquinas con el protocolo requerido 802.11 ac</t>
  </si>
  <si>
    <t>Batería</t>
  </si>
  <si>
    <t xml:space="preserve">
Se sugiere a la entidad aumentar la capacidad de la batería a mínimo 51 Wh con lo cual entregará mayor autonomía a los usuarios permitiéndoles trabajar más tiempo sin el condicionamiento de tener el portátil conectado.</t>
  </si>
  <si>
    <t>Las características solicitadas son mínimas, con el fin de que cualquier marca en el mercado esté en la disposición de su cumplimiento. De está manera los oferentes podrán ofrecer características superiores siempre y cuando cumplan con el mínimo solicitado</t>
  </si>
  <si>
    <t xml:space="preserve">
Se sugiere a la entidad mejorar el nivel de la certificación EPEAT a mínimo nivel GOLD, lo cual le va permitir apoyar directamente los compromisos que Colombia asumió en la “COP26”. </t>
  </si>
  <si>
    <t>Certificaciones / Energy Star 6.1</t>
  </si>
  <si>
    <t xml:space="preserve">
Se solicita a la entidad actualizar la certificación Energy Star a v 8.0 vigente en la actualidad.</t>
  </si>
  <si>
    <t>Se indica que Este requerimiento es mínimo para el cumplimiento actual de las normativas de consumo energético y cuidado medioambiental, razón por la cual estas características solicitadas son mínimas, con el fin de que cualquier marca en el mercado esté en la disposición de su cumplimiento. De está manera los oferentes podrán ofrecer características superiores siempre y cuando cumplan con el mínimo solicitado</t>
  </si>
  <si>
    <t>Certificaciones / TCO Certified</t>
  </si>
  <si>
    <t xml:space="preserve">
En pro de establecer características técnicas estándar para el proceso a nivel de los equipos de cómputo, se sugiere a la entidad homogenizar las certificaciones medio ambientales agregando TCO al perfil portátil tal como está en el perfil Computador de Escritorio. </t>
  </si>
  <si>
    <t>Verificando su observación, se determina que con el fin de permitir una pluralidad de marcas en todo el proceso, está certificación no es integrada como requerimiento mínimo, ya que en el mercado diversas marcas aportan estas características con otro tipo de certificaciones al cuidado medioambiental exigido por las normas estatales las cuales se integran en los requerimientos técnicos solicitados. El detalle de este asunto se puede evidenciar al comparar los criterios de evaluación de la certificación en cuestión contra los criterios de evaluación de la certificación EPEAT, en donde el manejo de sustancias nocivas, la selección de materiales, el ciclo de vida de los equipos, el cuidado del consumo energético, el empaque, el impacto de huella de carbón, el rendimiento medioambiental y la responsabilidad social, se traslapan con los de la certificación TCO, como se evidencia en el siguiente enlace: https://tcocertified.com/criteria-overview/ Por lo que, darle aceptación a está observación limitaría a los oferentes en sus propuestas. De igual manera se hace la salvedad de que los oferentes que deseen ofrecer dicha certificación dentro de sus equipos serán aceptada siempre y cuando cumplan con las especificaciones mínimas. Como conclusión los requerimientos de TCO están inmersos en la certificación EPEAT que cumplen con el interés de sostenibilidad ambiental que persigue la entidad, por lo tanto se retira el requerimiento de TCO.</t>
  </si>
  <si>
    <t>Certificaciones / MIL-STD-810G</t>
  </si>
  <si>
    <t xml:space="preserve">
En pro de establecer características técnicas estándar para el proceso a nivel de los equipos de cómputo, se sugiere a la entidad homogenizar las certificaciones modificando el estándar militar a la versión 810H tal como está en el perfil Computador de Escritorio. La 810G ya no se está usando para testear los equipos vigentes en el mercado. </t>
  </si>
  <si>
    <t>No se acepta la observación, el requerimiento de la norma MIL STD, será retirado de teniendo en cuenta que los equipos estarán en ambientes educativos.</t>
  </si>
  <si>
    <t>DESCRIPCION DE LA NECESIDAD</t>
  </si>
  <si>
    <t>¿El Contratista deberá realizar todas las fases establecidas por el DESCRI para la migración a IPv6? En el numeral 4,5,11 se da a entender que actualmente la entidad tiene en operación direccionamiento IPv6. Por favor ampliar el alcance de estas actividades.</t>
  </si>
  <si>
    <t>Se acordara con el nuevo operador el plan de trabajo para la implementación y adopción del direccionamiento IPv6</t>
  </si>
  <si>
    <t>4.1</t>
  </si>
  <si>
    <t xml:space="preserve"> DESCRIPCION DE LA NECESIDAD</t>
  </si>
  <si>
    <t>¿El contratista deberá proporcionar/renovar el direccionamiento IPv6 o el SENA realizaría la gestión ante LACNIC?</t>
  </si>
  <si>
    <t>Se indica que El contratista será el responsable de hacer la gestión descrita ante LACNIC</t>
  </si>
  <si>
    <t>¿El SENA ha realizado algún estudio de compatibilidad de las aplicaciones que actualmente están desplegadas con los protocolos IPv6?</t>
  </si>
  <si>
    <t>Se informa que el SENA si cuenta con un estudio de compatibilidad.</t>
  </si>
  <si>
    <t>4.3.8</t>
  </si>
  <si>
    <t>¿El SENA podría proporcionar la información actual de una línea base de una cantidad de puntos 6A reciéntemente certificados y marquillados?</t>
  </si>
  <si>
    <t>4.3.10</t>
  </si>
  <si>
    <t>Estas nuevas instalaciones mencionadas son diferentes a las instalaciones que se podrían realizar en el marco de la actualización del cableado a 6A? Si es así, el presupuesto para dichas instalaciones está incluído para este proyecto o se manejará por servicio?</t>
  </si>
  <si>
    <t>Las nuevas instalaciones se realizarán por solicitudes de ampliación de servicios (SAS).</t>
  </si>
  <si>
    <t>4.4.3.10</t>
  </si>
  <si>
    <t>¿El SENA tiene un estimado de la cantidad de metros de FO que deberán actualizarse a OM4 multimodo y las sedes en que esto debe realizarse?</t>
  </si>
  <si>
    <t>4.4.3.13</t>
  </si>
  <si>
    <t>¿Dentro de las actividades de obra civil que el contratista deberá realizar se encuentran pintura y otros elementos de estética arquitectónica?</t>
  </si>
  <si>
    <t>Se informa que Es correcto su entendimiento</t>
  </si>
  <si>
    <t>4.4.4.2.7</t>
  </si>
  <si>
    <t>En el punto 4.4.39 menciona que los switches de CORE pueden ser modulares o fijos según el resultado del site survey. Sin embargo más adelante en el punto 4.4.106 menciona que para las sedes tipo A deben ser modulares. Por favor aclarar si la opción de CORE fijo no estaría disponible para sedes tipo A</t>
  </si>
  <si>
    <t>Se indica que El ítem 4.4.106 no hace referencia a Switches Core hacer referencia a Controladoras Inalámbricas</t>
  </si>
  <si>
    <t>CARACTERÍSTICAS MÍNIMAS EQUIPOS ACTIVOS LAN Y WLAN</t>
  </si>
  <si>
    <t>Solicitamos aclarar si los equipos a proveer deberán ser nuevos y/o no remanufacturados</t>
  </si>
  <si>
    <t>En éste numeral mencionan que las controladoras inalámbricas pueden ser físicas o virtuales, pero más adelante en el punto 4.4.106 se  dice explícitamente que las controlaras deberán ser físicas. Solicitamos aclarar si es posible una arquitectura híbrida entre controladoras virtuales y físicas dependiendo del dimensionamiento y requerimeintos de cada sede.</t>
  </si>
  <si>
    <t>La observación no corresponde a lo solicitado en el numeral 4.4.106</t>
  </si>
  <si>
    <t xml:space="preserve">4.4.4.3 </t>
  </si>
  <si>
    <t>CARACTERÍSTICAS SWITCHES DE ACCESO / DISTRIBUCIÓN</t>
  </si>
  <si>
    <t>Para realizar un correcto dimensionamiento de la solución solicitamos amablemente se brinde la información de línea base donde se precise número de access points por cada uno de los IDF que se encuentran en cada sede, con el fin de estimar la cantidad de switches de características PoE++ con uplinks a 25G que requiere la entidad.</t>
  </si>
  <si>
    <t>Remitirse al anexo 8, las cantidades y topologías dependiendo de la tecnología varían, la información actual con la nueva tecnología puede no ser valida por que son equipos y fabricantes diferentes, el diseño y topología de cada sede se establece en los estudios de sitio</t>
  </si>
  <si>
    <t>FASES DE LA PRESTACIN DEL SERVICIO: En el documento maestro se explica el modelo de operacion (ver Il La entidad indica que : "Se debe garantizar la continuidad del negocio y del modelo de operación, para la línea base, la interacción con la operación en sede, en esta etapa de diseño el OPERADOR ENTRANTE debe garantizar la operación con la infraestructura del OPERADOR ACTUAL y entre ellos los equipos que no estén en el periodo de EOL (End of Life) durante el tiempo de transición, así como se debe garantizar la operación y cumplimiento de los ANS definidos en la línea"</t>
  </si>
  <si>
    <t xml:space="preserve">
Por favor aclarar y delimitar a detalle el alcance y responsabilidades del Operador entrante y del operador saliente en cuanto a este punbto, ya que garantizar la operacion con la infraestructura del operador actual, siendo que el operador entrante no tiene ninguna relacion contractual con el saliente, se pueden presentar confictos en la operacion que afecten la adecuada ejecucion de los contratos.</t>
  </si>
  <si>
    <t>RESPONSABILIDAD DEL PROVEEDOR ENTRANTE: La entidad indica que : "f) Garantizar por medio de metodologías, herramientas, procesos, recursos y todo lo que sea necesario, para que el proceso de migración no supere 4 meses y el de estabilización 2 meses calendario. Por lo tanto el OPERADOR ENTRANTE podra mantener la infraestructura actual a su costo hasta que se cumpla el tiempo de migración y estabilización.</t>
  </si>
  <si>
    <t xml:space="preserve">
POr favor aclarar a que se refiere con que el operador entrante mantenga la infraestructura actual a su costo.  No es claro si lo que la entidad requiere es que el operador entrante realice el pago al operador actual de la infraestructura que tiene actualmente en operacion al costo que tiene contractualmente establecido con el operador actual.</t>
  </si>
  <si>
    <t>Es responsabilidad del contratista garantizar la prestación de los servicios conforme al alcance y especificaciones establecidas en los documentos del proceso</t>
  </si>
  <si>
    <t>RESPONSABILIDAD DEL PROVEEDOR ENTRANTE: La entidad indica que : "f) Una condición importante para tener en cuenta es que, por un lado, el operador actual(i.e. saliente) tiene obligación contractual hasta el mes 4, y por otro, se tiene un periodo de máximo 4 meses para la transición de todas las sedes. Esto implica que, si el oferente (i.e. operador entrante) no logra entrar en operación todas las sedes hasta el mes 4, deberá llegar a un acuerdo con el operador actual (i.e. saliente) para que persista la continuidad del servicio y que a su vez no generé costo alguno a la entidad. Se tendrá en cuenta que después de esta etapa se aplicarán los ANS establecidos</t>
  </si>
  <si>
    <t xml:space="preserve">
Por favor definir el alcance y excepciones de esta obligacion, ya que el operador entrante no puede asegurar al 100% que la migración se dará dentro de los 4 meses de transición,  ya que dependerá de actividades que podrian estar  a cargo tanto de la entidad como del operador actual, y si se presentan retratos en las entregas del operador actual o por ejemplo en la aprobacion de ventanas o actividades por parte de la entidad o el operador actual, esto también retrasaria el plan de migración que se defina. En estos casos ajenos a las responsabilidades y alcances del oeprador entrante, no debe ser este quien asuma el costo o pago de la infraestructura actual que no se haya migrado.</t>
  </si>
  <si>
    <t>No se acepta la observación, para la Entidad es fundamental tener en operación todos los servicios al entrar a la etapa  de operación</t>
  </si>
  <si>
    <t xml:space="preserve">2.2.2.2.1 </t>
  </si>
  <si>
    <t>SERVICIOS DE HOSTING Y COLOCATION: f) El OPERADOR ENTRANTE debe garantizar que la actual infraestructura tecnológica alojada en el Centro de Datos Alterno y de propiedad de la Entidad, debe ser trasladada a un Centro de Datos en modalidad de hosting y colocation y configurada como un Centro de Datos para la formación.</t>
  </si>
  <si>
    <t xml:space="preserve">
POr favor aclarar si se requiere adicional al centro de datos principal y alterno, un tercer centro de datos para la formacion que deba ser suministrado por el operador entrenta,  o si este centro de datos lo suministrará la entidad.</t>
  </si>
  <si>
    <t>Por favor remitirse a los documentos del proceso</t>
  </si>
  <si>
    <t>DESCRIPCIoN DEL PROCESO: 2.2.2.2.3 NUBE PUBLICA b) El OPERADOR ENTRANTE debe tener la disponibilidad de los recursos en la nube para parametrizar y configurar los ambientes de Desarrollo, Preproducción, Producción y Capacitación.</t>
  </si>
  <si>
    <t xml:space="preserve">
Por favor aclarar a que se refiere que el operador entrante debe tener la disponibilidad de recursos en la nube,  siendo que este numeral 2.2.2.2.3 se refiere a la nube publica, en donde la entidad ha indicado que esta será adquierida por la entidad a través del acuerdo marco, por tanto el operador entrante no debería tener que proveer recursos en nube publica mas alla de los que se requiera para la integracion de esta con la nube privada que si es suministrada por el operador entrante.</t>
  </si>
  <si>
    <t>DESCRIPCION DEL PROCESO: 2.2.2.2.3 NUBE PUBLICA e) El OPERADOR ENTRANTE garantizará todo el esquema de seguridad acorde con los requerimientos y necesidades expresadas.</t>
  </si>
  <si>
    <t xml:space="preserve">
Por favor aclarar a que se refiere con Garantizará todo el esquema de seguridad,  dado que la seguridad en la nube publica no se puede garantizar en un 100% por el operador entrante ya que los recursos de una nube publica son de exclusivo control y responsabilidad del proveedor del nube publica,  el proveedor entrante solo podria implementar esquemas de seguridad sobre la parte que se tenga control.</t>
  </si>
  <si>
    <t>Se indica que se debe Garantizar todo el esquema de seguridad conforme a los ANS establecidos</t>
  </si>
  <si>
    <t>XAAS (X AS A SERVICE): La entidad dentro del  alcance para este servicio indica que " Este servicio le debe permitir al SENA obtener un equilibrio entre aprovechar los recursos tecnológicos contratados y adoptar nuevas plataformas y tecnologías que le permita modernizar sus aplicaciones"</t>
  </si>
  <si>
    <t xml:space="preserve">
Sin embargo no se establece parametros minimos de las tecnologías a implemetar como por ejemplo que sean equipos nuevos,  que tengan procesadores cuyo lanzamiento sea mínimo 2021, tipos de tecnologías de la capa de almacenenamiento (como tipos de discos o niveles de rendimiento IOPs, Latencias y otras),  que se tenga un mínimo de nivel de soporte y garantia con los fabricantes de los componentes de HW y SW,  y demas parametros minimos que permitan a la entidad obtener servicios basados en nuevas tecnologías, y no correr el riesgo que se utilicen recursos como por ejemplo HW obsoleto que ya no tenga soporte con fabricantes, o que lleve varios años de uso y su tecnología aunque permita ejecutar los servicios del SENA, no sea con el rendimiento adecuado.</t>
  </si>
  <si>
    <t>XAAS (X AS A SERVICE):</t>
  </si>
  <si>
    <t>La entidad dentro del documento de Excel "línea base Datacenter" solo indica en la hoja para DRP los equipos que se tienen actualmente,  sin embargo para realizar un adecuado dimensionamiento y diseño de la solucion se requiere que se suministre el detalle de los servidore (Fisicos y Virtuales) de la Hoja Servidores, que estarian dentro del esquema del DRP.</t>
  </si>
  <si>
    <t>3.4.1.2.5</t>
  </si>
  <si>
    <t>El OFERENTE debe garantizar que el equipo de trabajo propuesto y el personal presentado, no será cambiado durante la ejecución del contrato, a menos que sea un caso fortuito o de fuerza mayor, debidamente evidenciado y tanto el SENA como la interventoría autorice su cambio. El cambio deberá ser por un profesional de condiciones iguales o superiores en formación acádémica, experiencia general
y experiencia específica al que se va a reemplazar, previa comunicación por escrito con un tiempo de anticipación de mínimo quince (15) días calendario y deberá presentar la documentación soporte del candidato, relacionada en los términos de referencia. El OFERENTE no podrá realizar el cambio antes de recibir la autorización de la Entidad y se reservará el derecho de aceptar o no a los candidatos.</t>
  </si>
  <si>
    <t>Solicitamos a la entidad se revise este punto dado que ya no se obliga al empleado a anunciar su retiro con anterioridad, y es imposible avisar al Sena con 15 días de anticipación</t>
  </si>
  <si>
    <t>Se acoge. Conforme a lo indicado por el proponente se reformulará la condición contemplada en el numeral 3.4.1.2.5 del Documento denominado “Especificación detallada línea de gestión de servicios TIC”, así:
3.4.1.2.5: El CONTRATISTA debe garantizar que el equipo de trabajo propuesto y el personal presentado, no será cambiado durante la ejecución del contrato. En aquellos casos en los que el cambio de personal obedezca a una situación de caso fortuito o fuerza mayor, el CONTRATISTA deberá realizar el cambio en el menor tiempo posible, sin que dicho tiempo exceda los diez (10) días calendario. En todo caso el CONTRATISTA deberá garantizar la no afectación del servicio, sin que pueda alegar como eximente de responsabilidad la ausencia de la persona objeto de reemplazo. En los demás casos, el CONTRATISTA deberá solicitar el cambio de personal por escrito, con un tiempo de anticipación de mínimo quince (15) días calendario, adjuntando la documentación soporte del candidato a través de la cual acredite iguales o superiores condiciones de formación académica, experiencia general y experiencia específica del integrante del equipo de trabajo que se va a reemplazar. Todo el personal que conforme el equipo de trabajo deberá contar con aceptación de la interventoría y/o la entidad, quienes se reservan el derecho de aceptar a no los candidatos o de exigir el cambio de los mismo en cualquier tiempo.</t>
  </si>
  <si>
    <t>3.4.1.2.6</t>
  </si>
  <si>
    <t>El OFERENTE debe aprovisionar especialmente, todo el personal necesario para cubrir el aumento considerable del volumen de solicitudes en la MDS, sin degradar los perfiles indicados en su propuesta, para eventos identificados por la entidad, como son: los cambios de personal SENA, renovación o nuevos
contratistas a comienzo de cada vigencia, nuevas ofertas de formación y las demás que se indiquen en la etapa de transición.</t>
  </si>
  <si>
    <t>Solicitamos a la entidad nos informen que cantidad de cambios de personal SENA, renovación o nuevos
contratistas a comienzo de cada vigencia, nuevas ofertas de formación se realizan y durante cuanto tiempo para dimensionar que personal adicional se debe tener en cuenta</t>
  </si>
  <si>
    <t>3.4.1.2.11</t>
  </si>
  <si>
    <t>Toda la información de los terceros (proveedores), su relación y obligaciones en el proyecto debe estar disponible para la Interventoría y para el personal SENA. El proveedor debe realizar las integraciones (por ej: API, web-services u otros medios) con otras mesas de servicio internas y/o externas, según lo defina la
Oficina de Sistemas de la entidad.</t>
  </si>
  <si>
    <t>Solicitamos a la entidad se informe cuales son las aplicaciones de las mesas internas con las cuales se debe realizar integración.</t>
  </si>
  <si>
    <t>3.4.1.2.18</t>
  </si>
  <si>
    <t>Las gestiones de la mesa de servicios hacen referencia a las acciones adelantadas por los agentes que reciben las solicitudes de los usuarios y realizan el seguimiento de los casos. el OFERENTE debe suministrar las instalaciones físicas y tecnológicas necesarias para la operación de la MDS y el desempeño
de sus funciones. Lo cual incluye como mínimo: una solución de atención telefónica, distribución de llamadas, computadores, software y herramientas de gestión, accesorios, un canal de comunicaciones dedicado independiente y demás recursos para la prestación del servicio según se describe en el presente
documento y de igual manera garantizando el cumplimiento de los ANS establecidos.</t>
  </si>
  <si>
    <t>Solicitamos a la entidad confirmar la ubicación a donde debe llegar el canal de comunicaciones solicitado entre el proponente y la entidad</t>
  </si>
  <si>
    <t>Se informa que el canal de comunicaciones debe ser entre la ubicación física de la MDS y el datacenter que el contratista implemente para operar este contrato</t>
  </si>
  <si>
    <t>3.4.1.10.2</t>
  </si>
  <si>
    <t>Todo el personal que haga presencia en las sedes debe estar debidamente capacitado, uniformado, carnetizado y permanecer de esta manera durante su estadía en las instalaciones de la Entidad, según lo acordado entre el OFERENTE y el SENA. Antes del inicio de sus labores, debe presentar sus documentos de seguridad social completos y actualizados, junto con la certificación de trabajo en alturas vigente. Lo anterior es prerrequisito para realizar cualquier labor en las instalaciones del SENA. El SENA no está obligado a brindar ningún tipo de espacio en oficinas para superficies de trabajo o almacenamiento de equipos, componentes, partes, repuestos, infraestructura, materiales de obra o de cualquier otra índole, recursos de ofimática o de soporte de TI, herramientas o vehículos. Lo anterior, debe ser previsto de forma planeada, adecuada y oportuna por parte del OFERENTE, así como todo aquello requerido para cumplir con los ANS y obligaciones contractuales bajo su costo y riesgo.</t>
  </si>
  <si>
    <t xml:space="preserve">
Solicitamos a la entidad aclarar si para el personal de soporte en sitio que se ubicara en las sedes del SENA dispondrá de un espacio fisico para sus labores, entendemos que a las personas que van a servicios por demanda es a los que no se les asignara un espacio.</t>
  </si>
  <si>
    <t>Se informa que en las distintas sedes el SENA dispondrá del espacio físico para las labores del personal de MDS</t>
  </si>
  <si>
    <t>COMCEL</t>
  </si>
  <si>
    <t>4.3.2.4</t>
  </si>
  <si>
    <t>4.3.2.4 TALENTO HUMANO MÍNIMO DE LA PRESTACIÓN DEL SERVICIO</t>
  </si>
  <si>
    <r>
      <rPr>
        <sz val="14"/>
        <color theme="1"/>
        <rFont val="Calibri"/>
        <family val="2"/>
      </rPr>
      <t>En el pliego se indica: "</t>
    </r>
    <r>
      <rPr>
        <i/>
        <sz val="14"/>
        <color theme="1"/>
        <rFont val="Calibri"/>
        <family val="2"/>
      </rPr>
      <t xml:space="preserve">De igual manera el oferente debe garantizar que las soluciones planteadas cuenten con soporte activo de fabricante por el término del contrato.", </t>
    </r>
    <r>
      <rPr>
        <sz val="14"/>
        <color theme="1"/>
        <rFont val="Calibri"/>
        <family val="2"/>
      </rPr>
      <t>Para asegurar la pluralidad de oferentes se solicita a la entidad solicitar que los equipos requeridos para toda la solución sean nuevos, de la manera que esta solicitado se favorece al actual operador.</t>
    </r>
  </si>
  <si>
    <t>2.4 MODELO DE OPERACIÓN PARA ENTREGAR Y MEJORAR LOS SERVICIOS</t>
  </si>
  <si>
    <t>Por favor aclarar si durante la transición se contará con el apoyo de los fabricantes de las aplicaciones para corregir bugs, realizar configuraciones a nivel de direccionamiento, y en general actividades requeridas para el afinamiento de las aplicaciones que garanticen una correcta migración.</t>
  </si>
  <si>
    <t>Se indica que se dispondrá del personal requerido para el cumplimiento a satisfacción de está fase, así como dentro de las obligaciones del contratista actual se encuentra una fase de cierre, en la cual debe apoyar el empalme.</t>
  </si>
  <si>
    <t>Se solicita al SENA aclarar el tiempo total del proyecto, se entiende que se tendrían 4 meses de transición, 37 de Operación y 4 meses de cierre, con lo cual serían 45 meses en total, por favor confirmar si este entendimiento es correcto o si los últimos 4 meses de cierre se encuentran incluidos en los 37 meses de operación.</t>
  </si>
  <si>
    <t xml:space="preserve">Se confirma que Con el objeto de brindar mayor claridad se modificarán los documentos "0.5 Documento maestro de la solución tecnológica", "Documento 1. Estudios Previos"  y "15. Estructuración Estudios Previos Servicios" 
</t>
  </si>
  <si>
    <t>3.2.2.1 ALCANCE</t>
  </si>
  <si>
    <r>
      <rPr>
        <sz val="14"/>
        <color theme="1"/>
        <rFont val="Calibri"/>
        <family val="2"/>
      </rPr>
      <t>Por favor corregir la ilustración 12, en la cual en nube pública se especifica "</t>
    </r>
    <r>
      <rPr>
        <i/>
        <sz val="14"/>
        <color theme="1"/>
        <rFont val="Calibri"/>
        <family val="2"/>
      </rPr>
      <t>Office 365Axure</t>
    </r>
    <r>
      <rPr>
        <sz val="14"/>
        <color theme="1"/>
        <rFont val="Calibri"/>
        <family val="2"/>
      </rPr>
      <t>", debería ser "</t>
    </r>
    <r>
      <rPr>
        <i/>
        <sz val="14"/>
        <color theme="1"/>
        <rFont val="Calibri"/>
        <family val="2"/>
      </rPr>
      <t>Office 365 Azure</t>
    </r>
    <r>
      <rPr>
        <sz val="14"/>
        <color theme="1"/>
        <rFont val="Calibri"/>
        <family val="2"/>
      </rPr>
      <t>".</t>
    </r>
  </si>
  <si>
    <t>Se acepta la aclaración y será corregido</t>
  </si>
  <si>
    <t xml:space="preserve">3.2.2.3 </t>
  </si>
  <si>
    <t>3.2.2.3 COMPONENTES PRINCIPALES</t>
  </si>
  <si>
    <t>En el aparatado b) Nube Pública, se entiende que la entidad realizará el pago del servicio de nube pública através del acuerdo marco de CCE, lo cual incluye todos los componentes que se requieran sobre las nubes públicas que se encuentran en el acuerdo y que sea necesario implementar en escenarios tanto de migración cómo evolución de las actuales aplicaciones, todos estos consumos serán pagos por la entidad, por favor aclarar que este entendimiento es el correcto.-</t>
  </si>
  <si>
    <t>Se indica que se cuenta hoy en día con algunos servicios en nube pública contratados a través de CCE. Para este contrato, si el contratista diseña su solución en nube pública, es su responsabilidad realizar los contratos y pagos correspondientes</t>
  </si>
  <si>
    <t xml:space="preserve">3.3.1.1.2 </t>
  </si>
  <si>
    <t>3.3.1.1.2 GESTIÓN DE SERVICIOS TI - ITSM</t>
  </si>
  <si>
    <t>Por favor aclarar si la entidad actualmente utilizar alguna herramienta para Devops, especificar versiones exactas que actualmente se utilicen.</t>
  </si>
  <si>
    <t>3.2.2.3 Componentes Principales</t>
  </si>
  <si>
    <r>
      <rPr>
        <sz val="14"/>
        <color theme="1"/>
        <rFont val="Calibri"/>
        <family val="2"/>
      </rPr>
      <t>En el documento se referencia: "</t>
    </r>
    <r>
      <rPr>
        <i/>
        <sz val="14"/>
        <color theme="1"/>
        <rFont val="Calibri"/>
        <family val="2"/>
      </rPr>
      <t xml:space="preserve">Este debe migrar al modelo de DRP como servicio y validar la pertinencia de que sea híbrido o únicamente en nube privada, definiendo un radio de distancia si hay una emergencia y se requiere soporte en sitio. Este modelo debe contar con dos data center ubicados en zonas geográficas cuya distancia no supere los 20 Km.", </t>
    </r>
    <r>
      <rPr>
        <sz val="14"/>
        <color theme="1"/>
        <rFont val="Calibri"/>
        <family val="2"/>
      </rPr>
      <t>se solicita amablemente a la entidad modificar el parrafo de la siguiente manera: "</t>
    </r>
    <r>
      <rPr>
        <i/>
        <sz val="14"/>
        <color theme="1"/>
        <rFont val="Calibri"/>
        <family val="2"/>
      </rPr>
      <t>Este debe migrar al modelo de DRP como servicio y validar la pertinencia de que sea híbrido o únicamente en nube privada, definiendo un radio de distancia si hay una emergencia y se requiere soporte en sitio. Este modelo debe contar con dos data center ubicados en zonas geográficas cuya distancia no supere los 250 Km.</t>
    </r>
    <r>
      <rPr>
        <sz val="14"/>
        <color theme="1"/>
        <rFont val="Calibri"/>
        <family val="2"/>
      </rPr>
      <t>"</t>
    </r>
  </si>
  <si>
    <t>No se acepta la observación, sin embargo, este numeral se ajustará en el pliego final</t>
  </si>
  <si>
    <t>General en todos los ámbitos</t>
  </si>
  <si>
    <r>
      <rPr>
        <sz val="14"/>
        <color theme="1"/>
        <rFont val="Calibri"/>
        <family val="2"/>
      </rPr>
      <t>Se solicita a la entidad incluir dentro del documento maestro a nivel de condición transversal el siguiente párrafo que permita la igualdad de condiciones entre los proponentes: : L</t>
    </r>
    <r>
      <rPr>
        <b/>
        <sz val="14"/>
        <color theme="1"/>
        <rFont val="Calibri"/>
        <family val="2"/>
      </rPr>
      <t>os equipos  a suministrar para la solución particular de este proyecto en todos los ámbitos deben ser nuevos con fecha de fabricación inferior a un año.</t>
    </r>
  </si>
  <si>
    <t>3.2.1.2.2</t>
  </si>
  <si>
    <t>3.2.1.2.2 USUARIOS acáDÉMICOS</t>
  </si>
  <si>
    <r>
      <rPr>
        <sz val="14"/>
        <color theme="1"/>
        <rFont val="Calibri"/>
        <family val="2"/>
      </rPr>
      <t>En el documento se menciona: "</t>
    </r>
    <r>
      <rPr>
        <i/>
        <sz val="14"/>
        <color theme="1"/>
        <rFont val="Calibri"/>
        <family val="2"/>
      </rPr>
      <t xml:space="preserve">debido </t>
    </r>
    <r>
      <rPr>
        <b/>
        <i/>
        <sz val="14"/>
        <color theme="1"/>
        <rFont val="Calibri"/>
        <family val="2"/>
      </rPr>
      <t xml:space="preserve">a que le alto </t>
    </r>
    <r>
      <rPr>
        <i/>
        <sz val="14"/>
        <color theme="1"/>
        <rFont val="Calibri"/>
        <family val="2"/>
      </rPr>
      <t>riesgo de vulnerabilidades</t>
    </r>
    <r>
      <rPr>
        <sz val="14"/>
        <color theme="1"/>
        <rFont val="Calibri"/>
        <family val="2"/>
      </rPr>
      <t>", se solicita a la entidad aclarar a que se refiere.</t>
    </r>
  </si>
  <si>
    <t>3.2.1.4 TALENTO HUMANO MÍNIMO DE LA PRESTACIÓN DEL SERVICIO</t>
  </si>
  <si>
    <t>Por favor indicar a quienes se debe brindar entrenamiento en el manejo de la nueva solución de conectividad, en cuantas sesiones, se debe realizar de manera virtual o presencial, en que sede o sedes de la entidad.</t>
  </si>
  <si>
    <t xml:space="preserve">Se indica que está información será entregada durante la etapa de transición
</t>
  </si>
  <si>
    <t>Se entiende que el equipo "equipo de instructores" mencionado en el numeral es un equipo del SENA que replicará el conocimiento a los estudíantes, por favor aclarar que este entendimiento sea correcto.</t>
  </si>
  <si>
    <t>Se indica que El entendimiento es correcto.</t>
  </si>
  <si>
    <t>3.2.1.5</t>
  </si>
  <si>
    <t>3.2.1.5 RETOS</t>
  </si>
  <si>
    <t>En consideración a que el requerimiento del reto de disponibilidad de 99.9999 no es claro, solicitamos a la entidad especificar el alcance del mismo.</t>
  </si>
  <si>
    <t>Se informa que a través de la ficha definitiva se aclara que la disponibilidad de la solución y sobre todo a nivel de infraestructura de centro de datos debe contar con mecanismos que aseguren una disponibilidad del 99.9% en el primer año de operación y del 99,93% en los siguientes. Para más detalles por favor remitirse al documento especifico en el pliego final</t>
  </si>
  <si>
    <t>Numeral 2.4, Pagina: 18</t>
  </si>
  <si>
    <t>En la Tabla 5 Fases del Contrato en el encabezado se indica como tiempo máximo 41 Meses. Agradecemos a la entidad aclarar nuestra interpretación, la cual podria no coincidir con dicho encabezado, para lo cual:
1. Fase Alíneacion: (Incluida en transición).
2. Fase Transición: 4-7Meses (Segun ambito)
3. Fase de Operacion: 37 Meses.
4. Fase de Cierre: 4 Meses.
Con lo anterior el plazo del contrato se podria inerpretar entre 45 y 48 Meses. La entidad indica una vez finalizada la transición y tembien indica desde la firma del acta de inicio lo cual genera confusion siendo estos dos momentos diferentes.</t>
  </si>
  <si>
    <t>Numeral 3.1.3.3, Pagina: 38</t>
  </si>
  <si>
    <t xml:space="preserve">En el apartado: c) Telefonía IP (ToIP), Hardware mínimo necesario la entidad indica: "Teléfonos IP que soporten de forma nativa MicrosoftTeams."; agradecemos a la entidad retirar la referencia "nativa", lo anterior se puede implementar de diferentes maneras generando confusion a los oferentes, se entiende que la entidad requiere telefono que soporten Microsoft Team. La palabra nativa va en contra de la pluralidad de oferentes y las soluciones que a hoy en día se pueden encontrar en el mercado buscando un balance adecuado de prestaciones, costos y beneficios.  </t>
  </si>
  <si>
    <t>Se confirma que Dando alcance al interesado no se acepta la observación, esto teniendo en cuenta que se busca con base en el licenciamiento actual y contrato con Microsoft brindar de capacidades, prestaciones y funcionalidades de la plataforma Teams a los diferentes usuarios de la entidad, adicionalmente nos permitimos aclarar que son diferentes los fabricantes que se encuentran certificados por Microsoft para este tipo de soluciones.</t>
  </si>
  <si>
    <t>En el apartado: d) Internet Móvil (InMo) la entidad relaciona el aprovisionamiento de un servicio de Internet "Ilimitado", se solicta revisar dicho requerimiento por cuanto se sugiere tener un servicio acotado segun el estudio de tráfico y consumo con el que cuenta la entidad para las sedes, solicitar servicios ilimitado podria generar sebrecostos a la entidad y un desaprovechamiento de recursos y presupuesto por parte de esta.</t>
  </si>
  <si>
    <t>Se ajustará en el pliego final</t>
  </si>
  <si>
    <t>En el apartado: e) Telefonía Móvil la entidad relaciona el aprovisionamiento de un servicio de datos y minutos "Ilimitados", se solicita revisar dicho requerimiento por cuanto se sugiere tener un servicio acotado según el estudio de tráfico y consumo con el que cuenta la entidad para las sedes, solicitar servicios ilimitado podría generar sebrecostos a la entidad y un desaprovechamiento de recursos y presupuesto por parte de esta.</t>
  </si>
  <si>
    <t>Numeral 3.2.2.1, Pagina: 44</t>
  </si>
  <si>
    <t>El nuevo modelo de data center menciona: "Dicho esto, se procede a delimitar sus componentes, tecnologías y características acordes a ocho categorías...", en el grafico presentado Ilustracion 12 se observa 7 categorias, agradecemos a la entidad aclarar esta interpretacion pues se podria concluir que falta una categoria.</t>
  </si>
  <si>
    <t>Se acepta la observación, se modifica el documento especificando que se trata de 7 categorías, sin embargo se aclara que la solución de infraestructura centralizada deberá estar bajo un marco de SDDC (Data Center Definido por Software)</t>
  </si>
  <si>
    <t>3.3.1.3.1</t>
  </si>
  <si>
    <t>Numeral 3.3.1.3.1, Pagina: 55</t>
  </si>
  <si>
    <t>Con referente al requerimiento: "La herramienta propuesta para prestar el servicio de MDS, debe estar en el cuadrante de Gartner en su última versión, asociado a las herramientas ITSM y ubicarse en los segmentos de líderes, retadores y visionarios y, una plataforma de experiencia de cliente (CX) que provea diferentes canales digitales para habilitar la comunicación con los usuarios para creación de tickets y/o autoatención; la plataforma de Omnicanalidad debe estar ubicada como líder en el cuadrante de CPaaS de IDC del 2021."
Solicitamos a la entidad para el cuadrante de IDC ampliar su evaluación no solo a la seccion de "Lider", otros niveles como puede se "Major Players" se considera adecuado para la prestacion servicios. Esta solicitud también afecta a la pluralidad de oferentes de soluciones.</t>
  </si>
  <si>
    <t>Se acepta parcialmente la observación del interesado, para la entidad es importante la participación de las marcas, plataformas, soluciones y sus diferentes integraciones que hacen parte del reporte de CPaas de IDC. Se ajusta en pliego final de condiciones para permitir la pluralidad de oferentes.</t>
  </si>
  <si>
    <t>3.2.2.5</t>
  </si>
  <si>
    <t>3.2.2.5 RETOS</t>
  </si>
  <si>
    <t>Es de nuestro entendimiento que los retos son condiciones deseables.</t>
  </si>
  <si>
    <t>Los retos se refiere a objetivos o metas que la Entidad desea alcanzar pero que pueden tener alguna dificultad</t>
  </si>
  <si>
    <t>3.2.2.3 COMPONENTES PRINCIPALES numeral h</t>
  </si>
  <si>
    <t>Se solicita a la entidad explicar el alcance de los proyectos especiales.</t>
  </si>
  <si>
    <t>Se indica que El alcance está descrito en el 0.5 Documento maestro de la solución tecnológica</t>
  </si>
  <si>
    <t>3.2.1.3</t>
  </si>
  <si>
    <t>3.2.1.3 COMPONENTES PRINCIPALES</t>
  </si>
  <si>
    <t>Es de nuestro entendimiento que este punto es meramente descriptivo de como debe funcionar una solución de SD WAN. Se solicita a la entidad confirmar este entendimiento.</t>
  </si>
  <si>
    <t>Es de nuestro entendimiento que solo se garantizarían condiciones de conectividad de alto desempeño solo a los usuarios que se conecten dentro de la red del SENA, no se puede garantizar la fiabilida de la conexión desde redes públicas u hogar , por favor confirmar si nuestro entendimiento es correcto</t>
  </si>
  <si>
    <t>Se indica que El entendimiento es correcto, no hace parte del alcance contractual la conexión domiciliaria de los usuarios externos a la red del SENA</t>
  </si>
  <si>
    <t>transición</t>
  </si>
  <si>
    <t>Es de nuestro entendimiento que la transición para la línea de operación en sede es de 7 meses contados a partir de la fecha de firma de acta de inicio del contrato y que una vez iniciado este periodo el oferente entrante entrará a operar las sedes.</t>
  </si>
  <si>
    <t>Se indica que El periodo de transición será desde la firma del acta de inicio hasta por 4 meses, la etapa de operación será a partir de este día para todas las sedes</t>
  </si>
  <si>
    <t>3.1.2.3</t>
  </si>
  <si>
    <t>3.1.2.3 COMPONENTES PRINCIPALES</t>
  </si>
  <si>
    <t>Se solicita a la entidad confirmar la cantidad de equipos BYOD que espera se conecten en las sedes, esto para realizar un correcto dimensionamiento de la solución.</t>
  </si>
  <si>
    <t>3.1.2.3.3 a</t>
  </si>
  <si>
    <t>Teniendo en cuenta que el numeral correponde a servicios de networking en sede, se solicita a la entidad confirmar si lo que se requiere es que los equipos SD LAN estén en capacidad de soportar configuraciones de statefull firewall.</t>
  </si>
  <si>
    <t>Se aclara que los equipos de SD-LAN y WLAN no requieren ninguna funcionalidad de firewall state full , teniendo en cuenta que la seguridad para estos servicios será prestada en la sedes remotas por la solución de SDWAN y en Datacenter  por la solución de firewall de nueva generación</t>
  </si>
  <si>
    <t>Se solicita a la entidad confirmar si las configuraciones de statefull firewall aplican para tráfico LAN cableado y WiFi</t>
  </si>
  <si>
    <t>3.2.1.1</t>
  </si>
  <si>
    <t>3.2.1.1 ALCANCE</t>
  </si>
  <si>
    <t>Es de nuestro entendimiento que los estudíantes en formación usan equipos administrados o gestionados por SENA para el acceso desde redes externas.</t>
  </si>
  <si>
    <t>Es de nuestro entendimiento que los usuarios a los que aplican políticas de acuerdo a los perfiles definidos por el SENA son los que se encuentran configurados dentro del directorio activo. Se solicita a la entidad confirmar si nuestro entendimiento es correcto.</t>
  </si>
  <si>
    <t>Se solicita a la entidad confirmar si los usuarios acádémicos a los que se  refiere en este punto están dentro del directorio activo.</t>
  </si>
  <si>
    <t>Se solicita a la entidad aclarar los métodos de seguridad y de autenticación que se deben aplicar a este tipo de usuarios cuando se conectan desde redes externas o publicas.</t>
  </si>
  <si>
    <t>Se confirma que es para Autenticación contra el LDAP</t>
  </si>
  <si>
    <t>3.1.2.3.2</t>
  </si>
  <si>
    <t>3.1.2.3.2 DISPOSITIVOS DE NETWORKING</t>
  </si>
  <si>
    <t>Se solicita respetuosamente a la entidad que en pro de garantizar la prestación de los nuevos servicios y funcionalidades, asi como asegurar los ANS solciitados, se incluya dentro del documento maestro a nivel de condición transversal que los equipos tengan que ser nuevos y que no se acepten equipos remanufacturados</t>
  </si>
  <si>
    <t>4.1.3.1</t>
  </si>
  <si>
    <t>4.1.3.1 ALCANCE</t>
  </si>
  <si>
    <r>
      <rPr>
        <sz val="14"/>
        <color theme="1"/>
        <rFont val="Calibri"/>
        <family val="2"/>
      </rPr>
      <t>Se menciona... "(United Comunications as a Service, por sus siglas en ingles)"…</t>
    </r>
    <r>
      <rPr>
        <b/>
        <i/>
        <sz val="14"/>
        <color theme="1"/>
        <rFont val="Calibri"/>
        <family val="2"/>
      </rPr>
      <t xml:space="preserve">
Se solicita aclarar modificar a "(Unified Comunications as a Service, por sus siglas en ingles)"</t>
    </r>
  </si>
  <si>
    <t>Se acepta la aclaración con respecto al numeral 3.1.3.1 del documento 0.5 Documento maestro de la solución tecnológica y será corregido en los pliegos finales</t>
  </si>
  <si>
    <t>Se menciona... "El servicio de Comunicaciones Unificadas a contratar por el Servicio Nacional de Aprendizaje SENA tiene como objetivo la convergencia e integracion en un unico entorno de las tecnologías de la información (asociadas a redes de datos y software), las comunicaciones (asociadas al hardware y a las redes de voz y video) y las aplicaciones, con el fin de optimizar los procesos de la Entidad y la comunicacion interpersonal, con una adecuada gestion"
Se solicita indicar cual es la totalidad y cuales son las caraterísticas de los sistemas con los que la entidad espera que se integre la solución de UC?</t>
  </si>
  <si>
    <t>Se menciona... "Las sesiones de audio y video podran ser grabadas y almacenadas en un repositorio diferente al almacenamiento de datos criticos del SENA. Dicha plataforma deberá ser dedicada a este servicio y grabaciones deberá ser dedicada a este servicio y las grabaciones deberán ser almacenadas en forma segura, encriptada y con rapido acceso en caso de consulta. Se debe permitir el acceso a las grabaciones de forma individual y confidencial, y también en diferido medíante el Video Streaming. Este subservicio también podra ser utilizado por demanda con el fin de acceder a videos con temas administrativos, formativos y educativos. Se debe garantizar la disponibilidad del repositorio con todas las funcionalidades y características tecnicas, con el fin de asegurar su optimo desempeno, seguridad integral, encripción de los datos almacenados y capacidad ajustable a la necesidad del servicio."
Se solicita aclarar:
- Se requiere tarificación? cual sería el alcance?
- Se entiende que el almacenamiento dedicado al que se hace referencia puede prestarse como servicio en una nube pública o privada, por favor confirmar
- Cuáles son "todas las funcionalidades y características tecnicas" con las que debe cumplir el repositorio?</t>
  </si>
  <si>
    <t>Se le aclara al interesado, que se debe brindar grabación de los servicios de video conferencia y telefonía, para dicho requerimiento el proveedor deberá ofrecer una solución que grabe  como mínimo 50 salas simultáneamente, así como todas las llamadas entrantes y salientes del subservicio de TOip.</t>
  </si>
  <si>
    <t>Se menciona... "permitiendo la conexion entre todas las sedes consignadas en las líneas base o también el aprovisionamiento de algun componente de la solucion en una sede ya existente."
Se entiende que las sedes ya existentes y las sedes de la línea base son las mismas, por favor confirmar</t>
  </si>
  <si>
    <t>Se menciona... "La solucion de Comunicaciones Unificadas prevista para el servicio debe integrarse de manera optima con el licenciamiento de Microsoft adquirido por el SENA y utilizar todas las funciones y herramientas, disponibles medíante ese licenciamiento."
Se solicita aclarar cual es el tipo de licenciamiento adquirido por el SENA y cual es su distribución a nivel de sedes y/o usuarios?</t>
  </si>
  <si>
    <t>Licenciamiento Office 365, y Teams Phone</t>
  </si>
  <si>
    <t>4.1.3.2</t>
  </si>
  <si>
    <t>4.1.3.2 USUARIOS PRINCIPALES</t>
  </si>
  <si>
    <t>Se menciona... "Todas las aplicaciones, funciones y herramientas de comunicacion y colaboracion incluidas en la solucion de CU, necesarias para desarrollar las actividades misionales y administrativas del SENA, seran dirigidas principalmente a los funcionarios administrativos de la Entidad; usuarios de la infraestructura TIC de la institucion, asi como el personal externo invitado a participar en actividades misionales del SENA, aunque sin limitar su alcance, también extender el servicio de CU para su uso por personas en formacion del SENA."
Se solicita aclarar cuales son las cantidades por perfil de usuario a quienes se les debe entregar acceso a las herramientas de UC y de que tipo (Telefonía, video conferencia, etc)?</t>
  </si>
  <si>
    <t>4.1.3.3</t>
  </si>
  <si>
    <t>4.1.3.3 COMPONENTES PRINCIPALES</t>
  </si>
  <si>
    <r>
      <rPr>
        <sz val="14"/>
        <color theme="1"/>
        <rFont val="Calibri"/>
        <family val="2"/>
      </rPr>
      <t>Paragrafo a) Videoconferencia (VCN): --&gt; ii --&gt; Se menciona... "La adecuación de las salas de videoconferencia se centrará en la instalación de
dispositivos periféricos con el fin de generar una mejor experiencia al usuario. Los
componentes de las salas a nivel de hardware abarcando todos los tipos de salas, son los siguientes:
○ Micrófonos
○ Cámaras.
○ Pantallas..."</t>
    </r>
    <r>
      <rPr>
        <b/>
        <i/>
        <sz val="14"/>
        <color theme="1"/>
        <rFont val="Calibri"/>
        <family val="2"/>
      </rPr>
      <t xml:space="preserve">
Se solicita aclara cual es el listado de salas por sede a nivel nacional, junto con los planos y registro fotográfico donde se pueda evidenciar las medidas y características de cada una, así como la ubicación de los componentes de hardware requeridos para cada una y la capacidad de participantes?</t>
    </r>
  </si>
  <si>
    <t>Se aclara que el listado de las salas se encuentra en el Anexo 08 - línea Base - Línea de Operación en Sede.xlsx ; En el documento 1.5 Especificación detallada línea de operación en sede.pdf se especifican las características de cada tipo de sala y respecto a la ubicación de los componentes de hardware dependerán del diseño de la solución de cada oferente y las condiciones serán establecidas en la visita de site survey a cada una de las sedes.</t>
  </si>
  <si>
    <r>
      <rPr>
        <sz val="14"/>
        <color theme="1"/>
        <rFont val="Calibri"/>
        <family val="2"/>
      </rPr>
      <t>Paragrafo b) Video Streaming (VST): Se menciona... "Se plantea que este subservicio se ejecute integrándose con la iniciativa de “Sena en Vivo”, operando como herramienta en la nube y soportado a través de un repositorio institucional."</t>
    </r>
    <r>
      <rPr>
        <b/>
        <i/>
        <sz val="14"/>
        <color theme="1"/>
        <rFont val="Calibri"/>
        <family val="2"/>
      </rPr>
      <t xml:space="preserve">
Se solicita aclarar cual es la iniciativa "SENA en vivo", cuales son sus características técnicas y que tipo de integración se requiere con dicha iniciativa?</t>
    </r>
  </si>
  <si>
    <r>
      <rPr>
        <sz val="14"/>
        <color theme="1"/>
        <rFont val="Calibri"/>
        <family val="2"/>
      </rPr>
      <t>Paragrafo c) Telefonía IP (ToIP) --&gt; i --&gt;, Se menciona... "Licencia MS Teams proporcionada por el SENA, la cual debe contar con las siguientes herramientas:
○ Bolsa de minutos nacionales por la plataforma MS Teams para las sedes que no cuentan con RTPC, y como plan de contingencia para las demas sedes que asi lo dispongan."</t>
    </r>
    <r>
      <rPr>
        <b/>
        <i/>
        <sz val="14"/>
        <color theme="1"/>
        <rFont val="Calibri"/>
        <family val="2"/>
      </rPr>
      <t xml:space="preserve">
Se solicita aclarar
- Cual es el consumo estimado de minutos de llamadas mensuales a la RTPC?
- Se entiende que se debe integrar los servicios de troncales analógicas y E1 PRI existentes en cada sede y de manera opcional se puede presentar una propuesta de servicios SIP, por favor confirmar</t>
    </r>
  </si>
  <si>
    <t>se aclara que las troncales análogas y E1/PRI deben ser parte de la solución planteada por el proponente, las cantidades se establecen en el documento 8- Anexo 08 - línea Base - Línea de Operación en Sede.xlsx</t>
  </si>
  <si>
    <t>Paragrafo c) Telefonía IP (ToIP) --&gt; iii --&gt; Se menciona... "Hardware mínimo necesario:
○ VoIP Gateway y SBC certificados para operación con Microsoft Teams.
○ díademás con periférico.
○ Teléfonos IP que soporten de forma nativa Microsoft Teams."
Se solicita aclarar
- Cuales son las características de los gateways que se debe instalar en cada una de las sedes?
- Cual sería la funcion de los gateways en las sede en las que no se tiene troncales analógicas ni E1?</t>
  </si>
  <si>
    <t>Se le aclara al interesado.
-Las características de los gateway son detalladas en el documento técnico 1.5 Especificación detallada línea de operación en sede.pdf
-Se debe garantizar servicio de supervivencia para tener comunicación entre extensiones dentro de la misma sede y opción de llamar a la red Publica Telefónica en caso de que la sede cuente con troncales.</t>
  </si>
  <si>
    <r>
      <rPr>
        <sz val="14"/>
        <color theme="1"/>
        <rFont val="Calibri"/>
        <family val="2"/>
      </rPr>
      <t>Paragrafo d) --&gt; i --&gt; Se indica... "MIFI soporte redes 4G."</t>
    </r>
    <r>
      <rPr>
        <b/>
        <i/>
        <sz val="14"/>
        <color theme="1"/>
        <rFont val="Calibri"/>
        <family val="2"/>
      </rPr>
      <t xml:space="preserve">
Se solicita aclarar
Cantidad?
Características?
Sedes en las que se deben entregar?
Cantidad de datos mensual?</t>
    </r>
  </si>
  <si>
    <r>
      <rPr>
        <sz val="14"/>
        <color theme="1"/>
        <rFont val="Calibri"/>
        <family val="2"/>
      </rPr>
      <t>Paragrafo e) --&gt; i --&gt; Se indica... "Celulares gama alta."</t>
    </r>
    <r>
      <rPr>
        <b/>
        <i/>
        <sz val="14"/>
        <color theme="1"/>
        <rFont val="Calibri"/>
        <family val="2"/>
      </rPr>
      <t xml:space="preserve">
Se solicita aclarar:
Cantidad?
Características?
Sedes en las que se deben entregar?
Cantidad de minutos mensual?
Cantidad de datos mensual?</t>
    </r>
  </si>
  <si>
    <t xml:space="preserve">4.1.3.5 </t>
  </si>
  <si>
    <t>4.1.3.5 RETOS</t>
  </si>
  <si>
    <r>
      <rPr>
        <sz val="14"/>
        <color theme="1"/>
        <rFont val="Calibri"/>
        <family val="2"/>
      </rPr>
      <t>Paragrafo b) Se menciona… "De acuerdo con las características anteriormente mencionadas se debe tener presente la cantidad de usuarios que van a estar utilizando los servicios de manera simultánea, para así mismo, determinar el ancho de banda a contratar."</t>
    </r>
    <r>
      <rPr>
        <b/>
        <i/>
        <sz val="14"/>
        <color theme="1"/>
        <rFont val="Calibri"/>
        <family val="2"/>
      </rPr>
      <t xml:space="preserve">
Se solicita aclarar cuantos usuarios simultaneos utilizarán los servicios de telefonía y de video conferencia en cada sede?</t>
    </r>
  </si>
  <si>
    <t>Se aclara que se habla del anexo 3.1.3.5, La información será entregada al contratista en la etapa de transición</t>
  </si>
  <si>
    <r>
      <rPr>
        <sz val="14"/>
        <color theme="1"/>
        <rFont val="Calibri"/>
        <family val="2"/>
      </rPr>
      <t>Paragrafo c) Se menciona… Para realizar una Videoconferencia estable y eficiente se debe evitar saturar el canal de datos de las sedes, por lo que se podría plantear un intercambio de tráfico entre dos o más redes independientes. Esta solución se abordará en las líneas de WAN y Data Center.</t>
    </r>
    <r>
      <rPr>
        <b/>
        <i/>
        <sz val="14"/>
        <color theme="1"/>
        <rFont val="Calibri"/>
        <family val="2"/>
      </rPr>
      <t xml:space="preserve">
De manera respetuosa se solicita aclarar a que se hace referencia con "intercambio de tráfico entre dos o más redes independientes"?</t>
    </r>
  </si>
  <si>
    <t>Se informa que Con respecto al numeral 3.1.3.5, Se aclara que el servicio de Video conferencia deberá ser estable y eficiente sin afectar los demás servicios ofrecidos en la sede, para ello, el oferente deberá garantizar las políticas de calidad en la red WAN y en DataCenter como una única red de comunicaciones y se hará el ajuste del texto de la siguiente manera:
c) Para realizar una Videoconferencia estable y eficiente se debe evitar saturar el canal de datos de las sedes, para lo que el Contratista deberá garantizar las políticas de calidad en la red.</t>
  </si>
  <si>
    <r>
      <rPr>
        <sz val="14"/>
        <color theme="1"/>
        <rFont val="Calibri"/>
        <family val="2"/>
      </rPr>
      <t>En el formato "</t>
    </r>
    <r>
      <rPr>
        <i/>
        <sz val="14"/>
        <color theme="1"/>
        <rFont val="Calibri"/>
        <family val="2"/>
      </rPr>
      <t>11-Anexo 11 - Oferta Economica Conexos y Aprovisionamientos.xlsx</t>
    </r>
    <r>
      <rPr>
        <sz val="14"/>
        <color theme="1"/>
        <rFont val="Calibri"/>
        <family val="2"/>
      </rPr>
      <t>", pestaña "</t>
    </r>
    <r>
      <rPr>
        <i/>
        <sz val="14"/>
        <color theme="1"/>
        <rFont val="Calibri"/>
        <family val="2"/>
      </rPr>
      <t>1. Conexos</t>
    </r>
    <r>
      <rPr>
        <sz val="14"/>
        <color theme="1"/>
        <rFont val="Calibri"/>
        <family val="2"/>
      </rPr>
      <t>", cuadro "</t>
    </r>
    <r>
      <rPr>
        <i/>
        <sz val="14"/>
        <color theme="1"/>
        <rFont val="Calibri"/>
        <family val="2"/>
      </rPr>
      <t>Traslado de elementos de canales de comunicaciones satelitales externo</t>
    </r>
    <r>
      <rPr>
        <sz val="14"/>
        <color theme="1"/>
        <rFont val="Calibri"/>
        <family val="2"/>
      </rPr>
      <t>" se indica… "Telefonia Analoga"</t>
    </r>
    <r>
      <rPr>
        <b/>
        <i/>
        <sz val="14"/>
        <color theme="1"/>
        <rFont val="Calibri"/>
        <family val="2"/>
      </rPr>
      <t xml:space="preserve">
- Se solicita aclarar si este punto hace referencia al traslado de troncales analógicas o E1 PRI actuales? si es así, en caso de que saen de otros operadores, esto no será posible, por favor aclarar
- Para casos en los que el proveedor sea Claro, pero no haya cobertura en el sitio destino, no sería posible realizar el traslado, por favor confirmar</t>
    </r>
  </si>
  <si>
    <t>Se aclara que los servicios de conexión hacia la PSTN tales como E1s, troncales Análogas, etc. son contratados por la entidad y por lo tanto ésta se encargará de realizar la solicitud de  traslado de estos servicios a sedes externas con el correspondiente operador, Sin embargo, en la línea que indica "Telefonía Análoga",  se deben contemplar las adecuaciones necesarias a nivel de cableado telefónico para recibir estos servicios.</t>
  </si>
  <si>
    <t>4.3.1.5.1</t>
  </si>
  <si>
    <t>4.3.1.5.1 a) Inteligencia artificial (IA) y analtica La MDS debe evolucionar a un estado ms predictivo que react</t>
  </si>
  <si>
    <t>¿Para los temas de SenData, es posible que el SENA pueda entregar la arquitectura conceptual y física de la aplicación?</t>
  </si>
  <si>
    <t>Se informa que Se entregará la información con la que cuente el Sena en la actualidad, no obstante es responsabilidad del contratista realizar el levantamiento de la información faltante</t>
  </si>
  <si>
    <t>¿Para los temas de SenData, que soluciones de analítica, tienen implementadas en SENDATA podrían detallarlas por favor?</t>
  </si>
  <si>
    <t>Las soluciones analíticas desplegadas en la entidad son: SENADATA, GAE, PEI, Jóvenes, Metas de Formación y Datos abiertos</t>
  </si>
  <si>
    <t>¿que fuentes adicionales tienen planteadas integrar para visualizar en la plataforma de SENDATA?</t>
  </si>
  <si>
    <t xml:space="preserve">Se aclara al observante que las soluciones analíticas SENADATA, GAE, PEI, Jóvenes, Metas de Formación y Datos abiertos consumen la información desde el componente SADAM que incorpora la herramienta Informática y se compone del Power Center para Ingesta de la Información, Data Quality, Gestión de Datos Maestros (MDM), finalmente está información es llevada hacia el almacén operacional de datos (ODS) que es una base de datos Oracle que es desde donde se consume la información para las soluciones analíticas. La herramienta informática consume información desde las fuentes transaccionales como es el caso de la base de datos SOFIA, APE, SGVA, SNFT, además la herramienta consume información desde el componente SIOS, en el cual se despliegan bases de satos de staging de SQL Server, sobre las cuales se crea el modelo dimensional que alimenta indicadores de aprendices y cupos de la entidad. </t>
  </si>
  <si>
    <t>¿con respecto a Analítica cómo se encuentra planteado el gobierno de datos actualmente en el SENA, podrían compartir la información?</t>
  </si>
  <si>
    <t xml:space="preserve">4.2.2.4 </t>
  </si>
  <si>
    <t>4.2.2.4 j) Administrador Bases de Datos</t>
  </si>
  <si>
    <t>¿Si bien se entrega la línea base de servidores, a nivel de bases de datos que versiones de base de datos se tiene de cada una de las mismas?</t>
  </si>
  <si>
    <t>¿es posible que puedan entregar el inventario de las bases de datos SQL y de Oracle que harán parte de la admon del servicio?</t>
  </si>
  <si>
    <t>Hoja RRHH Líneas 1 y 2 
línea 61 Especialista RPA</t>
  </si>
  <si>
    <t>La experiecia laboral dice: Mínimo Tres (5) años de experiencia laboral
Son 3 o 5 años de experiencia?</t>
  </si>
  <si>
    <t>Se ajusta, 5  (5) años de experiencia laboral</t>
  </si>
  <si>
    <t>Hoja ANS - línea 96
Consiste en responder las solicitudes y/o incidentes vía correo electrónico en un tiempo menor o igual a 30 minutos, en forma automática utilizando capacidades de inteligencia artificial, BA o RPA.</t>
  </si>
  <si>
    <t>1. Por cuales canales ingresan las solcitudes
2. Cuentan actualmente con alguna base de conocimieto donde se va a consultar la respuesta. Donde esta almaenanda
3. Solictamos compartir el volumen aprox. de la cantidad de solicitudes mensuales que se deben respnder por medio de AI o RPA</t>
  </si>
  <si>
    <t>5.5.9</t>
  </si>
  <si>
    <t>5.5 PERSONAL MÍNIMO
5.5.9
Especialistas 
CRM</t>
  </si>
  <si>
    <t>Por Favor especificar:
1. Que versión de Dynamics se va a soportar
2. Es On Premise u On Line
3. Que módulos están implementados
4. Con que sistemas a plicaciones de terceros esta integrado Dynamics</t>
  </si>
  <si>
    <t>Se aclara que el Dynamics es ONLINE y que La información relacionada será entregada al contratista en la etapa de transición</t>
  </si>
  <si>
    <t>4.1.2.1</t>
  </si>
  <si>
    <t>4.1.2.1. SD -LAN</t>
  </si>
  <si>
    <t>Se podría tener una arquitectira de la DS-LAN y adicionalmente que tienen ya mapeado algun flujo de automatización.</t>
  </si>
  <si>
    <t>4-1-3-3</t>
  </si>
  <si>
    <t>4-1-3-3.</t>
  </si>
  <si>
    <t>Que herramientas de Microsoft consideran para integración y adicional que  soluciones de otros terceros están contemplando.</t>
  </si>
  <si>
    <t>3.3.1.5.2 GESTIÓN DE SERVICIOS DE TI - ITSM</t>
  </si>
  <si>
    <t xml:space="preserve">Teniendo en cuenta la solicitud realizada por el SENA , amablemente solicitamos que nos sean confirmados los siguientes datos:
1. Por favor confirmar número de usuarios que deben integrarse con la solución de Gestión de Identidades.
2. Por favor confirmar que sistemas de información se deben integrar con la solución de gestión de identidades.
3. Por favor confirma si el SENA ya cuenta con una definición de todos los roles y perfiles que se deben integrar a la solución de gestión de identidades, o si por el contrario es necesario dimensionar la consultoría necesaria para crear esta matriz. </t>
  </si>
  <si>
    <t>3.3.2.2</t>
  </si>
  <si>
    <t>3.3.2.2 USUARIOS PRINCIPALES</t>
  </si>
  <si>
    <t>Teniendo en cuenta la solicitud realizada por el SENA, amablemente solicitamos que nos sean confirmados los siguientes datos:
1. Número de usuarios colaboradores
2. Número de usuarios contratistas
3. Número de usuarios aprendices
4. Número de usuarios generales</t>
  </si>
  <si>
    <t>3.3.2.3 COMPONENTES PRINCIPALES</t>
  </si>
  <si>
    <t>Teniendo en cuenta la solicitud realizada por el SENA, amablemente solicitamos que nos sean confirmados los siguientes datos:
Firewall de Nueva Generación, por favor para este componente indicar y de ser posible proporcionar:
• Arquitectura actual de la red del SENA en donde se especifique sedes a proteger por esta tecnología y el ancho de banda de los canales de comunicación y canales de salida y entrada a internet.
• Numero de usuarios a proteger, es decir los usuarios que acceden a los recursos protegidos por la tecnología.
• Numero de usuarios que necesitan establecer VPN´s hacia los servicios internos del SENA
• Cantidad y tipo de conexiones requeridos en cada sede</t>
  </si>
  <si>
    <t>Se permite aclarar, que el Firewall de nueva generación, exigido en el punto 5.4.2.3 Seguridad Perimetral Tipo Firewall, debe soportar 800 Gbps en modo Firewall, ser la salida perimetral de todos los funcionarios y empleados de la institución. los detalles de la conectividad están consignados en el Anexo 9 - línea Base Datacenter.
El licenciamiento VPN para los usuarios debe ser ilimitado 
El numero de usuarios a proteger aproximadamente 50.000</t>
  </si>
  <si>
    <t>3.3.2</t>
  </si>
  <si>
    <t>3.3.2 GESTIÓN DE SEGURIDAD DE LA INFORMACIÓN</t>
  </si>
  <si>
    <t>Teniendo en cuenta la solicitud realizada por el SENA, amablemente solicitamos que nos sean confirmados los siguientes datos:
Firewall de aplicaciones Web, por favor para este componente indicar y de ser posible proporcionar:
• Numero de aplicaciones a proteger
• Especificar que servidor WEB se está usando para publicar cada uma de las aplicaciones
• Arquitectura actual de la red del SENA en donde se especifique sedes a proteger por esta tecnología y el ancho de banda de los canales de comunicación y canales de salida y entrada a internet.
• Especificar si las aplicaciones están siendo publicadas desde la nube privada del SENA o desde alguna nube publica
• Especificar si la entidad requiere que se provean balanceadores de carga.</t>
  </si>
  <si>
    <t>Por favor remitirse a los anexos del proceso</t>
  </si>
  <si>
    <t xml:space="preserve">
Teniendo en cuenta la solicitud realizada por el SENA, amablemente solicitamos que nos sean confirmados los siguientes datos:
 Segmentación de Redes, por favor para este componente indicar y de ser posible proporcionar:
• Arquitectura actual de la red del SENA en donde se especifique sedes a proteger por esta tecnología y el ancho de banda de los canales de comunicación y canales de salida y entrada a internet.
• ¿El SENA ya cuenta con una estructura propuesta para dicha segmentación?, o por el contrario requiere que por parte del oferente se plantee la consultoría necesaria para realizar la implementación de esta tecnología? </t>
  </si>
  <si>
    <t>Teniendo en cuenta la solicitud realizada por el SENA, amablemente solicitamos que nos sean confirmados los siguientes datos:
Control de activos, contando con CMDB y visibilidad NOC/SOC, con cubrimiento de dispositivos de seguridad física y manejo del entorno, capacidad de reportería y validación de cumplimiento.
• Por favor indicar el numero de activos que deben integrarse a este componente, de ser posible agradecemos que se entregue la información detallando, el tipo de activo, la versión de sistema operativo y la cantidad</t>
  </si>
  <si>
    <t>Teniendo en cuenta la solicitud realizada por el SENA, amablemente solicitamos que nos sean confirmados los siguientes datos:
Privileged Access Manager Encriptación de información en tránsito y en reposo,, por favor para este componente indicar y de ser posible proporcionar:
• Por favor indicar el número de usuarios que se debe monitorear</t>
  </si>
  <si>
    <t>Teniendo en cuenta la solicitud realizada por el SENA, amablemente solicitamos que nos sean confirmados los siguientes datos:
Indicadores de compromiso , por favor para este componente indicar y de ser posible proporcionar:
• ¿Por favor indicar si para tal fin es posible utilizar fuentes de uso público o si por el contrario la entidad requiere que utilicen fuentes privadas y de pago?</t>
  </si>
  <si>
    <t>Teniendo en cuenta la solicitud realizada por el SENA, amablemente solicitamos que nos sean confirmados los siguientes datos:
Protección contra amenazas de día cero , por favor para este componente indicar y de ser posible proporcionar:
• ¿Por indicar si esta tecnología se tiene prevista para cubrir diferentes vectores, se esperaría que la tecnología se ejecute en dispositivos de usuario final? O que sea un control centralizado
• Por favor indicar el numero de muestras por día que se pretende analizar
• ¿El SENA espera que la tecnología se ofrezca como una solución centralizada o distribuida?
• ¿Se pretende proteger el vector de correo eléctrico? De ser así por favor indicar el numero de cuentas de correo a proteger y en que servicio de correo electrónico se encuentran alojadas dichas cuentas.</t>
  </si>
  <si>
    <t>Teniendo en cuenta la solicitud realizada por el SENA, amablemente solicitamos que nos sean confirmados los siguientes datos:
SIEM , por favor para este componente indicar y de ser posible proporcionar:
• Por favor fácilitar el inventario de activos que se debe integrar a esta tecnología, es necesario conocer el tipo de activo, el modelo y la versión de sistema operativo
• Por favor indicar si la entidad estuviese dispuesta a aceptar un modelo de crecimiento flexible, en donde la facturación se realice por el consumo de ingesta de datos correlacionados
• Si en la actualidad el SENA cuenta con históricos que muestren el promedio de ingesta de datos, les agradecemos que dicha información sea compartida con nosotros.
• Por favor indicar el tiempo de retención de datos ingestados.</t>
  </si>
  <si>
    <t>Teniendo en cuenta la solicitud realizada por el SENA, amablemente solicitamos que nos sean confirmados los siguientes datos:
SOAR, por favor para este componente indicar y de ser posible proporcionar:
• Por favor indicar el numero fuentes a integrar con la tecnología SOAR
• Por favor indicar si en la actualidad la entidad cuenta con esta tecnología, de ser así agradeceríamos que se nos indique el numero actual de PLAYBOOKS desarrollados a la fecha, y un estimado de PALYBOOKS a desarrollar durante la ejecución del contrato.
• Por favor indicar si la entidad cuenta con un plan de implementación para esta tecnología, o si por el contrario se requiere que el desarrollo de dicho plan sea ejecutado por el oferente.</t>
  </si>
  <si>
    <t>Teniendo en cuenta la solicitud realizada por el SENA, amablemente solicitamos que nos sean confirmados los siguientes datos:
 XDR, por favor para este componente indicar y de ser posible proporcionar:
• Por favor indicar el numero de usuarios a proteger con esta tecnología
• Por favor indicar cuantos servidores se espera proteger con esta tecnología
• Por favor indicar tipo y versiones de los sistemas operativos que se pretenden proteger con esta tecnología.</t>
  </si>
  <si>
    <t>Teniendo en cuenta la solicitud realizada por el SENA, amablemente solicitamos que nos sean confirmados los siguientes datos:
UEBA, por favor para este componente indicar y de ser posible proporcionar:
• Por favor indicar el numero de usuarios a los cuales se requiere aplicar este monitoreo
• Por favor indicar si la tecnología se debe integrar con el SIEM, y si deben ser del mismo fabricante o pueden ser de fabricantes diferentes.</t>
  </si>
  <si>
    <t>Teniendo en cuenta la solicitud realizada por el SENA, amablemente solicitamos que nos sean confirmados los siguientes datos:
 Gestión de Identidades , por favor para este componente indicar y de ser posible proporcionar:
• Por favor indicar el numero de usuarios a integrar en esta solución
• Por favor compartir inventario de aplicaciones que deben ser integradas con dicha solución, indicando, fabricante de la aplicación y versión de la aplicación.
• Por favor indicar si se deben integrar aplicaciones desarrolladas en casa por el SENA, en caso de ser así, por favor indicar la cantidad de aplicaciones y una breve descripción de su funcionalidad.
• Por favor indicar si el SENA ya cuenta con una consultoría desarrollada al respecto que indique el plan de implementación, o si por el contrario este estudio debe ser adelantado por el oferente.</t>
  </si>
  <si>
    <t>Teniendo en cuenta la solicitud realizada por el SENA, amablemente solicitamos que nos sean confirmados los siguientes datos:
Seguridad en SD-WAN y la SD-LAN , por favor para este componente indicar y de ser posible proporcionar:
• Por favor proveer díagrama de la red
• Por favor indicar el numero de usuarios internos y el numero de usuarios externos que se pretende proteger con esta tecnología.</t>
  </si>
  <si>
    <t>Teniendo en cuenta la solicitud realizada por el SENA, amablemente solicitamos que nos sean confirmados los siguientes datos:
DLP, por favor para este componente indicar y de ser posible proporcionar:
• Por favor indicar el número de usuarios que debe ser protegido por esta tecnología
• Por favor indicar el tipo de información que se pretende proteger
• Por favor indicar si la idea es proteger información en tránsito, información en reposo, o las dos
• Por favor indicar si el SENA en la actualidad cuenta con una identificación clara de sus activos de información que se pretenden proteger con esta tecnología, así como con un proceso de marcado y etiquetado de información, o si por el contrario se requiere que la realización de este estudio sea contemplado dentro de la oferta a presentar por el proveedor.</t>
  </si>
  <si>
    <t>3.3.2.4</t>
  </si>
  <si>
    <t>3.3.2.4 TALENTO HUMANO MÍNIMO DE LA PRESTACIÓN DEL SERVICIO</t>
  </si>
  <si>
    <t xml:space="preserve">
Soporte dedicado de fabricante: Ingenieros directos de fábrica que de manera remota darán soporte preferencial para los inconvenientes de funcionamiento que se puedan presentar en las diferentes componentes de la arquitectura de seguridad de la información. Estará en interacción principalmente con los ingenieros de operación.
Con respecto a lo planteado al soporte directo de ingenieros de fábrica, se solicita amablemente aclarar a la entidad, si se requiere que dichos ingenieros sean dedicados 100% al proyecto, o si es posible que este tipo de servicio se presente en modalidad de bolsa de horas</t>
  </si>
  <si>
    <t>Se informa que El servicio deberá contar con soporte de fabricante y adicional soporte de apoyo del proponente desde sus centro de administración de plataformas.</t>
  </si>
  <si>
    <t>3.3.2.5</t>
  </si>
  <si>
    <t>3.3.2.5 RETOS</t>
  </si>
  <si>
    <t>La implementación de una arquitectura que busque cubrir la mayor parte de la superficie de ataque de la entidad involucra la implementación de varios controles nuevos y el afinamiento o sustitución de controles ya existentes, y la extensión de los mismos a ubicaciones en donde no se contemplaban anteriormente. Esto implica riesgos como los siguientes:
b) Dificultad en la operación: El manejo de diversas plataformas con diferentes fabricantes puede dificultar la operación de las mismas, al tener que usarse consolas con formas de funcionamiento diferentes para la configuración de los controles, lo que puede aumentar el riesgo de error humano, demora en la ejecución de configuraciones, o incluso hacer necesario hacer ampliación de la cantidad de personas dedicadas a la operación.
¿Amablemente solicitamos a la entidad, que aclare si al referirse acerca de la dificultad para operar varias consolas de diversos fabricantes, esta sugiriendo o de alguna manera solicitando que las soluciones propuestas por el proveedor sean mono marca, es decir de un solo fabricante?</t>
  </si>
  <si>
    <t>No necesariamente, deben tener la capacidad para integrarse e interoperar conforme a lo establecido en los documentos del presento proceso</t>
  </si>
  <si>
    <t xml:space="preserve">Se informa que Con el objeto de brindar mayor claridad se modificarán los documentos "0.5 Documento maestro de la solución tecnológica", "Documento 1. Estudios Previos"  y "15. Estructuración Estudios Previos Servicios" 
</t>
  </si>
  <si>
    <t>3.1.3.3 COMPONENTES PRINCIPALES</t>
  </si>
  <si>
    <t>Aclaramos al interesado que los terminales IP telefónicos deben ser certificados por Microsoft y deberán contar con la interface nativa de la solución de telefonía Teams para garantizar la experiencia de usuario. El oferente deberán garantizar que dichos terminales cuenten con servicio de supervivencia de telefonía en caso de fallas de la red WAN.</t>
  </si>
  <si>
    <t xml:space="preserve">No se acepta la observación, toda vez que las especificaciones descritas son las mínimas necesarias para satisfacer las necesidades de la entidad, sin embargo se ajusta en el documento para dar mayor claridad, </t>
  </si>
  <si>
    <t>3.3.1.3.1 MESA DE SERVICIOS</t>
  </si>
  <si>
    <t>4.1.1.3</t>
  </si>
  <si>
    <t>4.1.1.3 COMPONENTES PRINCIPALES Los componentes del servicio de Energa Elctrica Regulada (EER) son presenta</t>
  </si>
  <si>
    <t xml:space="preserve">Se menciona en el documento 1.5 Especificación detallada línea de operación en sede, que "Todo el cableado vertical eléctrico (CVE) y cableado eléctrico regulado (CER), incluyendo el cableado para Aires Acondicionados (AA) debe cumplir con el código de colores, a su vez, los tableros generales regulados, tableros de distribución regulado, Unidades de Potencia Ininterrumpida (UPS) y Unidades de Tensión regulada (UTR) deben tener la identificación de los circuitos y cumplir con las marcaciones de riesgo eléctrico. Adicionalmente las salidas eléctricas reguladas (tomacorrientes regulados) deben estar debidamente identificadas según el circuito y el tablero al que pertenezca. Todo lo anterior debe estar acorde a lo establecido en el RETIE y la norma NTC 2050 vigentes"; como se manejaran los casos de cableado existente que no se requiera cambio (conforme concepto de la Interventoría) pero que incumpla RETIE o NTC 2050? El SENA autoriza cambios por temas de incumplimiento normativo? </t>
  </si>
  <si>
    <t>Se indica que El numeral relacionado no existe. En respuesta a la pregunta: si el Contratista encuentra cableado CVE y CER que no cumpla la norma debe ser notificado a el SENA y la Interventoría para que sean tenidos en cuenta en las Solicitudes de ampliación de servicios.</t>
  </si>
  <si>
    <t xml:space="preserve">Se menciona en el documento 1.5 Especificación detallada línea de operación en sede, que "Los sistemas de puesta a tierra deben cumplir lo establecido en el Reglamento
Técnico de Instalaciones Eléctricas – RETIE y normatividad vigente"; como se manejaran los casos de SPTs existentes que no se requiera cambio (conforme concepto de la Interventoría) pero que incumpla RETIE o NTC 2050? El SENA autoriza cambios por temas de incumplimiento normativo? </t>
  </si>
  <si>
    <t>Se informa que Entregada la justificación y soportada técnicamente la necesidad, está debe ser aprobada por la interventoría y el SENA, o por solicitud del interventoría y/o el SENA.</t>
  </si>
  <si>
    <t xml:space="preserve">Dado que los criterios de autonomía de baterías de UPS de las sedes dependen de un componente estadisticos que se refiere a los cortes de energía del operador de red; el SENA definira el criterio de autonomía para cada sede o el OFERENTE deberá hacer un estudio que le permite tener esta definición. </t>
  </si>
  <si>
    <t>Se indica que Esto hace parte de la solución tecnológica presentada por del Contratista, del levantamiento site-survey, y en algunos casos del estudio de calidad de energía. Esto se detalla en el documento 1.5 Especificación detallada línea de operación en sede.</t>
  </si>
  <si>
    <t>2 GLOSARIO DE TÉRMINOS</t>
  </si>
  <si>
    <t>ITEM 2.2 Transversalmente a los servicios mencionados se encuentra el sistema de monitoreo. ¿ Se tiene algun protocolo de comunicación actual para los equipos de infraestructura, Aires Acondicionados, Plantas Electricas, UPSs?</t>
  </si>
  <si>
    <t>Se informa que los protocolos actuales son SNMP, WMI, SNMP 3.0</t>
  </si>
  <si>
    <t>ITEM 2.2 El servicio de Energía Eléctrica Regulada (EER) suministra la energía regulada para el funcionamiento de los demás, entendiéndose que una falla o incidente en el servicio de Energía Eléctrica Regulada
(EER) afecta la prestación de la totalidad de los servicios TIC en la sede. ¿Cuantos sitios actualmente cuentan con planta electrica? ¿Que capacidades?¿Hay espacio para colocar una planta adicional?</t>
  </si>
  <si>
    <t>Se informa que Actualmente en el marco de la EER, Hay  50KVA a través de un  Grupo electrógeno de 60 KVA, Marca: MODASA, Modelo: MP-60, Regional Vichada, Barrio la Primavera, Puerto Carreño /Vichada. 
Se aclara que, esta opción está disponible para que el Contratista pueda en el marco de su solución tecnológica asegurar y/o mejorar la prestación del servicio en algunas Sedes que así lo requieran y que tengan las condiciones apropiadas, ver,  1.5 Especificación detallada línea de operación en sede.</t>
  </si>
  <si>
    <t>ITEM 2.2 istema de monitoreo es trasversal a todos los servicios de la sede
en un sentido conceptual, esto ya que resulta de la sumatoria de los datos o logs de los
indicadores de los servicios en la sede que son transportados a través del servicio de LAN y
WAN con destino a la CMDB (Configuration Management Data Base) para la correcta gestión
del contrato TIC y para la supervisión de este. ¿Que característica tiene el CMDB actual? ¿Numero de Equipos? numero de liciencias?</t>
  </si>
  <si>
    <t>Se indica que Esta herramienta hace parte del servicio del contratista actual, está información no está disponible y no es relevante ya que la afectación de las cantidades y servicios actuales son diferentes al nuevo contrato, por características técnicas y diseño, en el empalme es potestad del contratista actual entregar está información, aunque se aclara que es responsabilidad del nuevo contratista  realizar está tarea con sus equipos y tecnologías</t>
  </si>
  <si>
    <t>3.1 INTERESADOS DE LA SOLUCIÓN</t>
  </si>
  <si>
    <t>El servicio Energia Regulada cuenta con adicionalmente incluye los equipos de aire
acondicionado requeridos para mantener las condiciones ambientales requeridas por los
equipos. ¿se cuenta con un listado de  capacidades actuales de los aires acondicionados?</t>
  </si>
  <si>
    <t xml:space="preserve">Se informa que En el Anexo 08 - Línea de Operación en Sede se encuentran las cantidades de Aire Acondicionado. </t>
  </si>
  <si>
    <t>aseguramiento de la calidad y la disponibilidad del suministro de
Energía Eléctrica regulada. ¿Cuánto tiempo de autonomia es necesario? ¿Cuántas sedes cuentan con grupo electrogeno y de que capacidades?</t>
  </si>
  <si>
    <t>Se aclara que la información puede ser identificada en el documento 1.5 Especificación detallada línea de operación en sede y en los anexos</t>
  </si>
  <si>
    <t>i)Control de acceso al encerramiento
j) Sistema de seguridad: Alarmas, intrusión, Fuego. Que especificacion y cuantos accesos tien el sistema actual? ¿Que marca y modelo tiene el panel de alarmas e incendios existente?</t>
  </si>
  <si>
    <t>Se indica que La cantidad de acceso es proporcional a los MDF y los IDF, estos se encuentran en el anexo 7</t>
  </si>
  <si>
    <t>m)Proyectos: Plantas de generación de emergencia, interruptores de transferencia
automática, y fuentes alternas de Energía (Energía Solar).¿Cuantos sitios deben contar con fuentes alternas de energia solar?¿Que capacidad en kVA o en kW es necesaria?¿Cuanta area se dispone para ubicacion de paneles?</t>
  </si>
  <si>
    <t>Se informa que En las sedes que presenten cortes y otros eventos severos y frecuentes del suministro comercial de energía, deberá garantizar el suministro de energía eléctrica regulada mediante el uso de plantas de emergencia, interruptores de transferencia automática y protecciones, y/o fuentes alternas de energía (Solar). Siempre y cuando sea posible su instalación y adecuación física, la cual será asumida por el CONTRATISTA con previa autorización por parte del SENA y la Interventoría mediante SAS.</t>
  </si>
  <si>
    <t>3.8.7   NOTA: En las sedes en las cuales los cortes de energía del operador de red son recurrentes y con duraciones mayores a 1 hora, el OFERENTE deberá realizar el análisis de calidad de energía y plantear al SENA y la INTERVENTORÍA Soluciones con grupos electrógenos y/o sistemas solares en el marco del servicio de EER, esto con aprobación de la INTERVENTORÍA.¿Cuantos días de análisis de calidad de energia es exigido?</t>
  </si>
  <si>
    <t>Se indica que Esto es determinado en común acuerdo con la interventoría y SENA, según la necesidad o el caso especifico.  ver, 1.5 Especificación detallada línea de operación en sede. Adicionalmente, dependerá del análisis de los históricos, logs, , logs,  y reportes disponibles.</t>
  </si>
  <si>
    <t>5.3.11</t>
  </si>
  <si>
    <t>5.3.11Implementar una plataforma de gestión y monitoreo exclusivamente para el servicio de Comunicaciones Unificadas, que integre todos los subservicios y los componentes de la solución de Comunicaciones Unificadas, para ser monitoreados en línea, con la capacidad generar, guardar y consultar los históricos de:
disponibilidad, logs, fallas y reportes; y ponerlos a disposición en el momento que el SENA o la interventoría del proyecto los requiera durante la vigencia del contrato. Debe Ser plataforma exclusiva?¿Es posible sistemas independientes ? o ¿Debe ser un mismo sistema de monitoreo que integre Comunicaciones Unificadas-Conectivada Local-EER?</t>
  </si>
  <si>
    <t>Se aclara al interesado que es posible manejar la instancia monitoreo independiente, pero debe garantizar la operabilidad o integración con la herramienta de monitoreo general.</t>
  </si>
  <si>
    <t>La Entidad informa que la fase de oparacion tiene el siguiente plazo: "Desde la finalización de la fase de transición y hasta 37 meses contados a partir de la firma del acta de inicio del eventual contrato".
Teniendo en cuenta que la fase de operación inicia una vez finalice la fase de transición, entendemos que los 37 meses cuentan a partir de la firma del acta de entrega del servicio y no del acta del eventual contrato como lo menciona la Entidad. Por favor aclarar si nuestro entendimiento es correcto y de ser asi agradecemos por favor  modificar el requerimiento o confirmar si dentro de los 37 meses de operacion se encuentran incluidos los 7 meses de transición.</t>
  </si>
  <si>
    <t>Por favor confirmar si durante los 4 meses de cierre se realizaran pagos al operador por la prestacion del servicio</t>
  </si>
  <si>
    <t xml:space="preserve">3.1.1.5 </t>
  </si>
  <si>
    <t>3.1.1.5 RETOS</t>
  </si>
  <si>
    <t>La Entidad informa que: "Es recomendable retirar y reemplazar la totalidad de los equipos SENA en el ámbito de la EER, tales como UPS (412 KVA), UTR y AA, etc. Esto porque el modelo de negocio es el pago por la disponibilidad y capacidad de servicios provistos por equipos propiedad del contratista (Arriendo) y NO la adquisición de equipos".
Entendemos que el contratista actual es el responsable del retirar los equipos actualmente instalados que son de su propiedad, y el contratista entrante seria el responsable de reemplazarlos por los nuevos equipos.  por favor confirmar si nuestro entendimiento es correcto.</t>
  </si>
  <si>
    <t>Se indica que Existen equipos de propiedad del SENA y equipos de propiedad del Contratista (ver línea base), cuando un equipo está obsoleto, deteriorado, dañado este deberá reemplazarse por uno nuevo del Contratista, esto dado que el SENA paga por Disponibilidad y Capacidad, ya que el contrato es de servicio. 
El Contratista saliente es responsable del desmonte y retiro de sus equipos, para los otros se utiliza la oferta económica de conexos.</t>
  </si>
  <si>
    <t>3.1.3</t>
  </si>
  <si>
    <t>3.1.3 COMUNICACIONES UNIFICADAS</t>
  </si>
  <si>
    <t>Tiempo de retención de las grabaciones en comunicaciones unificadas</t>
  </si>
  <si>
    <t>Se aclara al interesado, mínimo por la vigencia del contrato y hasta por 6 meses mas.</t>
  </si>
  <si>
    <t xml:space="preserve">3.1.3 </t>
  </si>
  <si>
    <t>En el servicio de Videoconferecia que son salas móviles?</t>
  </si>
  <si>
    <t>Se informa que Son Salas dotadas con elementos que integrados podrán ofrecer a los diferentes usuarios la posibilidad de hacer videoconferencias interna y/o externa, y que como su nombre lo indica será móvil y podrá ser utilizada en cualquiera de los recintos de la sede donde se encuentre disponible.</t>
  </si>
  <si>
    <t>3.1.3.3 c) Telefona IP (ToIP)</t>
  </si>
  <si>
    <t>Entendemos que la licencia de O365 será suministrada por el SENA. Por favor confirmar si nuestro entendimiento es correcto.</t>
  </si>
  <si>
    <t>Se indica que El entendimiento del interesado es correcto.</t>
  </si>
  <si>
    <t>Entendemos que la licencia Add-On de Phone systema será suministrada por el SENA. Por favor confirmar si nuestro entendimiento es correcto.</t>
  </si>
  <si>
    <t>3.2.1 WAN E INTERNET</t>
  </si>
  <si>
    <t xml:space="preserve">Para cuantos y que usurios se requiere el servicio SASE </t>
  </si>
  <si>
    <t>Se informa que el número de usuarios licenciados que requiere el servicio de SASE es de 10.705 usuarios licenciados</t>
  </si>
  <si>
    <t>3.1.3.3 e)  Telefonía Móvil (TeMo)</t>
  </si>
  <si>
    <t xml:space="preserve">Solicitamos a la Entidad confirmar cual es la cantidad de equipos celulares gama alta requeridos y cuales deben ser sus características. </t>
  </si>
  <si>
    <t>Se aclara que dentro del alcance del presente proceso no se requieren equipos celulares. Se ajustará en el pliego final</t>
  </si>
  <si>
    <t>3.2.1.5 RETOS Lograr una conectividad de todas las sedes del SENA a nivel nacional del 99.9999% en disponib</t>
  </si>
  <si>
    <t>Entendemos que la disponibilidad de la conectividad WAN es la mencionada en el archivo "2.5 Especificación detallada líne a de infraestructura centralizada", por favor confirmar si nuestro entendimiento es correcto, esto teniendo en cuenta que el documento "0.5 Documento maestro de la solución tecnológica" se habla de un porcentaje de disponibilidad diferente.</t>
  </si>
  <si>
    <t xml:space="preserve">3.2.2.1 ALCANCE Actualmente los servicios de Datacenter se ofrecen </t>
  </si>
  <si>
    <t>Agradecemos por favor confirmar si los servicios de nube publica serán adquiridos a través del presente proceso o si la Entidad contratará estos servicios a través de CCE.</t>
  </si>
  <si>
    <t>Se informa que los contratará a través de CCE</t>
  </si>
  <si>
    <t>2.1 INTERESADOS DE LA SOLUCIÓN</t>
  </si>
  <si>
    <t>Se habla de 6 macro regiones, sin embargo, en la "Tabla 2 Distribucion de sedes" se muestran 5 macroregiones. Agradecemos a la Entidad por favor confirmar.</t>
  </si>
  <si>
    <t>Se le solicita a la  amablemente a la entidad, confirme si cuenta con un total de 340 sedes de acuerdo con el documento "Anexo 07 - Línea Base - Sedes SENA 2022"</t>
  </si>
  <si>
    <t>Se informa que son 345 sedes</t>
  </si>
  <si>
    <t>¿Es correcto entender que la infraestructura solicitada en todos los rubros  del pliego debe soportar un total de 39817 usuarios ?</t>
  </si>
  <si>
    <t xml:space="preserve">No es correcto el entendimiento, se aclara que en el numeral 2.1. se habla de usuarios activos de referencia del directorio activo, </t>
  </si>
  <si>
    <t>3.4 MODELO DE OPERACIN PARA ENTREGAR Y MEJORAR LOS SERVICIOS Los servicios necesitan un modelo de entre</t>
  </si>
  <si>
    <t>¿Es correcto entender que el contrato es por un máximo de 41 meses incluyendo las fases de Alíneación, Transición, Operación y Cierre?</t>
  </si>
  <si>
    <t>Se aclara que el contrato será hasta el 31 de julio de  2026, incluyendo todas las fases</t>
  </si>
  <si>
    <t>Se le solicita amablemente a la entidad, confirme si el tiempo de la fase de alíneación del operador entrante coincide con la fase de cierre del operador saliente, es decir se deben contemplar 4 meses para la fase de alíneación ¿Es correcta esa apreciación?</t>
  </si>
  <si>
    <t>Se aclara que durante la fase de transición del operador entrante, el operador saliente se encontrará en su propia fase de cierre.</t>
  </si>
  <si>
    <t>¿Es correcto entender que en la fase de cierre del proveedor saliente realizará una trasferencia de conocimiento al proveedor entrante, así como backup de configuraciones, contraseñas, usuarios,  etc.?</t>
  </si>
  <si>
    <t>4.2.1.2.1</t>
  </si>
  <si>
    <t>4.2.1.2.1 USUARIOS ADMINISTRATIVOS</t>
  </si>
  <si>
    <t>¿Es correcto entender que la solución se solicitada  debe soportar un total de 39817 usuarios ?</t>
  </si>
  <si>
    <t xml:space="preserve">El número de usuarios es 78000 del dominio sena.red, para el dominio soysena.loc 1'600.000 y 70000 usuarios de red activo.
Nota: Se aclara que el dominio soysena.loc o el que haga sus veces comprende el servicio de administración, soporte del directorio activo, DNS e Infraestructura. </t>
  </si>
  <si>
    <t>4.2.1.2.2</t>
  </si>
  <si>
    <t>4.2.1.2.2 USUARIOS acáDMICOS</t>
  </si>
  <si>
    <t>¿Es correcto entender que la solución se solicitada  debe soportar un total de 7033082 usuarios, que se refiere a la población que recibe la formación acádémica ?</t>
  </si>
  <si>
    <t>La solución de se debe soportar 70000 usuarios licenciados</t>
  </si>
  <si>
    <t>4.2.1.5 RETOS Lograr una conectividad de todas las sedes del SENA a nivel nacional del 99.9999% en disponib</t>
  </si>
  <si>
    <t>4.2.2.3 c) Seguridad Perimetral: Este componente de la lnea ha sido enfocado a la proteccin de infraestructura</t>
  </si>
  <si>
    <t>¿Es correcto entender que este los servicios asociados  en el "0.5 Documento maestro de solución tecnológica" referentes al Perimetro para red y acceso solo son para la infraestructura centralizada?</t>
  </si>
  <si>
    <t>4.2.2.3 f) Ciberseguridad: Este debe ser un componente transversal pero liderado por el área</t>
  </si>
  <si>
    <t>¿Es correcto entender que el SOC debe encontrarse fuera de las instalaciones del SENA?</t>
  </si>
  <si>
    <t>Podría especificar la convocante, ¿Si es posible que el SOC se encuentre geografícamente fuera del data center siempre y cuando sea en terriorio nacional?</t>
  </si>
  <si>
    <t>Se informa que Al ser un servicio no existe restricción de ubicación geográfica.</t>
  </si>
  <si>
    <t>4.2.2.4</t>
  </si>
  <si>
    <t>4.2.2.4 TALENTO HUMANO MNIMO DE LA PRESTACIN DEL SERVICIO Los roles principales que prestarn el servicio de</t>
  </si>
  <si>
    <t>Podría especificar la convocante, si el talento humano mínimo solicitado, ¿Es talento que se debe incluir en la operación del servicio o es talento solicitado adicional solicitado a la operación del servicio para que fisicamente se encuentre en las instalaciones de la entidad?</t>
  </si>
  <si>
    <t>Se aclara que el talento humano solicitado es el que la Entidad considera se requiere para cumplir con el objeto del presente contrato, sin embargo, es potestad del contratista adicionar el personal que considere necesario para cumplir con los ANS solicitados</t>
  </si>
  <si>
    <t>¿El talento humano solicitado es mandatorio o el oferente puede proponer los perfiles para soportar la operación de la entidad?</t>
  </si>
  <si>
    <t>Se informa que Es mandatorio</t>
  </si>
  <si>
    <t>4.2.2.5</t>
  </si>
  <si>
    <t>4.2.2.5 RETOS</t>
  </si>
  <si>
    <t>¿El modelo de seguridad informática, seguridad de la información, ciberseguridad estarán basados en algún modelo propuesto por la entidad o el oferente puede proponer en base a experiencia, mejores practicas y cumplimiento normativo?</t>
  </si>
  <si>
    <t>Se indica que El oferente debe diseñar los modelos que den cumplimiento a lo establecido en los documentos del presente proceso, sin embargo se debe buscar la alineación con las políticas de la entidad</t>
  </si>
  <si>
    <t>4.3.1.1.1</t>
  </si>
  <si>
    <t>4.3.1.1.1 MESA DE SERVICIO</t>
  </si>
  <si>
    <t>¿Es correcto entender que se requiere una mesa de servicio como frente único para solicitudes de servicio y resolución de incidentes , siendo la conexión con los diferentes proveedores de servicios (NOC y SOC)?</t>
  </si>
  <si>
    <t>¿Es correcto entender que la mesa de servicio que funcionara como punto único debe de estar alíneada a los requerimientos de la entidad, sin embargo los proveedores de servicio como SOC o NOC pueden basarse en diferentes estándares o metodología?</t>
  </si>
  <si>
    <t>es responsabilidad del contratista entregar un servicio que cumpla con lo establecido en los documentos del presente proceso</t>
  </si>
  <si>
    <t>¿Es correcto entender que servicios profesionales de los fabricantes se refiere a pólizas de soporte de los equipos propuestos por oferente?</t>
  </si>
  <si>
    <t xml:space="preserve">Parcialmente, también aplica para transferencias de conocimiento y soporte especializado </t>
  </si>
  <si>
    <t>Podría confirmar la entidad, si en caso de que se cuente con personal contratado por parte del oferente con las certificaciones suficientes por parte del fabricante se puede omitir los servicios profesionales del fabricante con el fin de optimizar costos cumplimiendo los ANS solicitados por la entidad?</t>
  </si>
  <si>
    <t>4.3.1.5.2</t>
  </si>
  <si>
    <t>4.3.1.5.2 a) Arquitectura</t>
  </si>
  <si>
    <t>Podría indicar la entidad, ¿Cuál es la periodicidad de los reportes periódicos solicitados?</t>
  </si>
  <si>
    <t>La periodicidad se definirá con la interventoría en la fase de transición.</t>
  </si>
  <si>
    <t>4.3.1.5.2 d) Correlacin de eventos</t>
  </si>
  <si>
    <t>¿Podría indicar la entidad la cantidad de personas a las cuales se requiere realizar transferencia de conocimiento de la solución de correlación de eventos?</t>
  </si>
  <si>
    <t>4.3.2.3</t>
  </si>
  <si>
    <t>4.3.2.3 COMPONENTES PRINCIPALES</t>
  </si>
  <si>
    <t>¿Es correcto entender que el oferente debe estar alíneada su operación al Anexo A de la especificación del ISO 27001:2013?</t>
  </si>
  <si>
    <t>Por favor remitiré a lo establecido en los documentos del proceso</t>
  </si>
  <si>
    <t>4.3.2.4 TALENTO HUMANO MNIMO DE LA PRESTACIN DEL SERVICIO</t>
  </si>
  <si>
    <t>Podría especificar la entidad, si el talento humano mínimo solicitado, ¿Es talento que se debe incluir en la operación del servicio o es talento solicitado adicional solicitado a la operación del servicio para que fisicamente se encuentre en las instalaciones de la entidad?</t>
  </si>
  <si>
    <t>3.3.3.4</t>
  </si>
  <si>
    <t>3.3.3.4 INTEROPERABILIDAD INTERNA Y EXTERNA</t>
  </si>
  <si>
    <t>Podría especificar la entidad, ¿Cuenta con productos de seguridad del fabricante de Oracle que requieran administración por parte del oferente?</t>
  </si>
  <si>
    <t>Se aclara al observante que la entidad no cuenta con esos productos.</t>
  </si>
  <si>
    <t>3.3.3.5 Requerimiento Generales</t>
  </si>
  <si>
    <t>Podría indicar la entidad, ¿Cantidad de personas a las cuales se requiere lanzar campañas de concientización?</t>
  </si>
  <si>
    <t>Se aclara al observante que las labores de concientización deben estar enfocadas a todo el talento humando de la Entidad: empleados, colaboradores y terceros que laboren directamente con la Entidad.</t>
  </si>
  <si>
    <t>Podría indicar la entidad, ¿Cuál es el alcance esperado para el rubro de ingenieria social?</t>
  </si>
  <si>
    <t>Se aclara al observante que la entidad espera la realización de dos campañas de ingeniería social por año con una duración de entre 2 y 3 meses cada una. Las pruebas se deben diseñar y coordinar a través de estrategias remotas y pruebas presenciales:
Pruebas remotas:
- Fake E-mail
- Phishing
- Spear-phishing
- Vishing
- Smishing 
- Google Hacking 
Pruebas presenciales:
- Baiting 
- Accesos físicos
- Dumpster Diving
- Shoulder surfing
- Quid pro quo</t>
  </si>
  <si>
    <t>Podria la convocante explicar más a detalle la forma del pago para la mesa del servicio (Nivel II) y servicio mensual por lideres de prácticas ITIL?</t>
  </si>
  <si>
    <t>los pagos del servicio de soporte Nivel 2 están relacionados en el anexo 10- Oferta económica, cada perfil será pagado por la entidad conforme a la conciliación de los ANS con la interventoría y el precio ofertado por el proponente</t>
  </si>
  <si>
    <t>4.3.1.5.1 MESA DE SERVICIOS</t>
  </si>
  <si>
    <t>En caso de que el proveedor vaya con una alianza temporal y este provea 1 de los servicios del pliego ¿es necesario que las plataformas del proveedor en alianza, también cumplan las carcterisitcas en Gartner?</t>
  </si>
  <si>
    <t>En caso de que el proveedor vaya con una alianza temporal y este provea 1 de los servicios del pliego ¿es necesario que el proveedor en alianza presente también las certificaciones ITIL PROCESS COMPLIANTA?</t>
  </si>
  <si>
    <t>Se confirma que la entidad requiere que la solución ITSM, sea líder en el cuadrante Mágico de Gartner ITSM 2022 y certificada en mínimo 9 prácticas ITIL 4 por PinkVerify, de acuerdo a los lineamientos establecidos, con el objetivo de mantener la calidad de las soluciones actualmente implementadas en el contrato actual.</t>
  </si>
  <si>
    <t>¿Que tipo de documentos requeiren para demostrar la experiencia ITIL, COBIT ISO 27001 etc?</t>
  </si>
  <si>
    <t>Se informa que se requieren Certificaciones emitidas por centros autorizados para acreditar dichas certificaciones</t>
  </si>
  <si>
    <t xml:space="preserve">Favor de confirmar si el equipo de detrabajo solicitado estará para las ordenes del personal del SENA o bien son el equipo que el proveedor usará para entrega del servicio. </t>
  </si>
  <si>
    <t>Se informa que Es el personal que el proveedor usará para la prestación del servicio</t>
  </si>
  <si>
    <t>Podría la convocante aclarar a partir de que mes el proveedor actual deja de ser responsable de la operación de los servicios de Operación Sede.</t>
  </si>
  <si>
    <t>Se aclara que el proveedor actual deja de ser responsable de la operación hasta la fecha de finalización del contrato actual</t>
  </si>
  <si>
    <t>Podría la convocante aclarar a partir de que mes el proveedor actual deja de ser responsable de la operación de los servicios de Infraestructura Centralizada.</t>
  </si>
  <si>
    <t>Se indica que es a partir de la fecha de finalización de su contrato actual</t>
  </si>
  <si>
    <t>Podría la convocante aclarar a partir de que mes el proveedor actual deja de ser responsable de la operación de los servicios de Gestión Centralizada TIC.</t>
  </si>
  <si>
    <t>Durante la fase de Alienación podría la entidad listar las actividades que espera del licitante.</t>
  </si>
  <si>
    <t>Es responsabilidad del contratista identificar las actividades que considere se requieren para dar inicio a la fase de transición</t>
  </si>
  <si>
    <t>Es correcto entender, ¿que el proveedor actual estará durante las etapas de alíneación y transición apoyando al proveedor entrante?</t>
  </si>
  <si>
    <t>Se informa que Es correcto el entendimiento, es una de sus obligaciones contractuales</t>
  </si>
  <si>
    <t>3.3 DESCRIPCIÓN DE LA SOLUCIÓN</t>
  </si>
  <si>
    <t>¿Podria indicar la entidad si requeire referenciacion de las tecnologías punto a punto?</t>
  </si>
  <si>
    <t>Es responsabilidad del contratista diseñar e implementar una solución que cumpla con lo establecido en las especificaciones mínimas requeridas en los documentos del proceso</t>
  </si>
  <si>
    <t>¿Es correcto entender que en la fase de alíneación y transición NO aplicaran ANS operativos?</t>
  </si>
  <si>
    <t>Se informa que En Transición NO se aplican ANS.</t>
  </si>
  <si>
    <t>¿Es correcto interpretar que las fases de alíneación, transición y cierre están incluidas dentro de los 41 meses de servicio?</t>
  </si>
  <si>
    <t>La etapa de transición será desde la firma del acta de inicio hasta por 4 meses. De ahí al 31 de julio de 2026 será la etapa de operación. La fase de cierre iniciará 4 meses antes del 31 de julio de 2026 y se llevará a cabo en paralelo con la de operación.</t>
  </si>
  <si>
    <t>En la etapa de transición ¿cual de los 2 proveedores sera responsable de operar y los niveles de servcio?</t>
  </si>
  <si>
    <t>Se informa que Es correcto el entendimiento, durante estas fases la operación la realizará el proveedor actual</t>
  </si>
  <si>
    <t>¿A partir de que mes puedo facturar una vez que se haya cumplido la regla del costo del 50%?</t>
  </si>
  <si>
    <t>La forma de pago cambia, se ajustarán los documentos del pliego.</t>
  </si>
  <si>
    <t>De acuerdo a la formulación del anexo de Económico estás son las duraciones que se están teniendo en cuenta. Agradecemos a la entidad por favor validar y aclarar la razón por la cual para el año 2023 el ítem de conectividad esta a 10 meses.</t>
  </si>
  <si>
    <t xml:space="preserve">  F</t>
  </si>
  <si>
    <t>Se ajustará el formato en tiempo para el 2023 en la línea de Conectividad</t>
  </si>
  <si>
    <t>4.4.95</t>
  </si>
  <si>
    <t xml:space="preserve"> CARACTERÍSTICAS EQUIPOS WLAN (ACCESS POINT-AP) numeral 4.4.95</t>
  </si>
  <si>
    <t>En el apartado CARACTERÍSTICAS EQUIPOS WLAN (ACCESS POINT-AP) numeral 4.4.95, solicitamos atentamente a la entidad en aras de contar con equipos ideneos para la operación de los APs Outdoor solicitar la certificación IP66/67 para operar en ambientes expuestos a interperie.</t>
  </si>
  <si>
    <t>4.4.39</t>
  </si>
  <si>
    <t>CARACTERÍSTICAS MÍNIMAS EQUIPOS ACTIVOS LAN Y WLAN numeral 4.4.39</t>
  </si>
  <si>
    <t>En el apartado CARACTERÍSTICAS MÍNIMAS EQUIPOS ACTIVOS LAN Y WLAN numeral 4.4.39 solicitamos comedidamente a la entidad aclarar si en algún momento se pueden modificar los switches de CORE deacuerdo a las necesidades de las sedes sin que esto sea motivo de descalificación o eliminación de la presente licitación ya que en el  enunciado del presente numeral dice que "La arquitectura de los switches de Core puede ser modular o fijo, en el desarrollo del Site Survey el oferente definirá las características según el detalle de ingeniería y la solución, siempre y cuando cumpla con las características de desempeño y las funcionalidades para operar en un ambiente SD-LAN."</t>
  </si>
  <si>
    <t xml:space="preserve">Los arquitectura es discrecional del oferente siempre y cuando se cumpla con las características mínimas de desempeño y las funcionalidades para operación de la sede . </t>
  </si>
  <si>
    <t>CARACTERÍSTICAS MÍNIMAS EQUIPOS ACTIVOS LAN Y WLAN numeral 4.4.47</t>
  </si>
  <si>
    <t xml:space="preserve">En el apartado CARACTERÍSTICAS MÍNIMAS EQUIPOS ACTIVOS LAN Y WLAN numeral 4.4.47 en el parrafo "Para las sedes tipo A: el switch de Core debe ser de arquitectura modular de mínimo 5 ranuras para puertos, que garantice que la capacidad de switching del equipo no afectará el desempeño y normal funcionamiento de la red local en la
sede." solicitamos a la entidad si es posible modificar el modelo ya que en algunas de las sedes del documento "8- Anexo 08 - línea Base - Línea de Operación en Sede" en la pestaña "Conectividad local 2022" existen sedes tipo A como ID 4 - Tecnoparque Colombia Nodo Medellín, ID 175 - Regional Amazonas, ID 178 - Regional Vaupés y ID 179 - Regional Vichada, donde la cantidad de puertos de acceso se pueden cubrir con un stack de 2 equipos de 48 puertos y la capa de CORE se puede cubrir con un equipo de 1 unidad de rack y asi presentar una mejor propuesta costo beneficio, motivo por el cual solitamos a la entidad generar una exepción de solicitar un switch de CORE tipo chasis para las sedes ID 4 - Tecnoparque Colombia Nodo Medellín, ID 175 - Regional Amazonas, ID 178 - Regional Vaupés y ID 179 - Regional Vichada y permitir un equipo de CORE como el de las sedes tipo B y C. </t>
  </si>
  <si>
    <t>4.4.59</t>
  </si>
  <si>
    <t>CARACTERÍSTICAS SWITCHES DE ACCESO / DISTRIBUCIÓN. numeral 4.4.59</t>
  </si>
  <si>
    <t xml:space="preserve">En el apartado CARACTERÍSTICAS SWITCHES DE ACCESO / DISTRIBUCIÓN. numeral 4.4.59 solicitamos ampliar el alcance del licenciamiento de los equipos de acceso y agregación tengan todas la capacidades y funcionalidades desbloquadas para poder hacer un completo uso de la solución y asi evitar costes ocultos en la ejecución del presente proyecto. </t>
  </si>
  <si>
    <t>Se acepta parcialmente y se modifica en el documento de especificaciones</t>
  </si>
  <si>
    <t>4.4.123</t>
  </si>
  <si>
    <t>CARACTERÍSTICAS CONTROLADORAS INALÁMBRICAS. numeral 4.4.123</t>
  </si>
  <si>
    <t xml:space="preserve">En el apartado CARACTERÍSTICAS CONTROLADORAS INALÁMBRICAS. numeral 4.4.123 en el enunciado "La solución debe integrar un control de acceso centralizado con una capacidad de mínimo 64000 clientes, 128.000 dispositivos, 10.000 usuarios BYOD y análisis de postura para 5.000 dispositivos simultáneos. Esta deberá desplegarse en alta disponibilidad de acuerdo con la arquitectura de cada fabricante y tener compatibilidad con soluciones de terceros." solicitamos a la entidad aclarar si los 10.000 usuarios BYOD y los 5.000 dispositivos de análisis de postura están incluidos en los 128.000 dispositivos y los 64000 clientes iniciales. </t>
  </si>
  <si>
    <t>Se aclara que los 10.000 usuarios BYOD y los 5.000 dispositivos de análisis de postura están incluidos en los 128.000 dispositivos.</t>
  </si>
  <si>
    <t>4.4.129</t>
  </si>
  <si>
    <t>COMPONENTES DE SEGURIDAD PARA LAN Y WLAN. numeral 4.4.129</t>
  </si>
  <si>
    <t>En el apartado COMPONENTES DE SEGURIDAD PARA LAN Y WLAN. numeral 4.4.129 en el subtitulo "Funcionalidades orientadas a garantizar la integridad en el servicio" literal (i) "Usar el soporte del protocolo IEEE 802.1x para control de acceso a la red basado en puerto y autenticación en las sedes que lo requieran, con licenciamiento de hasta 90.000 dispositivos." solicitamos aclarar si la cantidad de dispositivos totales son 128.000 como se nombra en el numeral 4.4.123 o si son los 90.000 como se nombra en este numeral, sobre cual de las dos se debe realizar el dimensionamiento de la solución a proponer.</t>
  </si>
  <si>
    <t>Se informa que Es correcto el entendimiento, se modifica el requerimiento.</t>
  </si>
  <si>
    <t>3.8.4</t>
  </si>
  <si>
    <t>3.8 CARACTERÍSTICAS TÉCNICAS DE LAS UNIDADES DE POTENCIA ININTERRUMPIDA (UPS)</t>
  </si>
  <si>
    <t>En el numeral 3.8.4, ya que este requerimiento aplica para todas las UPS, pidiendo que todas tengan puerto USB de comunicaciones.  Las UPS trifásicas no tienen este tipo de puerto y se monitorean con puerto RJ45. Solicitamos dejar como opcional el puerto USB o solo tener encuenta este requimiento para las UPS monofásicas, menores de 10 KVA.</t>
  </si>
  <si>
    <t>Se acepta la observación: Puerto de comunicaciones para monitoreo remoto: USB (opcional), tarjeta con soporte de protocolo de administración SNMPv3 / WEB (instalado y configurado) por red LAN (RJ45) 10/100 fast – Ethernet y terminal cord. Protocolo de comunicación SNMP y Modbus.</t>
  </si>
  <si>
    <t>3.8.5</t>
  </si>
  <si>
    <t>Con respecto al numeral 3.8.5, solicitamos permitir la oferta de equipos monobloques en lugar de los equipos modulares solicitados. Los equipos modulares aplican cuando se desea tener redundancia, N+1, no requerida en otra parte de los pliegos, o si se desea tener crecimiento a un futuro cercano, que no es el caso del Sena.</t>
  </si>
  <si>
    <t xml:space="preserve">Se informa que En el mismo apartado se indica que está la posibilidad de conectar por los menos cuatro maquinas en configuración de crecimiento en potencia, haciendo referencia a topologías monobloque. Se aclara que corresponde a UPS Bifásicas y Trifásicas </t>
  </si>
  <si>
    <t>3.8.8</t>
  </si>
  <si>
    <t>Para el numeral 3.8.8 por favor definir los sitios de condiciones especiales, ya que estos equipos requieren un tratamiento adicional para proteger de ambientes salinos</t>
  </si>
  <si>
    <t>Se indica que El Contratista debe asegurar la prestación y disponibilidad del servicio utilizando equipos que funcionen en condiciones ambientales especiales y lo podrá determinar en las visitas de site survey.</t>
  </si>
  <si>
    <t>3.8.15</t>
  </si>
  <si>
    <t>Para el numeral 3.8.15 los equipos actuales UPS poseen una tecnología para no usar transformadores de entrada. En caso de requerir los transformadores de forma obligatoria, solicitamos por favor modificar el requerimiento a tranformadores en modulo externos con clasificación k13 para permitir la pluralidad de oferentes.</t>
  </si>
  <si>
    <t>Se aclara que los transformadores (en caso de requerirse) serán módulos externos adicionales a la UPS</t>
  </si>
  <si>
    <t>Para el numeral 3.8.15, el estándar del mercado para estos equipos inicia en una potencia de 10 kVA, solicitamos amablemente modificar este requerimiento.</t>
  </si>
  <si>
    <t>Se aclara que la capacidad es mínima requerida, se pueden ofertar capacidades mayores.</t>
  </si>
  <si>
    <t>3.8.16</t>
  </si>
  <si>
    <t>En el numeral 3.8.16, lo estándar en el mercado para rangos de tensión en  equipos UPS es -15% +20%; por lo cual se solicita revisar este punto con respecto a las tensiones disponibles en los sitios.</t>
  </si>
  <si>
    <t>Se aclara que este requerimiento técnico se mantiene.</t>
  </si>
  <si>
    <t>3.8.24</t>
  </si>
  <si>
    <t>Para el numeral 3.8.24, solicitamos modificar el requerimiento de conexión en paralelo teniendo en cuenta que el estándar del mercado no permite esta conexión. Esto en busca de pluralidad de fabricantes</t>
  </si>
  <si>
    <t>Se aclara que en varios fabricantes se evidencia este cumplimiento técnico</t>
  </si>
  <si>
    <t>Para el numeral 3.8.24 el estándar del mercado para estos equipos incia en una potencia de 5 kVA, solicitamos amablemente modificar este requerimiento. Esto en busca de pluralidad de fabricantes</t>
  </si>
  <si>
    <t>3.8.30</t>
  </si>
  <si>
    <t>Para el numeral 3.8.30, solicitamos amablemente modificar los rangos de sobre carga del inversor, teniendo en cuenta que estos rangos son propios de equipos trifasicos y para equipos bifasicos o monofásicos se manejan rangos de 1 minuto al 125% y 30 s al 150% al ser cargas IT.</t>
  </si>
  <si>
    <t>Se acepta parcialmente la observación  y se modificarán los documentos finales</t>
  </si>
  <si>
    <t>Para el numeral 3.8.30, teniendo en cuenta la geografia colombiana solicitamos modificar que el rango de humedad relativa cambie al rango de 5 al 95%</t>
  </si>
  <si>
    <t>3.8.35</t>
  </si>
  <si>
    <t xml:space="preserve">Para el numeral 3.8.35, lo estándar en el mercado para rangos de tensión en  equipos UPS es -15% +20%; por lo cual se solicita revisar este punto con respecto a las tensiones disponibles en los sitios. </t>
  </si>
  <si>
    <t>3.8.36</t>
  </si>
  <si>
    <t>Para el numeral 3.8.36, solicitamos amablemente modificar los rangos de sobre carga del inversor, teniendo en cuenta que estos rangos son propios de equipos trifasicos y para equipos bifasicos o monofasicos se manejan rangos de 1 minuto al 125% y 30 s al 150% al ser cargas IT.</t>
  </si>
  <si>
    <t>3.8.39</t>
  </si>
  <si>
    <t>Para el numeral 3.8.39, teniendo en cuenta la geografia colombiana solicitamos modificar que el rango de humedad relativa cambie de 5 al 95%</t>
  </si>
  <si>
    <t>4.2 DESCRIPCIÓN DEL SERVICIO</t>
  </si>
  <si>
    <t>Dentro del punto 4.2 DESCRIPCIÓN DEL SERVICIO: La línea de servicio de Conectividad Local en Sede debe permitir al SENA tener la capacidad de administrar, proteger y segmentar de manera uniforme la incorporación de usuarios y dispositivos y el acceso a servicios, ya sea que se conecten desde las instalaciones, desde el hogar o desde redes públicas. Se solicita a la entidad que dentro de la torre de Operacion en sede se restrinja la capacidad de administrar, proteger y segmentar  el acceso a servicio a solo la conexión desde las instalaciones, dado que la entidad está orientando la seguridad con una arquitectura de se ( SASE)  y el acceso a los servicios desde redes publicas será dado por los elementos propios de esta tecnología.</t>
  </si>
  <si>
    <t>La línea de servicio de Conectividad Local en Sede debe permitir al SENA tener la capacidad de
administrar, proteger y segmentar de manera uniforme la incorporación de usuarios y dispositivos
y el acceso a servicios, ya sea que se conecten desde las instalaciones, desde el hogar o desde
redes públicas. Además de permitir el monitoreo, las alertas y conocimientos del lugar de trabajo,
para ayudar a proteger la salud y seguridad de los empleados, usuarios temporales y estudiantes
al aprovechar las redes de Wi-Fi.</t>
  </si>
  <si>
    <t>Con el objetivo de realizar un correcto dimensionamiento de los equipos, se solicita a la entidad confirmar el numero aproximado de usuarios por sede.</t>
  </si>
  <si>
    <t>4.3.11</t>
  </si>
  <si>
    <t>4.3 OBJETIVOS ESPECÍFICO 4.3.11</t>
  </si>
  <si>
    <t>En el numeral 4.3.11 Garantizar e incluir el proceso y actividades de transición , se solicita a la entidad especificar las actividades requeridas en este numeral</t>
  </si>
  <si>
    <t>Las actividades están descritas en el numeral correspondiente.</t>
  </si>
  <si>
    <t>4.4.2</t>
  </si>
  <si>
    <t>4.4 ALCANCE DEL SERVICIO. 4.4.2</t>
  </si>
  <si>
    <t>Según el párrafo Equipos activos inalámbricos puntos, puntos de acceso (indoor y outdoor) junto con las controladoras inalámbricas físicas por sede. Se solicita a la entidad confirmar si el diseño del sistema de controladoras WiFi puede ser a discreción del oferente siempre y cuando cumpla con los requerimientos de conectividad y seguridad solicitados por la entidad</t>
  </si>
  <si>
    <t>No se acepta la observación, los requerimientos de distribución de las controladoras físicas se describen en el numeral 4.4.106</t>
  </si>
  <si>
    <t>4.4.32 CARACTERÍSTICAS MÍNIMAS EQUIPOS ACTIVOS LAN Y WLAN</t>
  </si>
  <si>
    <t>Según el parrafo del numeral 4.4.32: Como parte del servicio, durante la ejecución del contrato, EL OFERENTE debe proveer los equipos de red LAN/WLAN (switches de Core y acceso) los puntos de acceso inalámbrico indoor/outdoor, las controladoras inalámbricas (ya sean físicas o virtuales) y demás sistemas (hardware y software) necesarios para la prestación y gestión adecuada del servicio de acuerdo con la cantidad de usuarios . Se solicita a la entidad confirmar la cantidad estimada de usuarios que se conectan en todas y cada una de las sedes incluyendo usuarios que se conecten por WiFi.</t>
  </si>
  <si>
    <t>La entidad indica: "...los equipos de comunicación ofertados deben corresponder a una marca o fabricante que figure como líder en el cuadrante de Cuadrante Mágico Gartner para soluciones de acceso LAN Wired and Wireless durante al menos los últimos cuatro años (2021,2020,2019,2018).". Se solicita a la entidad sea incluyente con ampliar la figuración en estos estudios internacionales a más cuadrantes o incluso otras firmas consultoras pues esta postura restringe la pluralidad de oferentes de soluciones. Segun Gartner mismo estar en el cuadrante de "Lideres" no es garantía de una solución adecuada y un correcto balance costo/beneficio. Por otro lado el estudio de mercado involucra la situación actual del mercado de oferta en el territorio Colombiano; Estos estudios como Gartner son estudios mundíales e inclusive se encuentran marcas que no tienen una adecuada presencia en Colombia lo cual restringe aun mas la pluralidad de oferentes. En determinados escenarios solo menos del 10% de soluciones en el cuadrante de Lideres esta adecuadamente en Colombia, esto deja a los oferentes con únicamente una o dos opciones de selección. 
En la pagina: https://www.gartner.es/es/metodologias/magic-quadrant. Se menciona: "Ten en cuenta que centrarse en los líderes no siempre es lo mejor. Hay buenas razones para considerar a los aspirantes del mercado</t>
  </si>
  <si>
    <t>Para asegurar la calidad del servicio, estar alineados con las tendencias tecnológicas de la industria, soporte y vigencia tecnológica, y estar preparados para los requerimientos futuros, se utiliza el análisis de Gartner, ya que está firma cuenta con un equipo de expertos altamente capacitados que evalúan y comparan las soluciones tecnológicas disponibles en el mercado, proporcionando información objetiva y precisa que ayuda a la entidad a tomar decisiones informadas. Además, Gartner incluye evaluaciones de proveedores, análisis de tendencias y recomendaciones de tecnología, lo que permite a la Entidad tener una visión completa y actualizada sobre las opciones disponibles</t>
  </si>
  <si>
    <t>En el parrafo -- EL OFERENTE debe entregar la certificación expedida por el fabricante donde se garantice el suministro de repuestos durante la vigencia del contrato. -- Es de nuestro entendimiento que la certificación que expida el fabricante corresponde a que las fechas de EoS ( end of sale)  y End of support de los equipos ofertados son posteriores a la fecha de terminación del contrato.</t>
  </si>
  <si>
    <t>Se aclara al interesado que la certificación expedida por el fabricante debe ser de suministro de repuestos durante la vigencia del contrato.</t>
  </si>
  <si>
    <t>El el párrafo -- La conexión entre el switch Core de cada una de las sedes y los switches de distribución/accesos ubicados en diferentes centros de cableado debe ser en topología de estrella, medíante Fibra Óptica con enlaces redundantes por caminos o rutas diferentes en cada sede. -- Es de nuestro entendimiento que el SENA dispondrá de las condiciones físicas requeridas para el tendido de fibra por rutas independientes. Por favor confirmar si nuestro entendimiento es correcto.</t>
  </si>
  <si>
    <t>Se aclara al interesado que su entendimiento es correcto.</t>
  </si>
  <si>
    <t>4.4.33</t>
  </si>
  <si>
    <t>4.4.33 CARACTERÍSTICAS SWITCHES DE CORE</t>
  </si>
  <si>
    <t>Es de nuestro entendimiento que los equipos deben ser nuevos y no se podrán usar equipos usados o remanufacturados</t>
  </si>
  <si>
    <t>4.4.36</t>
  </si>
  <si>
    <t>4.4.36 CARACTERÍSTICAS SWITCHES DE CORE</t>
  </si>
  <si>
    <t>Se solicita respetuosamente a la entidad modificar el párrafo para que se limite a las características solicitadas en este pliego. -- Los switches de CORE deberán poseer licenciamiento de todas las capacidad solicitadas en este pliego capacidades y funcionalidades hasta la terminación del contrato sin costo alguno para la entidad</t>
  </si>
  <si>
    <t>4.4.37</t>
  </si>
  <si>
    <t>4.4.37 CARACTERÍSTICAS SWITCHES DE CORE</t>
  </si>
  <si>
    <t>Es de nuestro entendimiento que en las sede tipo A solo se instalaría un solo SW core con redundancia en  tarjeta de control, ventiladores, fuente de poder.</t>
  </si>
  <si>
    <t>4.4.38</t>
  </si>
  <si>
    <t>4.4.38 CARACTERÍSTICAS SWITCHES DE CORE</t>
  </si>
  <si>
    <t>Se solicita respetuosamente a la entidad que se modifique la solicitud para que la velocidad de los puertos de conexión del cableado vertical sea mínimo de 10 G. Consideramos que es una velocidad que puede soportar la operación de las entidades del SENA.</t>
  </si>
  <si>
    <t xml:space="preserve">No se acepta la observación, se espera una evolución de la red con este proyecto. </t>
  </si>
  <si>
    <t>Es de nuestro entendimiento que la cantidad de puertos para la conexión de los cableados verticales se dimensionará con base en el archivo -- 8- Anexo 08 - línea Base - Línea de Operación en Sede --</t>
  </si>
  <si>
    <t>4.4.39 CARACTERÍSTICAS SWITCHES DE CORE</t>
  </si>
  <si>
    <t>Es de nuestro entendimiento que el dimensionamiento de los equipos se realizará con base en el archivo ' 8- Anexo 08 - línea Base - Línea de Operación en Sede '  y por el tipo de sede ( A, B o C ). El survey será para validar condiciones físicas de instalación del equipo. POr favor confirmar si nuestro entendimiento es correcto</t>
  </si>
  <si>
    <t xml:space="preserve">No es correcto el entendimiento, el survey debe validar conectividad, ubicación, puntos de energía eléctrica, </t>
  </si>
  <si>
    <t>De acuerdo al documento -- 8- Anexo 08 - línea Base - Línea de Operación en Sede -- Se identifican sedes tipo A que no ameritan ya sea por la cantidad de switches de acceso o por la cantidad de puertos,  la instalación de un SW de core de las características solicitadas en el presente documento para este tipo de sedes. Se solicita a la entidad que realice un redimensionamiento ya sea de los SW core o que realice una reclasificación de las sedes con el objetivo de optimizar los costos y los equipos.</t>
  </si>
  <si>
    <t xml:space="preserve">No se acepta la observación, toda vez que las especificaciones descritas son las mínimas necesarias para satisfacer las necesidades de la entidad.
</t>
  </si>
  <si>
    <t xml:space="preserve"> 4.4.47</t>
  </si>
  <si>
    <t xml:space="preserve"> 4.4.47  CARACTERÍSTICAS SWITCHES DE CORE</t>
  </si>
  <si>
    <t>Se solicita a la entidad que se detalle en el documento 8- Anexo 08 - línea Base - Línea de Operación en Sede - cuales son las sedes tipo A, B y C ya que muchas de las sedes indicadas en el documento no concuerdan con las indicadas en el archivo 7- Anexo 07 - línea Base - Sedes SENA 202</t>
  </si>
  <si>
    <t>Por favor remitirse a los anexos finales</t>
  </si>
  <si>
    <t>Es de nuestro entendimiento que los equipos core en las sedes tipo A deben soportar HA mas no es mandatorio la instalación de dos chasis en la sede</t>
  </si>
  <si>
    <t xml:space="preserve">Es responsabilidad del contratista entregar un servicio que cumpla con las especificaciones técnicas mínimas establecidas en el presente proceso
</t>
  </si>
  <si>
    <t>En el punto se solicita: -- Para las sedes tipo A: el switch de Core debe ser de arquitectura modular de
mínimo 5 ranuras para puertos, que garantice que la capacidad de switching del equipo no afectará el desempeño y normal funcionamiento de la red local en la sede. -- Se solicita respetuosamente a la entidad retirar o modificar el requerimiento para que no se limite a la cantidad de ranuras para puertos.</t>
  </si>
  <si>
    <t>Se indica que El requerimiento corresponde a características mínimas de los equipos, es discreción del oferente contar con características superiores. Ver ID 2741.</t>
  </si>
  <si>
    <t xml:space="preserve"> 4.4.48</t>
  </si>
  <si>
    <t xml:space="preserve"> 4.4.48  CARACTERÍSTICAS SWITCHES DE CORE</t>
  </si>
  <si>
    <t>se solicita a la entidad que se detalle en el documento 8- Anexo 08 - línea Base - Línea de Operación en Sede - cuales son las sedes tipo A, B y C ya que muchas de las sedes indicadas en el documento no concuerdan con las indicadas en el archivo 7- Anexo 07 - línea Base - Sedes SENA 2022</t>
  </si>
  <si>
    <t>4.4.49</t>
  </si>
  <si>
    <t>4.4.49 CARACTERÍSTICAS SWITCHES DE CORE</t>
  </si>
  <si>
    <t>Se solicita a la entidad aclarar o retirar el punto en mención ya que no hace referencia a ninguna cararcterística técnica de equipos o aclarar que funcionalidades deben tener los equipos para apoyar las actividades descritas.</t>
  </si>
  <si>
    <t>4.4.50</t>
  </si>
  <si>
    <t>4.4.50 CARACTERÍSTICAS SWITCHES DE CORE</t>
  </si>
  <si>
    <t>Con el fin de no afectar o disminuir el desempeño y capacidad actual de la sede, se solicita a la entidad confirmar la cantidad de puertos 10/25 y 40/100 por sede que tiene actualmente</t>
  </si>
  <si>
    <t>Es de nuestro entendimiento que al no tener posibilidad de realizar survey para  presentar la propuesta, la entidad debe entregar información de la cantidad de puertos y las correspondientes velocidades por sede.</t>
  </si>
  <si>
    <t>Se informa que Es correcto el entendimiento,  La información será entregada al contratista en la etapa de transición</t>
  </si>
  <si>
    <t>4.4.53</t>
  </si>
  <si>
    <t>4.4.53 CARACTERÍSTICAS SWITCHES DE CORE</t>
  </si>
  <si>
    <t xml:space="preserve">Se solicita respetuosamente a la entidad retirar o modificar este punto ya que de acuerdo al archivo --8- Anexo 08 - línea Base - Línea de Operación en Sede -- ninguna sede requiere una capacidad de direcciones MAC de 128.000 </t>
  </si>
  <si>
    <t>Se informa que Bajo las condiciones de una red SD-LAN (IBN/SDN), como la solicitada por la entidad, se prevee que los switches pueden llegar a alcanzar valores muy altos de direcciones MAC, y se requiere garantizar la escalabilidad para proyectos futuros.</t>
  </si>
  <si>
    <t>4.4.55</t>
  </si>
  <si>
    <t>4.4.55 CARACTERÍSTICAS SWITCHES DE ACCESO / DISTRIBUCIÓN.</t>
  </si>
  <si>
    <t>Es de nuestro entendimiento que los equipos de acceso y distribución deben ser nuevos y no se podrán instalar equipos usados o remanufacturados</t>
  </si>
  <si>
    <t>4.4.61</t>
  </si>
  <si>
    <t>4.4.61 CARACTERÍSTICAS SWITCHES DE ACCESO / DISTRIBUCIÓN.</t>
  </si>
  <si>
    <t xml:space="preserve">Es de nuestro entendimiento que el dimensionamiento de los equipos por sede se realizará con base en el archivo - 8- Anexo 08 - línea Base - Línea de Operación en Sede- </t>
  </si>
  <si>
    <t>4.4.65</t>
  </si>
  <si>
    <t>4.4.65 CARACTERÍSTICAS SWITCHES DE ACCESO / DISTRIBUCIÓN.</t>
  </si>
  <si>
    <t>Se solicita respetuosamente a la entidad modificar la solicitud para que se estándaricen solo puertos de 10 G para todos los Switches, con el objetivo de garantizar pluralidad</t>
  </si>
  <si>
    <t xml:space="preserve">No se acepta la observación, se espera una evolución de la red con este proyecto, por lo que se requieren velocidades superiores a lo que proporciona la red actual. Múltiples fabricantes del mercado soportan estas características. </t>
  </si>
  <si>
    <t>Se solicita a la entidad confirmar la cantidad de SW que soportan APs WiFi por sede, esto para poder garantizar la cantidad de uplink a 25 Gbps</t>
  </si>
  <si>
    <t>4.4.71  CARACTERÍSTICAS SWITCHES DE ACCESO / DISTRIBUCIÓN</t>
  </si>
  <si>
    <t>En el apartado: Debe poderse definir un stack o pila de hasta 10 Switches en cualquier combinación de switches de la misma serie. En pro de mantener la pluralidad de oferentes se solicita respetuosamente a la entidad retirar o modificar este punto para aceptar hasta 8 unidades por stack, lo cual es el estándar ofrecido por la mayoría de fabricantes</t>
  </si>
  <si>
    <t>4.4.75</t>
  </si>
  <si>
    <t>4.4.75 CARACTERÍSTICAS EQUIPOS WLAN (ACCESS POINT-AP)</t>
  </si>
  <si>
    <t>Es de nuestro entendimiento que los equipos deben ser nuevos y que no se aceptarán equipos usados o remanufacturados. Por favor confirmar si nuestro entendimiento es correcto.</t>
  </si>
  <si>
    <t>4.4.88</t>
  </si>
  <si>
    <t>4.4.88 CARACTERÍSTICAS EQUIPOS WLAN (ACCESS POINT-AP)</t>
  </si>
  <si>
    <t>Adicionalmente deberán contar con Radios para dispositivos IoT:
- Radio Bluethoot Low Energy (BLE)
- Zigbee
Se solicita a la entidad que se tenga en cuenta solo soporte a tecnmologías BLE, con el fin de garantizar pluralidad</t>
  </si>
  <si>
    <t>Con el objetivo de poder garantizar mejor compatibilidad con la base de equipos de computo, celulares y demas dispositivos WLAN se solicita se acepten equipos 2x2:2 en la banda de 2.4 Ghz y 4X4:4 para la banda de 5 Ghz lo cual garantiza una mejor cobertura de todo tipo de dispositivos que se comercializa en el mercado Colombiano. Adicionalmente esto permite que la banda de 5Ghz sea mas aprovechable por los dispositivos que soportan esta frecuencia.</t>
  </si>
  <si>
    <t>Se informa que Se mantiene el requerimiento con las especificaciones mínimas descritas en el numeral 4.4.88</t>
  </si>
  <si>
    <t xml:space="preserve">4.4.91 </t>
  </si>
  <si>
    <t>4.4.91 CARACTERÍSTICAS EQUIPOS WLAN (ACCESS POINT-AP)</t>
  </si>
  <si>
    <t>Se solicita a la entidad confirmar a que tipo de integración se refiere en el apartado: Soportar la integración de usuarios de la WLAN a los cuales se les debe poder aplicar las mismas políticas y niveles de seguridad que a los usuarios con acceso a través de red LAN.</t>
  </si>
  <si>
    <t>Se informa que Bajo las condiciones de una red SD-LAN (IBN/SDN), como la solicitada por la entidad, se busca que las políticas de seguridad y de servicio sean las mismas en la red LAN como en la WLAN.</t>
  </si>
  <si>
    <t>4.4.104</t>
  </si>
  <si>
    <t>4.4.104   CARACTERÍSTICAS CONTROLADORAS INALÁMBRICAS</t>
  </si>
  <si>
    <t>Es de nuestro entendimiento que los equipos deben ser nuevos y que no se aceptarán equipos usados o remanufacturados.</t>
  </si>
  <si>
    <t>Se solicita a la entidad que se acepten soluciones de controladora en nube</t>
  </si>
  <si>
    <t>La pregunta no tiene relación con el numeral 4.4.104.</t>
  </si>
  <si>
    <t>4.4.107</t>
  </si>
  <si>
    <t>4.4.107   CARACTERÍSTICAS CONTROLADORAS INALÁMBRICAS</t>
  </si>
  <si>
    <t>Se solicita a la entidad que se acepte la posibilidad que las tareas de visibilidad y control de aplicaciones. analizar el tráfico (a Layer 4-7 stateful firewall), y el estado de sus conexiones, hacer inspección profunda de paquetes sean realizadas por los dispositivos   diferentes a controladoras WiFi, con el fin de garantizar pluralidad en el proceso</t>
  </si>
  <si>
    <t>Se acepta el uso de un hardware de seguridad tipo firewall de nueva generación para prestar las funciones de visibilidad y control de aplicaciones en caso que la controladora inalámbrica propuesta no cuente con estas capacidades, siempre y cuando el hardware de seguridad adicional sea utilizado exclusivamente para asegurar el tráfico de la red inalámbrica en cada sede, y este equipo de seguridad deberá poderse administrar, controlar y orquestar de acuerdo a lo solicitado en el numeral 4.4.132.</t>
  </si>
  <si>
    <t>4.4.110</t>
  </si>
  <si>
    <t>4.4.110   CARACTERÍSTICAS CONTROLADORAS INALÁMBRICAS</t>
  </si>
  <si>
    <t>Es de nuestro entendimiento que la entidad requiere la implementación de un servicio SD LAN  que garantice la segmentación basada en usuarios, independiente de los equipos o tecnología que se instale, por lo que no es estrictamente necesariio la implementación de controladoras en sede. POr favor confirmar si nuestro entendimiento es correcto</t>
  </si>
  <si>
    <t xml:space="preserve">La observación no procede ya que este numeral se refiere a las características de alta disponibilidad de las controladoras inalámbricas, aún así, se confirma que se requiere un esquema de controladoras inalámbricas por cada sede. </t>
  </si>
  <si>
    <t>4.4.114</t>
  </si>
  <si>
    <t>4.4.114   CARACTERÍSTICAS CONTROLADORAS INALÁMBRICAS</t>
  </si>
  <si>
    <t>Para realizar el dimensionamiento de las controladoras, se solicita respetuosamente a la entidad confirmar la cantidad de usuarios por sede.</t>
  </si>
  <si>
    <t>4.4.123 CARACTERÍSTICAS CONTROLADORAS INALÁMBRICAS</t>
  </si>
  <si>
    <t>Se solicita a la entidad respetuosamente retirar esta característica ya que no son funciones propias de controladoras WiFi</t>
  </si>
  <si>
    <t>4.4.127</t>
  </si>
  <si>
    <t>4.4.127 SERVICIOS RELACIONADOS CON DIRECCIONAMIENTO IP</t>
  </si>
  <si>
    <t>Es de nuestro entendimiento que el SENA ya posee un plan de direccionamiento IPv6 y que éste se debe mantener en las sedes o sitios donde ya se tenga implementado. El SENA entregará la información del esquema de direccionamiento actual. Por favor confirmar si es correcto nuestro entendimiento</t>
  </si>
  <si>
    <t>4.4.128 COMPONENTES DE SEGURIDAD PARA LAN Y WLAN</t>
  </si>
  <si>
    <t>La entidad solicita en el siguiente punto  -- Incluir los componentes (hardware, software y licencias) junto con las actividades y el talento humano que permitan la visibilidad en la gestión de seguridad para LAN y WLAN. -- Se solicita a la entidad clarificar y describir cuales serían los entregables esperados de las actividades de visibilidad en la gestión de la seguridad</t>
  </si>
  <si>
    <t>Se indica que Esta información se compartirá al contratista en la fase de transición, lo anterior ya que la interventoría será la responsable de verificar los entregables</t>
  </si>
  <si>
    <t>La entidad solicita: La solución debe integrar un control de acceso centralizado con una capacidad
de mínimo 64000 clientes, 128.000 dispositivos, 10.000 usuarios BYOD y
análisis de postura para 5.000 dispositivos simultáneos. Esta deberá
desplegarse en alta disponibilidad de acuerdo con la arquitectura de cada
fabricante y tener compatibilidad con soluciones de terceros.-  Sin embargo en el punto 4.4.129 numeral i:  - Usar el soporte del protocolo IEEE 802.1x para control de acceso a la
red basado en puerto y autenticacion en las sedes que lo requieran, con
licenciamiento de hasta 90.000 dispositivos. - Se solicita a la entidad confirmar la cantidad requerida de usuarios que requieren control de acceso a la red, cuantos requieren análisis de postura y cuantos dispositivos BYOD.</t>
  </si>
  <si>
    <r>
      <rPr>
        <sz val="14"/>
        <color theme="1"/>
        <rFont val="Calibri"/>
        <family val="2"/>
      </rPr>
      <t xml:space="preserve">Se solicita a la entidad retirar el parrafo : </t>
    </r>
    <r>
      <rPr>
        <i/>
        <sz val="14"/>
        <color theme="1"/>
        <rFont val="Calibri"/>
        <family val="2"/>
      </rPr>
      <t>Incluir una valoración de seguridad para las redes LAN, WLAN y
Cableado Estructurado cada seis meses en las sedes del SENA con el fin de ajustar los procedimientos y las configuraciones de acuerdo con las nuevas amenazas y vulnerabilidades que se identifiquen</t>
    </r>
    <r>
      <rPr>
        <sz val="14"/>
        <color theme="1"/>
        <rFont val="Calibri"/>
        <family val="2"/>
      </rPr>
      <t>.: Ya que no es una funcionalidad específica de la solución o un elemento o componente de la arquitectura</t>
    </r>
  </si>
  <si>
    <t>No se acepta la observación, toda vez que si bien es cierto no es una funcionalidad, si corresponde a una actividad indispensable en la línea en mención</t>
  </si>
  <si>
    <t>4.4.129 COMPONENTES DE SEGURIDAD PARA LAN Y WLAN</t>
  </si>
  <si>
    <t>Dentro del punto --- Usar el soporte del protocolo IEEE 802.1x para control de acceso a la red basado en puerto y autenticación en las sedes que lo requieran, con licenciamiento de hasta 90.000 dispositivos. -- en el numeral 4.4.123  se indican control de acceso para 128.00 dispositivos. Se solicita a la entidad confirmar la cantidad de dispositivos a los que se realizaría control de acceso</t>
  </si>
  <si>
    <t xml:space="preserve"> Se aclara que los 10.000 usuarios BYOD y los 5.000 dispositivos de análisis de postura están incluidos en los 128.000 dispositivos.</t>
  </si>
  <si>
    <t>4.4.132 GESTIÓN DE LOS SERVICIOS DE CONECTIVIDAD LOCAL EN SEDE</t>
  </si>
  <si>
    <t>La entidad solicita  -- Identificación y perfilamiento de dispositivos medíante agentes permanentes, disolventes, o sin agentes, para adaptarse a diferentes tipos de usuario final (funcionario de planta con dispositivo de la entidad, funcionario o contratista sin dispositivo de la entidad, visitante o aprendiz
con dispositivo propio).-- Se solicita respetuosamente a la entidad modificar la petición de la suiguiente manera: --Identificación y perfilamiento de dispositivos para adaptarse a diferentes tipos de usuario final (funcionario de planta con dispositivo de la entidad, funcionario o contratista sin dispositivo de la entidad, visitante o aprendiz con dispositivo propio. Esto con el fin de garantizar pluralidad en el proceso</t>
  </si>
  <si>
    <t>En el punto : Control de postura a los dispositivos que se conectan a la red medíante conexiones del tipo VPN o SSL. Se solicita a la entidad retirar esta funcionalidad dentro de la plataforma de control de acceso, en el entendido que se está planeando adquirir una solución SASE, donde estas funcionalidades las realizaría el se a los usuarios que se conecten de manera remota</t>
  </si>
  <si>
    <t>Se acepta el requerimiento, y se marca el numeral correspondiente a está solicitud como opcional.</t>
  </si>
  <si>
    <t>4.4.134</t>
  </si>
  <si>
    <t>4.4.134 STOCK - CONECTIVIDAD LOCAL</t>
  </si>
  <si>
    <t>Se solicita a la entidad confirmar que porcentaje de Stock requiere para la solución</t>
  </si>
  <si>
    <t>Se informa que El Stock se determina de acuerdo con las
necesidades del servicio y de mutuo acuerdo entre la Entidad, la Interventoría y
el OFERENTE</t>
  </si>
  <si>
    <t>5.2 DESCRIPCIN DEL SERVICIO</t>
  </si>
  <si>
    <r>
      <rPr>
        <sz val="14"/>
        <color theme="1"/>
        <rFont val="Calibri"/>
        <family val="2"/>
      </rPr>
      <t xml:space="preserve">Se menciona… "El servicio de comunicaciones Unificadas -– UC esta compuesto por cuatro subservicios: El </t>
    </r>
    <r>
      <rPr>
        <b/>
        <sz val="14"/>
        <color theme="1"/>
        <rFont val="Calibri"/>
        <family val="2"/>
      </rPr>
      <t>primero</t>
    </r>
    <r>
      <rPr>
        <sz val="14"/>
        <color theme="1"/>
        <rFont val="Calibri"/>
        <family val="2"/>
      </rPr>
      <t xml:space="preserve"> es el de Videoconferencia (VCN) que garantiza la transmision de senales de audio, datos y video en tiempo real, el </t>
    </r>
    <r>
      <rPr>
        <b/>
        <sz val="14"/>
        <color theme="1"/>
        <rFont val="Calibri"/>
        <family val="2"/>
      </rPr>
      <t>segundo</t>
    </r>
    <r>
      <rPr>
        <sz val="14"/>
        <color theme="1"/>
        <rFont val="Calibri"/>
        <family val="2"/>
      </rPr>
      <t xml:space="preserve"> es el subservicio de Videostreaming (VST) que administra las grabaciones de las sesiones en diferido, el </t>
    </r>
    <r>
      <rPr>
        <b/>
        <sz val="14"/>
        <color theme="1"/>
        <rFont val="Calibri"/>
        <family val="2"/>
      </rPr>
      <t>tercero</t>
    </r>
    <r>
      <rPr>
        <sz val="14"/>
        <color theme="1"/>
        <rFont val="Calibri"/>
        <family val="2"/>
      </rPr>
      <t xml:space="preserve"> es el subservicio de Telefonia IP (ToIP) encargado de brindar la disponibilidad de las comunicaciones por voz e interconexion con la red telefonica local de la institucion y la red publica conmutada -– RTPC, y el </t>
    </r>
    <r>
      <rPr>
        <b/>
        <sz val="14"/>
        <color theme="1"/>
        <rFont val="Calibri"/>
        <family val="2"/>
      </rPr>
      <t>quinto</t>
    </r>
    <r>
      <rPr>
        <sz val="14"/>
        <color theme="1"/>
        <rFont val="Calibri"/>
        <family val="2"/>
      </rPr>
      <t xml:space="preserve"> es el de Internet ..."
</t>
    </r>
    <r>
      <rPr>
        <b/>
        <i/>
        <sz val="14"/>
        <color theme="1"/>
        <rFont val="Calibri"/>
        <family val="2"/>
      </rPr>
      <t>De manera respetuosa, se solicita aclarar cual es la cantidad y cuales son los subsistemas?, pues se habla de cuatro, pero no se menciona el cuarto.</t>
    </r>
  </si>
  <si>
    <t>Se aclara al interesado que es correcta la apreciación, se da ajuste al párrafo en mención, teniendo en cuenta la redacción de los subservicios.</t>
  </si>
  <si>
    <t>5.3.10</t>
  </si>
  <si>
    <r>
      <rPr>
        <sz val="14"/>
        <color theme="1"/>
        <rFont val="Calibri"/>
        <family val="2"/>
      </rPr>
      <t xml:space="preserve">Se menciona… "Capacitar en el manejo de las herramientas de hardware y software que integran el servicio de Comunicaciones Unificadas, a todos los usuarios del SENA que interactúen directa o indirectamente con este servicio en cada una de las sedes a nivel Nacional."
</t>
    </r>
    <r>
      <rPr>
        <b/>
        <i/>
        <sz val="14"/>
        <color theme="1"/>
        <rFont val="Calibri"/>
        <family val="2"/>
      </rPr>
      <t>Por favor confirmar que es posible impartir la transferencia de conocimiento de manera virtual y entregar material de forma digital
A cuantas personas se les debe dictar la capacitación?
Cuanto tiempo debe durar la capacitación?</t>
    </r>
  </si>
  <si>
    <t>Se aclara al interesado que las estrategias de desarrollo de capacitaciones podrán ser planteadas por el contratista, dichos planes y estrategias serán validadas y aprobadas por la interventoría.</t>
  </si>
  <si>
    <t>Se menciona… "Implementar una plataforma de gestion y monitoreo exclusivamente para el servicio de Comunicaciones Unificadas, que integre todos los subservicios y los componentes de la solucion de Comunicaciones Unificadas, para ser monitoreados en línea, con la capacidad generar, guardar y consultar los históricos de: disponibilidad, logs, fallas y reportes; y ponerlos a disposicion en el momento que el SENA o la interventoria del proyecto los requiera durante la vigencia del contrato. "
Por favor confirmar que la herramienta de gestión y monitoreo para el ambito de Comunicaciones Unificadas puede manejarse como una instancia independiente de la misma herramienta de gestión y monitoreo general del proyecto.</t>
  </si>
  <si>
    <t>5.3.14</t>
  </si>
  <si>
    <t>5.3 OBJETIVOS ESPECFICOS</t>
  </si>
  <si>
    <t>En el numeral 5.3.14 Se menciona… "Equipar con equipos de ultima tecnología el servicio de las Comunicaciones Unificadas. Los equipos para los subservicios de telefonia IP y Videoconferencias deben compatibles y certificados de fabrica con la plataforma de software licenciada por el SENA para el servicio de Comunicaciones Unificadas."
Se entiende que la plataforma de software licenciada por el SENA es MS Teams, por favor confirmar que el entendimiento es correcto.</t>
  </si>
  <si>
    <t>En el numeral 5.3.14 Se menciona… "Equipar con equipos de ultima tecnología el servicio de las Comunicaciones Unificadas. Los equipos para los subservicios de telefonia IP y Videoconferencias deben compatibles y certificados de fabrica con la plataforma de software licenciada por el SENA para el servicio de Comunicaciones Unificadas."
- Se solicita aclarar en los documentos que todos los equipos y elementos propuestos en la solución deben ser completamente nuevos de fábrica y no se aceptará equipos de segunda mano, ni re acondicionados, ni remanofacturados, ni actualizados y que no tengan mas de un año de fabricación
- En que momento y cual será el procedimiento para verificar todas y cada una de las funcionalidades de todos los componentes de la solución?</t>
  </si>
  <si>
    <t>5.3.18</t>
  </si>
  <si>
    <r>
      <rPr>
        <sz val="14"/>
        <color theme="1"/>
        <rFont val="Calibri"/>
        <family val="2"/>
      </rPr>
      <t xml:space="preserve">En el numeral 5.3.18 se menciona... "Asegurar la vigencia de los contratos de mantenimiento, soporte y garantía, directamente con los fabricantes de los componentes de hardware y software de la solución de Comunicaciones Unificadas proporcionada, mínimo durante la vigencia del contrato. También, el oferente debe a través de estos contratos escalar los casos de soporte y garantías, según sea requeridos para dichos componentes y gestionar su pronta solución."
</t>
    </r>
    <r>
      <rPr>
        <b/>
        <i/>
        <sz val="14"/>
        <color theme="1"/>
        <rFont val="Calibri"/>
        <family val="2"/>
      </rPr>
      <t>Se solicita aclarar que tipo de soporte se requiere para los GWs y SBCs?</t>
    </r>
  </si>
  <si>
    <t>Por favor aclarar la observación.</t>
  </si>
  <si>
    <t>Se menciona… "Este subservicio es el encargado de la recepcion y envio de llamadas desde y hacia la red convencional telefonica de la institucion, ya sea una red de telefonia fija o una red de telefonia móvil, que se integra a la telefonia IP
Este subservicio esta compuesto por los siguientes elementos:
"
- Se solicita aclarar cuales son las cantidades reales? ya que las cantidades que se especifican en el documento 1.5 Especificación detallada línea de operación en sede no coinciden con las cantidades indicadas en los documentos 10-Anexo 10 - Oferta Económica y 8- Anexo 08 - línea Base - Línea de Operación en Sede
- Se requiere aclarar si habrá teléfonos para áreas comúnes, por favor indicar la cantidad</t>
  </si>
  <si>
    <t>Se aclara al interesado que las cantidades son las relacionadas en el documento 8- Anexo 08 - línea Base - Línea de Operación en Sede, el contratista deberá garantizar los teléfonos relacionados en dicho anexo, la ubicación en un área común del teléfono estará dada por las mesas técnicas realizadas por el contratista interventoría, lideres de cada sede y diferentes interesados del servicio de telefonía..</t>
  </si>
  <si>
    <t>5.4.7</t>
  </si>
  <si>
    <t>5.4 ALCANCE DEL SERVICIO</t>
  </si>
  <si>
    <t>En el Numeral 5.4.7, Se menciona… "Garantizar una seguridad en todas las líneas con conectividad a la RPTC, es indispensable contar con un SBC que permita el control en las llamadas, cifrado y transcodificacion, políticas de acceso e interoperabilidad y que este certificado por Microsoft para Direct Routing."
Se entiende que el SBC solicitado puede ser una solución multi tenant que actualmente se encuentre operativa y geograficamente redundada, agradecemos confirmar</t>
  </si>
  <si>
    <t>Se le aclara al interesado que el SBC debe ser dedicado para la entidad</t>
  </si>
  <si>
    <t>5.4.8</t>
  </si>
  <si>
    <r>
      <rPr>
        <sz val="14"/>
        <color theme="1"/>
        <rFont val="Calibri"/>
        <family val="2"/>
      </rPr>
      <t xml:space="preserve">En el Numeral 5.4.8, Se menciona… "Implementar herramientas de administración que permitan la generación de nuevas extensiones, gestión del tránsito, enrutamiento y conectividad."
</t>
    </r>
    <r>
      <rPr>
        <b/>
        <i/>
        <sz val="14"/>
        <color theme="1"/>
        <rFont val="Calibri"/>
        <family val="2"/>
      </rPr>
      <t>Se solicita aclarar a que se hace referencia en este punto.</t>
    </r>
  </si>
  <si>
    <t>Se indica que Dicho numeral hace referencia a herramientas de software que permitan un aprovisionamiento, gestión de servicio mas ágil y sencillo</t>
  </si>
  <si>
    <t>5.4.10</t>
  </si>
  <si>
    <r>
      <rPr>
        <sz val="14"/>
        <color theme="1"/>
        <rFont val="Calibri"/>
        <family val="2"/>
      </rPr>
      <t xml:space="preserve">En el Numeral 5.4.10, Se menciona… "Permitir grabación de llamadas telefónicas o entre extensiones, el control de llamadas debe ser en tiempo real, el softphone debe tener la opción de integrarse con el navegador como una extensión (ADD ONS) o Webphone.."
</t>
    </r>
    <r>
      <rPr>
        <b/>
        <i/>
        <sz val="14"/>
        <color theme="1"/>
        <rFont val="Calibri"/>
        <family val="2"/>
      </rPr>
      <t>De manera respetuosa, se solicita aclarar:
- Se debe contemplar grabación para el 100% de las llamadas o si la grabación sería por demanda, es decir, a discresión del usuario
- Se requiere grabación de llamadas con compliance o supervisadas?</t>
    </r>
  </si>
  <si>
    <t>Se le aclara al interesado que su entendimiento es correcto, la grabación se debe ofrecer sobre el 100% de las llamadas telefónicas, así como ofrecer grabación certificada por Microsoft sobre el 100% de las salas con una concurrencia de hasta 50 salas simultaneas, el sistema Webphone deberá ser soportado en al menos 10% de la cantidad de usuarios del Sena, sin embargo este servicio podrá ser extendido a cualquier usuario del Sena. La grabación de llamadas si debe ser con compliance.</t>
  </si>
  <si>
    <t>5.4.14</t>
  </si>
  <si>
    <t>En el Numeral 5.4.14, Se menciona… "fácilitar que la plataforma de voz soporte el crecimiento mayor a un 15% de usuarios a los definidos en la línea base. Esta capacidad deberá ser soportada independientemente de que los usuarios esten en la red interna del SENA o accediendo desde fuera de la red a través de un Session Border Controller (SBC) e independientemente del modelo de telefono SIP utilizado "
- Se entiende que el crecimiento podrá ser del 15% del total ofertado únicamente para la capacidad de los SBC, teniendo en cuenta que se implementará una solución basada en MS Teams, por favor confirmar</t>
  </si>
  <si>
    <t>Se le aclara al interesado, el criterio de crecimiento del 15% aplica para toda la solución de telefonía.</t>
  </si>
  <si>
    <t>5.4.16</t>
  </si>
  <si>
    <r>
      <rPr>
        <sz val="14"/>
        <color theme="1"/>
        <rFont val="Calibri"/>
        <family val="2"/>
      </rPr>
      <t xml:space="preserve">En el Numeral 5.4.16, Se menciona… "Garantizar que la solucion de voz siempre esta activa independiente si alguno de los dispositivos de red presente falla, es decir, que el OFERENTE debe ofrecer diferentes opciones de conexion a la red para que no pierda de conectividad, siempre que la infraestructura existente ofrezca recursos minimos de QoS (banda, jitter, delay y perdida de paquetes)."
</t>
    </r>
    <r>
      <rPr>
        <b/>
        <i/>
        <sz val="14"/>
        <color theme="1"/>
        <rFont val="Calibri"/>
        <family val="2"/>
      </rPr>
      <t>Teniendo en cuenta que se utilizará la solución Microsoft Teams, la supervivencia se debe garantizar unicamente para la solución de voz, por favor confirmar</t>
    </r>
  </si>
  <si>
    <t>Se informa que Se debe garantizar la supervivencia para la solución de telefonía IP tal como se da alcance en el pliego de condiciones, para los demás servicios se establecen condiciones particulares de continuidad del servicio en cada uno de sus capítulos.</t>
  </si>
  <si>
    <t>5.4.19</t>
  </si>
  <si>
    <r>
      <rPr>
        <sz val="14"/>
        <color theme="1"/>
        <rFont val="Calibri"/>
        <family val="2"/>
      </rPr>
      <t xml:space="preserve">En el Numeral 5.4.19, Se menciona… "Realizar mesas de trabajo con el OPERADOR ACTUAL para la transferencia de conocimientos requeridos para la correcta implementacion y funcionamiento del servicio de telefonia IP y comunicaciones unificadas."
</t>
    </r>
    <r>
      <rPr>
        <b/>
        <i/>
        <sz val="14"/>
        <color theme="1"/>
        <rFont val="Calibri"/>
        <family val="2"/>
      </rPr>
      <t>Se solicita aclarar:
- Cual debería ser el alcance de las mesas de trabajo con el proveedor actual?
- Cuales son las obligaciones contractuales de entrega con el proveedor actual?
- Cual es el tiempo de transición contractual con el proveedor actual?
- Cuales son los entregables contractuales del proveedor actual?</t>
    </r>
  </si>
  <si>
    <t>se aclara que las mesas de trabajo corresponden a sesiones sobre dudas especificas de los servicios, integraciones, y recomendaciones propias del servicio. Las obligaciones y el tiempo de transición se estipula en el anexo 0.5 Documento maestro de la solución tecnológica.pdf Tabla 5 Fases del contrato</t>
  </si>
  <si>
    <t>5.4.20</t>
  </si>
  <si>
    <r>
      <rPr>
        <sz val="14"/>
        <color theme="1"/>
        <rFont val="Calibri"/>
        <family val="2"/>
      </rPr>
      <t xml:space="preserve">En el Numeral 5.4.20, Se menciona… "Realizar Site Survey a cada una de las sedes para plantear la solucion tecnológica de los servicios de ToIP."
</t>
    </r>
    <r>
      <rPr>
        <b/>
        <i/>
        <sz val="14"/>
        <color theme="1"/>
        <rFont val="Calibri"/>
        <family val="2"/>
      </rPr>
      <t>- Se entiende que es posible realizar los diseños de la solución de UC sobre planos para cada una de las sedes?
- Se requiere tener los planos de cada una de las sedes con medidas, junto con registro fotográfico, características y ubicación de cada uno de los elementos</t>
    </r>
  </si>
  <si>
    <t>Se indica que El entendimiento del interesado no es correcto, tal como se relaciona en el numeral se deben realizar los estudios de sitio en los que el contratista determinara la adecuada implementación del servicio.</t>
  </si>
  <si>
    <t>5.4.21</t>
  </si>
  <si>
    <t>En el Numeral 5.4.21, Se menciona… "Salvaguardar que en el dimensionamiento del servicio se halle que el sitio no es apto para su instalacion, el OFERENTE deberá presentar al SENA las recomendaciones para el correcto funcionamiento del servicio."
Se solicita revisar la redacción, pues no es claro, a que tipo de recomendaciones hace referencia?</t>
  </si>
  <si>
    <t>Para dar claridad al interesado el presente numeral hace mención a que en las diferentes ubicaciones en donde se pretende implementar el servicio en donde el resultado del site survey arroje una posible inviabilidad, el contratista deberá presentar recomendaciones particulares sobre dichos escenarios para poder implementar adecuadamente el servicio.</t>
  </si>
  <si>
    <t>5.4.29</t>
  </si>
  <si>
    <t>En el Numeral 5.4.29, Se menciona… "Definir el plan de modernizacion (migración a troncales SIP) de la tecnología de troncales publicas (existentes o nuevas) y formular sus proyectos, los cuales serán sometidos a evaluación y aprobacion por parte del SENA para su correspondiente ejecucion. Este plan es para las sedes que no cuentan con servicios de telefonia publica contratados o para aquellas que lo considere viable el cambio de los servicios que tengan contratados por una troncal SIP nueva."
Se entiende que este punto no hace parte de las obligaciones del requerimiento, sin embargo, se debe garantizar la conectividad de cada uno de los puntos con el servicio actual o un servicio propuesto</t>
  </si>
  <si>
    <t>No es clara la solicitud del interesado, se le recuerda que los requerimientos expuestos en la presente invitación hacen parte de unas obligaciones mínimas del proponente y contratista.</t>
  </si>
  <si>
    <t>5.4.31</t>
  </si>
  <si>
    <r>
      <rPr>
        <sz val="14"/>
        <color theme="1"/>
        <rFont val="Calibri"/>
        <family val="2"/>
      </rPr>
      <t xml:space="preserve">En el Numeral 5.4.31, Se menciona… "Suministrar a la solucion de telefonia IP las interfaces fisicas requeridas en su infraestructura y hacer la configuracion en su plataforma para que opere la funcionalidad de Operadora Humana con el operador del SENA de Centro de Contacto."
</t>
    </r>
    <r>
      <rPr>
        <b/>
        <i/>
        <sz val="14"/>
        <color theme="1"/>
        <rFont val="Calibri"/>
        <family val="2"/>
      </rPr>
      <t>Se solicita aclarar cual es el sistema de operadora humana con el que se debe integrar la solución propuesta o cual es la solicitud puntual en este numeral?
- A que se hace referencia con "Operadora Humana"?
- El servicio de operadora humana se encuentra operativo y se debe contemplar la integración?
- Cuales son las características del sistema de operadora humana?
- Con que otras plataformas o soluciones se debe integrar la solución de telefonía y video conferencia?</t>
    </r>
  </si>
  <si>
    <t>Se le aclara al interesado, el requerimiento hace referencia a entregar las interfaces físicas requeridas y configuraciones para hacer la integración con la plataforma de telefonía del operador del SENA de Centro de Contacto y a la operación con el agente o personal de dicho centro.</t>
  </si>
  <si>
    <t>5.4.32</t>
  </si>
  <si>
    <t>En el Numeral 5.4.32, Se menciona… "Permitir crear y operar extensiones a través aplicaciones para dispositivos móviles y a su vez para telefonos IPs fisicos, desde la red corporativa para un mínimo de doce mil quinientos (12.500) dispositivos y cuentas."
Se entiende que este punto debe ser garantizado por Microsoft, pues el SENA entregará el licenciamiento de MS Teams, por favor confirmar</t>
  </si>
  <si>
    <t>Se aclara al interesado, se confirma que la entidad entregara el licenciamiento de Microsoft teams para la operación del servicio, pero el operador debe garantizar en su ofrecimiento que la administración y la gestión de la plataforma de telefonía permita crear las extensiones para operar en las diferentes terminales.</t>
  </si>
  <si>
    <t>5.4.34</t>
  </si>
  <si>
    <r>
      <rPr>
        <sz val="14"/>
        <color theme="1"/>
        <rFont val="Calibri"/>
        <family val="2"/>
      </rPr>
      <t xml:space="preserve">En el Numeral 5.4.34, --&gt; a), se menciona… "Softphone: El sistema deberá incluir softphone nativo de Microsoft 365, el cual será instalado en los equipos de los Usuarios SENA."
</t>
    </r>
    <r>
      <rPr>
        <b/>
        <i/>
        <sz val="14"/>
        <color theme="1"/>
        <rFont val="Calibri"/>
        <family val="2"/>
      </rPr>
      <t>Se solicita aclarar cuantos usuarios deberán tener softphone?</t>
    </r>
  </si>
  <si>
    <t>Se aclara al interesado que la interface de telefonía del usuario corresponde al cliente Microsoft Teams el cual está incluido en el licenciamiento contratado por el SENA.</t>
  </si>
  <si>
    <r>
      <rPr>
        <sz val="14"/>
        <color theme="1"/>
        <rFont val="Calibri"/>
        <family val="2"/>
      </rPr>
      <t xml:space="preserve">En el Numeral 5.4.34, --&gt; i), Se menciona… "Se implementara la video telefonia de forma que los usuarios puedan iniciar una video llamada, punto a punto, desde cualquier tipo de terminal conectado a la solucion y que soporte video."
</t>
    </r>
    <r>
      <rPr>
        <b/>
        <i/>
        <sz val="14"/>
        <color theme="1"/>
        <rFont val="Calibri"/>
        <family val="2"/>
      </rPr>
      <t>Se solicita aclarar cuantos telefonos fijos deben contar con hardware para video llamada?</t>
    </r>
  </si>
  <si>
    <t>Se aclara al interesado que los teléfonos fijos, son los descritos en las características del anexo 1.5, donde se establecen Teléfonos Gama medía y alta, lo referente con video llamada será sobre los terminales o elementos del servicio que efectivamente puedan prestar un servicio de video como por ejemplo equipos de computo o celulares entre otros.</t>
  </si>
  <si>
    <t>5.4.35</t>
  </si>
  <si>
    <t>En el Numeral 5.4.35, Se menciona… "Garantizar la conectividad a la red corporativa del SENA: Debe permitir el intercambio de información entre el entorno informatico de la entidad y el entorno telefonico."
Se solicita aclarar:
- Con que sistemas de información se debe integrar la solución de telefonía?
- Que tipo de información debe intercambiarse entre el entorno informático y el entorno telefónico?</t>
  </si>
  <si>
    <t>Se informa que Se debe integrar con Microsoft Teams y se debe integrar con diferentes plataformas de colaboración</t>
  </si>
  <si>
    <t>5.4.39</t>
  </si>
  <si>
    <r>
      <rPr>
        <sz val="14"/>
        <color theme="1"/>
        <rFont val="Calibri"/>
        <family val="2"/>
      </rPr>
      <t xml:space="preserve">En el Numeral 5.4.39, Se menciona… "Garantizar las acometidas internas para la interconexión de la telefonía IP, en cada una de las sedes del SENA que así lo requieran."
</t>
    </r>
    <r>
      <rPr>
        <b/>
        <i/>
        <sz val="14"/>
        <color theme="1"/>
        <rFont val="Calibri"/>
        <family val="2"/>
      </rPr>
      <t>Se solicita aclarar a que se hace referencia con "Garantizar las acometidas"?</t>
    </r>
  </si>
  <si>
    <t>Se aclara al interesado que se hace referencia a las canalización física para la comunicación que se requiera.</t>
  </si>
  <si>
    <t>5.4.53</t>
  </si>
  <si>
    <r>
      <rPr>
        <sz val="14"/>
        <color rgb="FF000000"/>
        <rFont val="Calibri"/>
        <family val="2"/>
      </rPr>
      <t xml:space="preserve">En el Numeral 5.4.53 SOPORTE DE APPLICATION PROGRAMMING INTERFACE (API), Se menciona… "El OFERENTE deberá garantizar que la plataforma de Phone System maneje las APIs estándar de la industria: SNMP, JTAPI, SOAP, AXL, mínimamente."
</t>
    </r>
    <r>
      <rPr>
        <b/>
        <i/>
        <sz val="14"/>
        <color rgb="FF000000"/>
        <rFont val="Calibri"/>
        <family val="2"/>
      </rPr>
      <t>Se solicita modificar el parrafo, toda vez que el SENA va a suministrar las licencias de MS Teams, por tanto, quién debe garantizar que la plataforma  maneje las APIs estándar de la industria es el fabricante Microsoft.</t>
    </r>
  </si>
  <si>
    <t>Se acepta parcialmente la observación, los cambios referentes al alcance del presente numeral serán modificados en el pliego final de condiciones.</t>
  </si>
  <si>
    <t>5.4.54</t>
  </si>
  <si>
    <t>En el Numeral 5.4.54 SOPORTE DE móvilIDAD, Se menciona… "El OFERENTE deberá garantizar el alcance de numero unico (SNR) que permita que cada sede del SENA pueda ser contactado por un unico numero de teléfono de cada sede. Este numero de telefono deberá poderse configurar para que suene en un telefono IP, Softphone, en un telefono móvil o en otra ubicacion remota, de modo que los usuarios siempre puedan contactarse con la SEDE"
Se entiende que plan de numeración será proporcionada por el SENA, al igual que los servicios de telefonía actuales, por favor confirmar.</t>
  </si>
  <si>
    <t>Se aclara al interesado que se proporcionara como parte de la planeación del proyecto  al contratista un plan de numeración.</t>
  </si>
  <si>
    <t>5.4.56</t>
  </si>
  <si>
    <t>En el Numeral 5.4.56 SOPORTE TECNICO, Se menciona… "El OFERENTE deberá contar un soporte técnico y solución de fallas a requerimiento del SENA, para los equipos adquiridos, a partir de la etapa de implementación. El OFERENE deberá presentar un documento en original por el cual se comprometa a brindar el soporte solicitado, la misma debe detallar lo siguiente:
a) El soporte debe ser en sitio, o si el SENA lo aprueba y/o solicita lo pueden realizar en forma remota.
b) El tiempo de respuesta lo definira la interventoria.
c) Cada ano y durante toda la vigencia del contrato se debe realizar el upgrade de la solucion si existiera.
d) Durante cada visita de soporte tecnico, el equipo tecnico deberá generar un informe detallado del problema y las respectivas acciones que se realizaron para la solucion del problema, este informe se deberá presentar a la interventoria."
- Se entiende que el soporte podría ser remoto, siempre y cuando se cumpla con los ANS solicitados, por favor confirmar
- Adicionalmente por favor confirmar cual es el upgrade que se debe realizar cada año?</t>
  </si>
  <si>
    <t>Se aclara al interesado, el modelo operativo de servicio será determinación de cada proponente sin dejar de lado que el soporte debe ser brindado por el operador garantizando el servicio y los ANS, garantizando también el personal mínimo requerido. Adicionalmente el upgrade se debe garantizar si la plataforma o el fabricante emiten alguna actualización a la tecnología implementada por el operador.</t>
  </si>
  <si>
    <t>5.4.60</t>
  </si>
  <si>
    <r>
      <rPr>
        <sz val="14"/>
        <color theme="1"/>
        <rFont val="Calibri"/>
        <family val="2"/>
      </rPr>
      <t xml:space="preserve">En el Numeral 5.4.60, Se menciona… "a) El teléfono deberá soportar características Barger o su equivalente."
</t>
    </r>
    <r>
      <rPr>
        <b/>
        <i/>
        <sz val="14"/>
        <color theme="1"/>
        <rFont val="Calibri"/>
        <family val="2"/>
      </rPr>
      <t>Se solicita aclarar que significa "Barger"?</t>
    </r>
  </si>
  <si>
    <t xml:space="preserve">Se indica que Dando alcance a la solicitud del interesado nos permitimos indicar que dicho requerimiento se eliminara teniendo en cuenta que de acuerdo a la documentación de Microsoft teams y a la necesidad planteada no se podría dar desarrollo a dicha funcionalidad. </t>
  </si>
  <si>
    <t>En el Numeral 5.4.60, Se menciona… "Mínimo 1 GB de LAN para conectividad, esto va a depender de las llamadas simultaneas y uso de las aplicaciones, por esto el OFERENTE deberá ampliar la LAN según así se necesite. Se requiere de 10Gb por +1000 extensiones"
Se solicita aclarar a que se hace referencia con "10Gb"?</t>
  </si>
  <si>
    <t>Se aclara al interesado lo relacionado con 10GB hace referencia a proveer de conectividad adicional a la sede si el servicio de telefonía en cuanto a extensiones y capacidad aumenta degradando los demás servicios en la sede. Adicionalmente se ajusta el numeral para mayor entendimiento de los interesados.</t>
  </si>
  <si>
    <t>5.6 RECURSO HUMANO DEL SERVICIO</t>
  </si>
  <si>
    <t>Se entiende que el cliente suministrará el licenciamiento para video conferencias de Microsoft Teams, por tanto ésta será la plataforma oficial para este tipo de servicios, por favor confirmar</t>
  </si>
  <si>
    <t>Se aclara que el oferente deberá considerar el licenciamiento necesario para la prestación del servicio.</t>
  </si>
  <si>
    <t>En todos los numerales en los que se menciona puertos "VGA", puertos "displayport" y "escalador
activo de VGA-HDMI"
Es posible presindir de estas tecnologías teniendo en cuenta que ya están obsoletas?</t>
  </si>
  <si>
    <t>No se acepta la observación , teniendo en cuenta que el parque tecnológico de la entidad aun tiene elementos que tienen puerto VGA.</t>
  </si>
  <si>
    <t>5.6.2</t>
  </si>
  <si>
    <r>
      <rPr>
        <sz val="14"/>
        <color theme="1"/>
        <rFont val="Calibri"/>
        <family val="2"/>
      </rPr>
      <t xml:space="preserve">En el Numeral 5.6.2, Se menciona… "El operador debe proveer un sistema de monitoreo y gestion centralizado para los subservicios de Videoconferencias y Videostreaming, el cual hara parte de la plataforma de gestion y monitoreo del servicio de Comunicaciones Unificadas el cual se debe acoplar a la herramienta de monitoreo del centro de datos del SENA. "
</t>
    </r>
    <r>
      <rPr>
        <b/>
        <i/>
        <sz val="14"/>
        <color theme="1"/>
        <rFont val="Calibri"/>
        <family val="2"/>
      </rPr>
      <t>Se entiende que la herramienta de monitoreo y gestión del servicio de comunicaciones unificada puede ser una instancia de la misma herramienta de monitoreo y gestión general de la solución, por favor confirmar que el entendimiento es correcto</t>
    </r>
  </si>
  <si>
    <t xml:space="preserve">Se ampliara la descripción de la necesidad para dar claridad a los oferentes en el anexo técnico final en el numeral 5.6.2 así:
La herramienta de monitoreo debe incluir los componentes mas sensibles para la disponibilidad del servicio como son : Unidad procesadora de videoconferencia , cámara de videoconferencia. Adicionalmente se deberá incluir herramientas de monitoreo las cuales pueden ser en paralelo para los siguientes componentes : Monitores , Videoproyectores , micrófonos y equipos de audio. </t>
  </si>
  <si>
    <t>5.6.5</t>
  </si>
  <si>
    <t>En el Numeral 5.6.5, se menciona… "La información para migración de base de datos; se entrega en un formato de fácil manipulacion para posteriores requerimientos. La aplicación sera propiedad del SENA. La aplicación para la migración de información la debe proveer el oferente."
Se solicita aclarar este punto
- Cual es la migración que se debe realizar?
- Cual es la información que se debe entregar para posteriores requerimientos?
- En que formato se debe entregar dicha información?
- Cuales son las características de la aplicación solicitada y que deberá ser propiedad del SENA?
- Cual es la razón para que la herramienta sea propiedad del SENA?</t>
  </si>
  <si>
    <t>5.6.8</t>
  </si>
  <si>
    <t>En el Numeral 5.6.8, se menciona… "Para el componente de Videostreaming realizar el almacenaje las grabaciones de las videoconferencias que se realicen en un repositorio digital."
- Se entiende que la solución de almacenamiento puede ser en una nube publica o privada, por favor confirmar que el entendimiento es correcto.
- Adicionalmente se requiere saber cual es el alcance de la solución de video streaming?
- Que porcentaje de video conferencias debe ser grabado?
- Que porcentaje de video conferencias debe ser grabado de manera simultanea?
- Se debe contemplar almacenamiento para los históricos de grabaciones de voz y video que el ciente tiene actualmente?</t>
  </si>
  <si>
    <t>Se informa que Se entiende que la solución de almacenamiento puede ser en una nube publica o privada, por favor confirmar que el entendimiento es correcto. - 
- Adicionalmente se requiere saber cual es el alcance de la solución de video streaming? - El alcance es el descrito en los documentos del presente proceso
- Que porcentaje de video conferencias debe ser grabado? - Según demanda
- Que porcentaje de video conferencias debe ser grabado de manera simultanea? - Según demanda
Es correcto su entendimiento y esto dependerá del diseño ofertado
Se aclara que el proponente debe suministrar durante toda la ejecución del contrato un servicio de almacenamiento para grabaciones conforme a los requerimientos y necesidades del SENA.</t>
  </si>
  <si>
    <t>5.6.13</t>
  </si>
  <si>
    <r>
      <rPr>
        <sz val="14"/>
        <color theme="1"/>
        <rFont val="Calibri"/>
        <family val="2"/>
      </rPr>
      <t xml:space="preserve">En el Numeral 5.6.13, se menciona… "El sistema debe permitir iniciar, suspender, reanudar y finalizar la videoconferencia; así como la configuración del audio y el video durante de la videoconferencia."
</t>
    </r>
    <r>
      <rPr>
        <b/>
        <i/>
        <sz val="14"/>
        <color theme="1"/>
        <rFont val="Calibri"/>
        <family val="2"/>
      </rPr>
      <t>Teniendo en cuenta que las licencias de MS Teams serán proporcionadas por el SENA, entendemos que las funcionalidades mencionadas deberán ser garantizadas por Microsoft, por favor confirmar que el entendimiento es correcto.</t>
    </r>
  </si>
  <si>
    <t>Se aclara que  las funcionalidades son de Microsoft Teams Rooms , las cuales deben ser habilitadas y configuradas en la solución propuesta por el oferente. El oferente deberá contemplar el licenciamiento requerido para la solución.</t>
  </si>
  <si>
    <t>5.6.16</t>
  </si>
  <si>
    <t>En el Numeral 5.6.16, se menciona… "Se requiere que el OFERENTE realice la integracion de la plataforma de Microsoft 365 Teams y Teams Rooms con todos los componentes de hardware y software del servicio de comunicaciones unificadas. Evitando la inhabilitacion del subservicio de Videoconferencia por problemas de incompatibilidad, drivers, actualizaciones o carencia de interfaz entre los mismos. El oferente deberá ajustar los parametros de red para garantizar el correcto funcionamiento de la integracion con MS Teams además de dar recomendaciones de las mejores prácticas para la solucion cuente con un servicio estable hacia esta plataforma."
Teniendo en cuenta que las licencias de MS Teams serán suministradas por el SENA, confirmar que para las sesiones de Video conferencia se utilizará la solución en la nube provista por Microsoft, por favor confirmar</t>
  </si>
  <si>
    <t>5.6.24</t>
  </si>
  <si>
    <r>
      <rPr>
        <sz val="14"/>
        <color theme="1"/>
        <rFont val="Calibri"/>
        <family val="2"/>
      </rPr>
      <t xml:space="preserve">En el Numeral 5.6.24, se menciona... "El oferente deberá fanatizar que los sistemas de conferencia como sus periféricos funcionen de manera correcta tanto en conferencias sobre la plataforma como conferencias en Microsoft MS Teams, para esto deberá garantizar que los dispositivos."
</t>
    </r>
    <r>
      <rPr>
        <b/>
        <i/>
        <sz val="14"/>
        <color theme="1"/>
        <rFont val="Calibri"/>
        <family val="2"/>
      </rPr>
      <t>Se solicita completar el parrafo, al parecer quedó incompleto</t>
    </r>
  </si>
  <si>
    <t>5.6.31, 5.6.32, 5.6.33 y 5.6.34</t>
  </si>
  <si>
    <t>En los Numerales 5.6.31, 5.6.32, 5.6.33 y 5.6.34 se menciona... "Salas Tipo Directivas", "Salas Tipo Auditorio", "Salas Tipo Fijas" y "Salas Tipo móviles y Audiencia"
Se entiende que para la instalación de los monitores, el cliente suministrará los componentes de energía electrica regulada, que garanticen la protección de los equipos</t>
  </si>
  <si>
    <t>Se aclara que el componente energético hace parte del presente proceso y el oferente deberá cumplir lo solicitado en este para garantizar el correcto funcionamiento de la solución.</t>
  </si>
  <si>
    <t>5.6.33</t>
  </si>
  <si>
    <t>En el Numeral 5.6.33, se menciona… "cámara Tipo Usb Certificada para Microsoft Teams mínimo de 7x con capacidad de enfoque automatico, enfoque de grupo y enfoque simultaneo de mínimo 5 participantes por separado."
La característica solicitada restringe la posibilidad de que exista pluralidad de fabricantes en la evaluación de soluciones del mercado, buscando ser más incluyentes en el proceso se solicita a la entidad modificar esta característica</t>
  </si>
  <si>
    <t>Se aclara que en la actualidad cuenta con la plataforma de Microsoft teams como solución principal de colaboración y videoconferencias; Para garantizar el correcto funcionamiento de este servicio Microsoft recomienda utilizar dispositivos Certificados los cuales tienen un numero determinado de fabricantes. Los requerimientos solicitados están basados en las necesidades actuales de la entidad y no limita la participación pues hay múltiples soluciones que cumplen y exceden  el requerimiento solicitado, entre estos está Jabra , Neet , Poly , Yealink , HP . etc.. Al no solicitar monomarca el oferente tiene múltiples opciones de cumplir con las necesidades expresadas pudiendo ofertar equipos con características superiores. Por lo tanto no se acepta la observación
https://www.microsoft.com/en-us/microsoft-teams/across-devices/devices/category/teams-rooms/20</t>
  </si>
  <si>
    <t>En el Numeral 5.6.34, se menciona… "1 cámara Tipo Usb Certificada para Microsoft Teams mínimo de 7x con capacidad de enfoque automatico, enfoque de grupo y enfoque simultaneo de mínimo 5 participantes por separado."
La característica solicitada restringe la posibilidad de que exista pluralidad de fabricantes en la evaluación de soluciones del mercado, buscando ser más incluyentes en el proceso se solicita a la entidad modificar esta característica</t>
  </si>
  <si>
    <t>5.6.35</t>
  </si>
  <si>
    <r>
      <rPr>
        <sz val="14"/>
        <color theme="1"/>
        <rFont val="Calibri"/>
        <family val="2"/>
      </rPr>
      <t xml:space="preserve">En el Numeral 5.6.35, se menciona… "Soportar los micrófonos."
</t>
    </r>
    <r>
      <rPr>
        <b/>
        <i/>
        <sz val="14"/>
        <color theme="1"/>
        <rFont val="Calibri"/>
        <family val="2"/>
      </rPr>
      <t>Se solicita aclarar que se quiere decir con "Soportar los micrófonos"</t>
    </r>
  </si>
  <si>
    <t>Se aclara que la característica "Soportar los micrófonos" hace referencia a que los micrófonos sean compatibles con la unidad de conferencia.</t>
  </si>
  <si>
    <t>5.6.36</t>
  </si>
  <si>
    <r>
      <rPr>
        <sz val="14"/>
        <color theme="1"/>
        <rFont val="Calibri"/>
        <family val="2"/>
      </rPr>
      <t xml:space="preserve">En el Numeral 5.6.36, se menciona… "a) 1 Unidad procesadora para Video Conferencia certificada para uso con Microsoft Teams."
</t>
    </r>
    <r>
      <rPr>
        <b/>
        <i/>
        <sz val="14"/>
        <color theme="1"/>
        <rFont val="Calibri"/>
        <family val="2"/>
      </rPr>
      <t>Se solicita aclarar cual será la función de la Unidad procesadora para Video Conferencia, toda vez que la solución estará basada en Microsoft Teams</t>
    </r>
  </si>
  <si>
    <t>Se  aclara que la principal función es operar como  Microsoft Teams Rooms con las características mencionadas en los numerales 5.6.59 al 5.6.88.</t>
  </si>
  <si>
    <r>
      <rPr>
        <sz val="14"/>
        <color theme="1"/>
        <rFont val="Calibri"/>
        <family val="2"/>
      </rPr>
      <t xml:space="preserve">En el Numeral 5.6.36, se menciona… "Zoom: 7X, autoenfoque de personas. No obstante, si la sala requiere mayor zoom el proveedor debe satisfacer el requerimiento."
</t>
    </r>
    <r>
      <rPr>
        <b/>
        <i/>
        <sz val="14"/>
        <color theme="1"/>
        <rFont val="Calibri"/>
        <family val="2"/>
      </rPr>
      <t>La característica solicitada restringe la posibilidad de que exista pluralidad de fabricantes en la evaluación de soluciones del mercado, buscando ser más incluyentes en el proceso se solicita a la entidad modificar esta característica</t>
    </r>
  </si>
  <si>
    <r>
      <rPr>
        <sz val="14"/>
        <color theme="1"/>
        <rFont val="Calibri"/>
        <family val="2"/>
      </rPr>
      <t xml:space="preserve">En el Numeral 5.6.36, se menciona… "...enfoque de mínimo 5 personas en recuadros independientes..."
</t>
    </r>
    <r>
      <rPr>
        <b/>
        <i/>
        <sz val="14"/>
        <color theme="1"/>
        <rFont val="Calibri"/>
        <family val="2"/>
      </rPr>
      <t>La característica solicitada restringe la posibilidad de que exista pluralidad de fabricantes en la evaluación de soluciones del mercado, buscando ser más incluyentes en el proceso se solicita a la entidad modificar esta característica</t>
    </r>
  </si>
  <si>
    <r>
      <rPr>
        <sz val="14"/>
        <color theme="1"/>
        <rFont val="Calibri"/>
        <family val="2"/>
      </rPr>
      <t xml:space="preserve">En el Numeral 5.6.36, se menciona… "Equipos Video Proyectores"
</t>
    </r>
    <r>
      <rPr>
        <b/>
        <i/>
        <sz val="14"/>
        <color theme="1"/>
        <rFont val="Calibri"/>
        <family val="2"/>
      </rPr>
      <t>En los espacios en los que se requiera video proyectores, se podría proponer soluciones de visualizacion con monitores de gran formato o videowall?</t>
    </r>
  </si>
  <si>
    <t xml:space="preserve">Se aclara que en  la especificación técnica 5.6.40  se da alcance a su consulta. </t>
  </si>
  <si>
    <r>
      <rPr>
        <sz val="14"/>
        <color theme="1"/>
        <rFont val="Calibri"/>
        <family val="2"/>
      </rPr>
      <t xml:space="preserve">En el Numeral 5.6.36, se menciona… "Mínimo 100° de visión horizontal. No obstante, si la sala requiere mayor grado de visión el proveedor debe satisfacer el requerimiento."
</t>
    </r>
    <r>
      <rPr>
        <b/>
        <i/>
        <sz val="14"/>
        <color theme="1"/>
        <rFont val="Calibri"/>
        <family val="2"/>
      </rPr>
      <t>La característica solicitada restringe la posibilidad de que exista pluralidad de fabricantes en la evaluación de soluciones del mercado, buscando ser más incluyentes en el proceso se solicita a la entidad modificar esta característica</t>
    </r>
  </si>
  <si>
    <t>5.6.38</t>
  </si>
  <si>
    <t>En el Numeral 5.6.38, se menciona… "La solución deberá permitir el acceso de os equipos externos sin necesidad de hacer un registro previo, la conexión deberá hacerse por medio de los estándares de marcacion SIP y H.323."
Se requiere aclarar cuantas usuarios simulatenos con estándares SIP y H.323 utilizarán el servicio?</t>
  </si>
  <si>
    <t>Se aclara que se definirá este parámetro en el numeral 5.6.38 haciendo la definición solicitada , solicitando 50 videollamadas externas.</t>
  </si>
  <si>
    <t>5.6.39</t>
  </si>
  <si>
    <r>
      <rPr>
        <sz val="14"/>
        <color theme="1"/>
        <rFont val="Calibri"/>
        <family val="2"/>
      </rPr>
      <t xml:space="preserve">En el Numeral 5.6.39, se menciona… "Mínimo las siguientes características: resolución 4K, 345 cd/m2, tiempo de respuesta 6ms y procesador 4-core A73 × 2 y A53 × 2."
</t>
    </r>
    <r>
      <rPr>
        <b/>
        <i/>
        <sz val="14"/>
        <color theme="1"/>
        <rFont val="Calibri"/>
        <family val="2"/>
      </rPr>
      <t>La característica solicitada restringe la posibilidad de que exista pluralidad de fabricantes en la evaluación de soluciones del mercado, buscando ser más incluyentes en el proceso se solicita a la entidad modificar esta característica</t>
    </r>
  </si>
  <si>
    <t>No se acepta la observación ya el parámetro solicitado es común a varios fabricantes y mantiene un buen desempeño de la solución, sin embargo se ampliara la descripción del numeral 5.6.39 dentro del anexo técnico.</t>
  </si>
  <si>
    <r>
      <rPr>
        <sz val="14"/>
        <color theme="1"/>
        <rFont val="Calibri"/>
        <family val="2"/>
      </rPr>
      <t xml:space="preserve">En el Numeral 5.6.39, se menciona… "Tecnología Touch Screen (Pantallas táctil) multitoque."
</t>
    </r>
    <r>
      <rPr>
        <b/>
        <i/>
        <sz val="14"/>
        <color theme="1"/>
        <rFont val="Calibri"/>
        <family val="2"/>
      </rPr>
      <t>Se solicita aclarar cuantos toques simulateos deberían soportar los monitores?</t>
    </r>
  </si>
  <si>
    <t>Se informa que Se realizara la aclaración del requerimiento en el anexo técnico enel numeral 5.6.39 , la cual será 20 puntos.</t>
  </si>
  <si>
    <t>5.6.40</t>
  </si>
  <si>
    <r>
      <rPr>
        <sz val="14"/>
        <color theme="1"/>
        <rFont val="Calibri"/>
        <family val="2"/>
      </rPr>
      <t xml:space="preserve">En el Numeral 5.6.40, se menciona… "Contraste mínimo 2.500.000:1. No obstante, si la sala requiriere mayor contraste el proveedor debe satisfacer el requerimiento.
</t>
    </r>
    <r>
      <rPr>
        <b/>
        <i/>
        <sz val="14"/>
        <color theme="1"/>
        <rFont val="Calibri"/>
        <family val="2"/>
      </rPr>
      <t>Se requiere aclarar si el contraste puede ser dinámico?</t>
    </r>
  </si>
  <si>
    <r>
      <rPr>
        <sz val="14"/>
        <color theme="1"/>
        <rFont val="Calibri"/>
        <family val="2"/>
      </rPr>
      <t xml:space="preserve">En el Numeral 5.6.40, se menciona… "El especto de los telones pueden ser 16:9, sin embargo, deben tener el tamaño necesario para proyectar adecuadamente estos 2 formatos.
</t>
    </r>
    <r>
      <rPr>
        <b/>
        <i/>
        <sz val="14"/>
        <color theme="1"/>
        <rFont val="Calibri"/>
        <family val="2"/>
      </rPr>
      <t>Se requiere aclarar cual es el otro formato?</t>
    </r>
  </si>
  <si>
    <t xml:space="preserve">Se aclara que los telones deben contar con un formato 16:9 , se realizara el ajuste en el pliego de condiciones </t>
  </si>
  <si>
    <t>5.6.67</t>
  </si>
  <si>
    <r>
      <rPr>
        <sz val="14"/>
        <color theme="1"/>
        <rFont val="Calibri"/>
        <family val="2"/>
      </rPr>
      <t xml:space="preserve">En el Numeral 5.6.67, se menciona… "Monitores..."
</t>
    </r>
    <r>
      <rPr>
        <b/>
        <i/>
        <sz val="14"/>
        <color theme="1"/>
        <rFont val="Calibri"/>
        <family val="2"/>
      </rPr>
      <t>- Se solicita aclarar cuales deben ser los tamaños de las pantallas?</t>
    </r>
  </si>
  <si>
    <r>
      <rPr>
        <sz val="14"/>
        <color rgb="FF000000"/>
        <rFont val="Calibri"/>
        <family val="2"/>
      </rPr>
      <t xml:space="preserve">En el Numeral 5.6.67, se menciona… 
"• Mínimo las siguientes características: resolución 4K, 345 cd/m2, tiempo de respuesta 6ms y procesador 4-core A73 × 2 y A53 × 2.
• CPU integrada con procesador i5 o superior capaz de correr la aplicación de colaboración Microsoft teams de manera apropiada"
</t>
    </r>
    <r>
      <rPr>
        <b/>
        <i/>
        <sz val="14"/>
        <color rgb="FF000000"/>
        <rFont val="Calibri"/>
        <family val="2"/>
      </rPr>
      <t>La característica solicitada restringe la posibilidad de que exista pluralidad de fabricantes en la evaluación de soluciones del mercado, buscando ser más incluyentes en el proceso se solicita a la entidad modificar esta característica</t>
    </r>
  </si>
  <si>
    <t>En el Numeral 5.6.67, se menciona… "Como parte del site survey se debe analizar la acustica, la geometria y la distribucion de las salas. Detectar los posibles elementos que bloqueen la línea de vista de las cámaras, no tener eco excesivo, aire acondicionado ruidoso, contar con energia electrica y conectividad, suficiente y adecuada, entre otros. Lo anterior, con el fin de garantizar la solucion de todos los posibles inconvenientes en el momento de la instalacion de equipos e implementacion del sistema de Comunicaciones Unificadas."
Se entiende que las visitas de site survey se pueden realizar durante la fase de implementación y despliegue de la solución, por favor confirmar</t>
  </si>
  <si>
    <t>Se aclara que dentro del numeral 5.8.1.6 se define el alcance del site survey solicitado.</t>
  </si>
  <si>
    <t>5.7.9</t>
  </si>
  <si>
    <r>
      <rPr>
        <sz val="14"/>
        <color theme="1"/>
        <rFont val="Calibri"/>
        <family val="2"/>
      </rPr>
      <t xml:space="preserve">En el Numeral 5.7.9, se menciona… "o) Transcripción Automática"
</t>
    </r>
    <r>
      <rPr>
        <b/>
        <i/>
        <sz val="14"/>
        <color theme="1"/>
        <rFont val="Calibri"/>
        <family val="2"/>
      </rPr>
      <t>Se solicita aclarar cual es el alcance de la característica mencionada?</t>
    </r>
  </si>
  <si>
    <t>Se aclara al interesado que en promedio se requiere para todo el contrato 8.000 horas de transcripción automáticas.</t>
  </si>
  <si>
    <t>5.4.64</t>
  </si>
  <si>
    <t>En el ítem 5.4.64. "ESPECIFICACIONES MÍNIMAS TÉCNICAS PARA díademás"
Se solicita aclarar las características técnicas completas de las díademás, como por ejemplo: deben ser monoaurales, biaurales, puerto USB tipo A o tipo C, entre otras?</t>
  </si>
  <si>
    <t>Atendiendo la solicitud del interesado nos permitimos aclarar que la diadema solicitada debe ser biaural. Dicho cambio se vera reflejado en el pliego final de condiciones.</t>
  </si>
  <si>
    <t>COMPONENTES DE SEGURIDAD PARA LAN Y WLAN 4.4.128</t>
  </si>
  <si>
    <t>Amablemente solicitamos aclarar si cuando se referencia a la validación de la postura de los dispositivos, el SENA se esta refiriendo a una tecnología de NAC (Network Access Control), de ser así solicitamos amablemente que se nos indique, cual seria el número de usuarios a los cuales se les realizaría la validación de postura, así como el numero y tipo de dispositivos a los cuales se les requiere esta validación.
En lo referente a balanceo de tráfico, solicitamos que se aclare, si se esta haciendo la solicitud de una solución de balanceo dedicado, de ser así por favor especificar si dicha solución se colocaría en cada uno de los centros de datos en premisas, como en las infraestructura en nube publica; adicional Solicitamos aclarar si esta solución  debe contemplarse para balancear tráfico de internet y tráfico interno, o si solo esta enfocada a balanceo de aplicaciones.</t>
  </si>
  <si>
    <t>4.4.4</t>
  </si>
  <si>
    <t>4.4.4 CARACTERÍSTICAS MÍNIMAS EQUIPOS ACTIVOS LAN Y WLAN</t>
  </si>
  <si>
    <t>La entidad indica: "...los equipos de comunicación ofertados deben corresponder a una marca o fabricante que figure como líder en el cuadrante de Cuadrante Mágico Gartner para soluciones de acceso LAN Wired and Wireless durante al menos los últimos cuatro años (2021,2020,2019,2018).". Se solicita a la entidad se incluyente con ampliar la figuracion en estos estudios internacionales a mas cuadrantes o incluso otras firmas consultoras pues esta postura restringe la pluralidad de oferentes de soluciones. Segun Gartner mismo estar en el cuadrante de "Lideres" no es garantía de una solución adecuada y un correcto balance costo/beneficio. Por otro lado el estudio de mercado involucra la situación actual del mercado de oferta en el territorio Colombiano; Estos estudios como Gartner son estudios mundíales e inclusive encontramos marcas que no tienen una adecuada presencia en Colombia lo cual restringe aun mas la pluralidad de oferentes. En determinados escenarios solo menos del 10% de soluciones en el cuadrante de Lideres esta adecuadamente en Colombia, esto deja a los oferentes con únicamente una o dos opciones de selección. 
En la pagina: https://www.gartner.es/es/metodologias/magic-quadrant. Se menciona: "Ten en cuenta que centrarse en los líderes no siempre es lo mejor. Hay buenas razones para considerar a los aspirantes del mercado, y un jugador de nicho puede satisfacer tus necesidades mejor que un líder del sector; todo depende de cómo cada proveedor se alínea con tus objetivos comerciales."</t>
  </si>
  <si>
    <t>Solicitamos a la Entidad por favor aclarar cuanto tiempo es la fase de transición de los servicios de operación en sede,  es decir, el tiempo que tendrá el nuevo contratista para instalar los servicios sin tener que pagar al proveedor actual. Esto teniendo en cuenta que el documento "0.3 Documento maestro de la solución tecnológica" se habla de 7 meses de transición y en el documento "1.3 Especificación detallada línea de operación en sede" se habla de 4 meses.</t>
  </si>
  <si>
    <t>4.3.4</t>
  </si>
  <si>
    <t>En el  numeral 4.3.4 se mencionan switches de distribucion, sin embargo, en el formato economico no se encuentran las columnas para ofertar estos equipos. Agradecemos a la Entidad por favor confirmar si se deben ofertar switches de distribucion y de ser asi incluirlos en el formato economico.</t>
  </si>
  <si>
    <t>Se informa que lo solicitado corresponde a las necesidades mínimas de la Entidad. Es potestad del oferente proponer equipos o servicios de características superiores en su propuesta</t>
  </si>
  <si>
    <t>Por favor confirmar si la controladora de la red Inalambrica puede estar en nube?</t>
  </si>
  <si>
    <t>Se aclara que el requerimiento indica "...operar con controladora local, con controladora o gestionados en nube, y deben tener el mismo software.."</t>
  </si>
  <si>
    <t>Con el fin de realizar el dimensionaminto de los equipos AP´s por favor confirmar las áreas a cubrir en la solución WLAN</t>
  </si>
  <si>
    <t>Se indica que Esto hará parte de un site Survey</t>
  </si>
  <si>
    <t>Entendemos que las actualizaciones que deben ser realizadas durante la ejecucion del contrato corresponden a actualizaciones de nivel de firmware  que sean liberadas por el fabricante. Por favor confirmar si nuestro entendimiento es correcto.</t>
  </si>
  <si>
    <t>Se confirma que el entendimiento es correcto</t>
  </si>
  <si>
    <t>Por favor confirmar la cantidad de puertos 10Gbps, 25Gbps, 40 Gbps y 100Gbps que debe tener los switches de Core para cada tipo de sede.</t>
  </si>
  <si>
    <t>Es responsabilidad del contratista diseñar y suministrar un servicio que cumpla con las especificaciones establecidas en los documentos del proceso</t>
  </si>
  <si>
    <t>Confirmar cuales y cuantos serán los switches que soportaran los APs wifi</t>
  </si>
  <si>
    <t>Cantidad minima de usuarios que debe soportar los AP´s</t>
  </si>
  <si>
    <t>Se informa que mínimo se deben soportar 256 dispositivos asociados por  radio.</t>
  </si>
  <si>
    <t>Por favor confirmar si entre los ultimos cuatro años debería incluirse el año 2022</t>
  </si>
  <si>
    <t>4.4.48</t>
  </si>
  <si>
    <t>Para el caso en que el switch de acceso de una sede tipo B o C realice las funcionalidades del switch de core, agradecemos a la Entidad por favor confirmar como se debe diligenciar el formato economico en el campo de switch de Core?</t>
  </si>
  <si>
    <t>Se informa que la decisión de diseño de la solución es potestad del contratista, en este caso, se está brindando una posible alternativa de implementación, sin embargo, para el SENA la funcionalidad es la misma, por lo que se deberá facturar como un switch de acceso</t>
  </si>
  <si>
    <t>4.4.40</t>
  </si>
  <si>
    <t>Solicitamos a la Entidad confirmar desde la fase de presentacion de ofertas económicas la cantidad de puertos (10/25 GbE y 40/100 GbE) por switch para cada sede, y no en el proceso de site survey, esto teniendo en cuenta que sin esta información la Entidad recibira ofertas diferentes por cada Oferente, lo que será dificil de evaluar o calicar al momento de evaluación de las ofertas.</t>
  </si>
  <si>
    <t>Las cantidades están definidas en el Anexo 08 - línea Base - Línea de Operación en Sede</t>
  </si>
  <si>
    <t>Entendemos que los equipos AP que soporten la red WLAN deben ser certificados Wifi 6 y/o Wifi6E. Por favor confirmar si nuestro entendimiento es correcto.</t>
  </si>
  <si>
    <t>Se informa que Se modifica el numeral 4.4.76 para mayor claridad.</t>
  </si>
  <si>
    <t>Por favor confirmar en que filas del formato economico se incluira el stock de equipos de conectividad local.</t>
  </si>
  <si>
    <t>Entendemos que las tarifas del servicio de  Internet por redes móviles (INM) se diligencia en el formato economico columnas "MIFI". Por favor confirmar si nuestro entendimiento es correcto.</t>
  </si>
  <si>
    <t>5.3.8</t>
  </si>
  <si>
    <t>Por favor confirmar si la Entidad cuenta con el licenciamiento de Microsoft Audio Conference o si este debe ser suministrado por el contratista</t>
  </si>
  <si>
    <t>Se indica que Debe ser suministrado por el contratista.</t>
  </si>
  <si>
    <t>Entendemos que la extensiones con teléfonos IP gama alta y gama medía (gama alta 1365, gama medía 830) se encuentra incluidas en la cantidad de extensiones IP (6723). Por favor confirmar si nuestro entendimiento es correcto.</t>
  </si>
  <si>
    <t>Entendiendo la capaciad para la red de acceso y evaluando la cantidad de APs máximas por sede, una velocidad de interfaz de fibra de 10Gbps puede cumplir para satisfacer el requerimiento. En donde el BW de cada tarjeta de puerto se mantendría al menos 480 Gbps.</t>
  </si>
  <si>
    <t>Se indica que El numeral 4.4.38 hace referencia a las velocidades de las interfaces y no al BW de cada tarjeta.</t>
  </si>
  <si>
    <t>4.4.71</t>
  </si>
  <si>
    <t>De acuerdo a nuestro entendimiento los switch de acceo a considerar en stackson puertos con módulos 1/10/25Gbps. Dado esto se sugiere considerar una capcidad de hasta 8 pilas en stack dado que a mayor stack se pierde BW. Por lo que se pierde parte del rendimiento" Stand Alone" que ofrecen estos equipos con modulos, esto con el fin de garantizar pluralidad en el proceso</t>
  </si>
  <si>
    <t>Es responsabilidad del contratista suministrar un servicio que cumpla con las especificaciones técnicas establecidas en el presente proceso</t>
  </si>
  <si>
    <t>3.1</t>
  </si>
  <si>
    <t xml:space="preserve">Se menciona en el documento de especificación detallada lo siguiente "Los componentes UPS, UTR, AA en el servicio de Energía Eléctrica Regulada (EER) deben tener las especificaciones necesarias para permitir la medición de los indicadores y conectarse al Sistema de Monitoreo, esto para la correcta medición de indicadores y la aplicación de ANS.", el sistema de monitoreo a que se hace referencia es el que debe implementar el proveedor o el SENA maneja algún sistema de monitoreo propio.  </t>
  </si>
  <si>
    <t>Se informa que El sistema de monitoreo debe ser implementado por el Contratista dentro de su solución tecnológica integral, el SENA no tiene sistema de monitoreo, El mencionado texto hace referencia a los componentes del servicio que son objeto del nuevo Contrato.</t>
  </si>
  <si>
    <t xml:space="preserve">Se menciona en el documento de especificación detallada lo siguiente "El sistema de monitoreo y/o gestión se pagará mensualmente por cantidad de usuarios y por
cantidad de puntos monitoreados. Las tarjetas de comunicaciones requeridas para la entrega de la información están incluidas en el pago mensual por capacidad y disponibilidad de las Unidades de Potencia Ininterrumpida (UPS), Unidades de Tensión Regulada (UTR), y Aire Acondicionado
(AA), no en el sistema de monitoreo y gestión, esto aplica tanto para equipos UPS, UTR y AA del OFERENTE como los que sean propiedad del SENA"; para garantizar este ultimo punto es necesario que el SENA informe los protocolos de comunicación que manejan los equipos de propiedad de la entidad, lo anterior para garantizar que el sistema de monitoreo y gestión sea compatible con dicha infraestructura. </t>
  </si>
  <si>
    <t>Se informa que El sistema de monitoreo del Oferente debe tener la capacidad de poder integrarse con todos los equipos propiedad del SENA por lo que debe manejar todos los protocolos de comunicación.</t>
  </si>
  <si>
    <t>3.4.17</t>
  </si>
  <si>
    <t>Se informa que Si el Contratista encuentra cableado CVE y CER que no cumpla la norma debe ser notificado a el SENA y la Interventoría para que sean tenidos en cuenta en las Solicitudes de ampliación de servicios.</t>
  </si>
  <si>
    <t>3.7.1</t>
  </si>
  <si>
    <t>3.8.7</t>
  </si>
  <si>
    <t>Se informa que Se definirá en su momentos entre La Entidad y Contratista.</t>
  </si>
  <si>
    <t>3.11</t>
  </si>
  <si>
    <t>El servicio de Energía Eléctrica Regulada (EER) suministra la energía regulada para el funcionamiento de los demás, entendiéndose que una falla o incidente en el servicio de Energía Eléctrica Regulada
(EER) afecta la prestación de la totalidad de los servicios TIC en la sede. ¿Cuantos sitios actualmente cuentan con planta electrica? ¿Que capacidades?¿Hay espacio para colocar una planta adicional? Hacen referencia a las 12 sedes relacionadas como críticas?</t>
  </si>
  <si>
    <t>Se informa que Actualmente hay 50KVA a través de un Grupo electrógeno de 60 KVA, Marca: MODASA, Modelo: MP-60, Regional Vichada, Barrio la Primavera, Puerto Carreño /Vichada. Se actualizará la línea base y Oferta económica. La información solicitada se debe levantar a partir de los site surveys.</t>
  </si>
  <si>
    <t>2.2</t>
  </si>
  <si>
    <t>Sistema de monitoreo es trasversal a todos los servicios de la sede
en un sentido conceptual, esto ya que resulta de la sumatoria de los datos o logs de los
indicadores de los servicios en la sede que son transportados a través del servicio de LAN y
WAN con destino a la CMDB (Configuration Management Data Base) para la correcta gestión
del contrato TIC y para la supervisión de este. ¿Que característica tiene el CMDB actual? ¿Numero de Equipos? numero de liciencias?</t>
  </si>
  <si>
    <t>3.3.6</t>
  </si>
  <si>
    <t>El servicio Energia Regulada cuenta con adicionalmente incluye los equipos de aire
acondicionado requeridos para mantener las condiciones ambientales requeridas por los
equipos. ¿se cuenta con un listado de  capacidades actuales de los aires acondicionados? adicional a aclarar del listado de operacion en sede, cuales son de Confort y cuales de Precision</t>
  </si>
  <si>
    <t>3.11.45</t>
  </si>
  <si>
    <t>Favor indicar en que sedes del SENA se cuenta con equipos para Transferencia Eléctrica Especial R-TS</t>
  </si>
  <si>
    <t>Se indica que Esta información se obtiene en el site survey o levantamiento y en el proceso de empalme o alineación entre el Contratista entrante y saliente en la etapa de transición.</t>
  </si>
  <si>
    <t>Favor indicar si todas las sedes del SENA cuentan con dos fuentes de alimentación eléctrica para desplegar los equipos de Transferencia Eléctrica RTS</t>
  </si>
  <si>
    <t>Favor indicar si las sedes que cuentan con equipos de Transferencia Eléctrica RTS, continuarán recibiendo las dos acometidas eléctricas (doble fuente de alimentación - entrada)</t>
  </si>
  <si>
    <t>EER 2022</t>
  </si>
  <si>
    <t>Favor indicar si todos los equipos relacionados en la pestaña EER se deben reemplazar dentro de la nueva negociación: 794 UPS Telefónica, 9 UPS Sena, 474 UTR, tabletros regulados 238, tomas eléctricas reguladas 72.137, SPT 49, control de acceso y monitoreo 238, AA 238</t>
  </si>
  <si>
    <t>Se aclara que deberá reemplazar los equipos activos y sistemas de monitoreo y gestión, el cableado eléctrico e infraestructura física es propiedad del SENA.</t>
  </si>
  <si>
    <t>3.6.38</t>
  </si>
  <si>
    <t>"Para los equipos de Aire Acondicionado para encerramientos (CC y CT) que están en operación en las sedes del SENA, y que no sean reemplazados por el OFERENTE, se les debe instalar tarjeta de monitoreo o adaptar a un sistema de control y monitoreo del aire acondicionado, para realizar monitoreo y/o gestión", favor indicar cuales son los AA que no se deberían reemplazar?</t>
  </si>
  <si>
    <t>Se indica que El Contratista entrante debe hacer reemplazo de todos los Aires Acondicionados y dar continuidad al servicio a través de acuerdos o convenios con el contratista saliente.</t>
  </si>
  <si>
    <t>Se solicita a la entidad confirmar en la pestaña : --Conectividad local 2022 -- Si la columna F corresponde a la cantidad total de racks de la sede</t>
  </si>
  <si>
    <t>3.3.8</t>
  </si>
  <si>
    <t>"Asegurar las condiciones de seguridad física, humana e iluminación, señalización de riesgo eléctrico en los Encerramientos y en la operación de los Cuartos técnicos (CT) y centros de cableado (CC) asociados al servicio de Energía Eléctrica Regulada (EER)", favor indicar si se tiene un encerramiento por cada cuarto técnico y por cada centro de cableado?</t>
  </si>
  <si>
    <t>La mayor parte tienen encerramiento, el listado y estado actual de los CT y CC se obtendrá en el levantamiento o site survey durante la etapa de transición, y el empalme o alineación entre el contratista saliente y entrante. Ver, línea base.</t>
  </si>
  <si>
    <t>Se solicita a la entidad confirmar por que razón en la pestaña  --Conectividad local 2022 -- la cantidad de puntos de cableado no coincide con la cantidad de puertos de SW de acceso.</t>
  </si>
  <si>
    <t>Se aclara que existen sedes que tienen conexiones a los SW de core</t>
  </si>
  <si>
    <t>"Asegurar las condiciones de seguridad física, humana e iluminación, señalización de riesgo eléctrico en los Encerramientos y en la operación de los Cuartos técnicos (CT) y centros de cableado (CC) asociados al servicio de Energía Eléctrica Regulada (EER)", favor indicar si se tienen las dimensiones de los encerramientos por cada cuarto técnico y por cada centro de cableado, en cada sede?</t>
  </si>
  <si>
    <t>Es de nuestro entendimiento que en algunas sedes se tienen puntos de cableado llegando a los SW de core ya que los puntos de cableado no coinciden con la cantidad de puertos en los SW de acceso, por favor confirmar si nuestro entendimiento es correcto</t>
  </si>
  <si>
    <t>Es de nuestro entendimiento que de acuerdo al archivo 8- Anexo 08 - línea Base - Línea de Operación en Sede, pestaña -- Conectividad local 2022 -- en algunas sedes se pueden conectar puntos de cableado a los SW de core.</t>
  </si>
  <si>
    <t>Se solicita a la entidad confirmar en la pestaña : --Conectividad local 2022 -- si todos los APs llegan a un solo SW y a cual de los SW llegarían dichos APs.</t>
  </si>
  <si>
    <t>Favor indicar en la columna BA de SPT, que indican en el listado las celdas vacías? Se debe desplegar SPT nuevos? Cuantos?, ya que se tienen sedes con 3 y 4 SPT, favor aclarar</t>
  </si>
  <si>
    <t>Se levantará mediante site survey la necesidad de implementar SPT, los cuales se realizarán por el proceso denominado SAS</t>
  </si>
  <si>
    <t>4.3.6</t>
  </si>
  <si>
    <t>4.3.6 - Para Garantizar la cobertura de red inalambrica se  debe considerar las mismas cantidades de Access Points Internos y Externos indicados en el documento Anexo 8 línea base?, o se debe realizar un Site Survey en cada una de las sedes para identificar las cantidades de equipos requeridos en cada sede para garantizar la cobertura?.</t>
  </si>
  <si>
    <t>Se indica que Se remite a la línea base; pero si en el site suyvey se necesita para mejorar la cobertura adicionar mas APS el oferente debe incluirlo</t>
  </si>
  <si>
    <t>4.4.2  Se requiere implementar controladoras en todas las sedes? Esto conllevaria a subutilizar las controladoras al no utilizarlas todo el tiempo, además de requerir mayores esfuerzos en  la gestion y administracion, Se sugiere aceptar  soluciones cloud  que permiten tener  mayor disponibilidad y redundancia.</t>
  </si>
  <si>
    <t>Se indica que Las controladoras físicas por sede pueden prestar servicios adicionales y mantener la operación de la red WLAN en caso de fallas de conectividad a la nube.</t>
  </si>
  <si>
    <t>4.4.3.7</t>
  </si>
  <si>
    <t>4.4.37 Se solicita que  para todos los Switches CORE  de las Sedes Tipo A,b y C se acepten switches modulares o  fijos siempre y cuando se cumpla  con las mismas capacidades de densidades de puertos y troupputh. Adicional por recomendaciones como Gartner  se están eliminando los modelos de chasis y la tendencia esta yendo a soluciones Core con equipos  fijos dado el alto desempeño que se puede tener.</t>
  </si>
  <si>
    <t>Se indica que Debido a la criticidad de las sedes Tipo A por el alto volumen de conexiones y usuarios que deben soportar las sedes, se ratifica la solicitud de un equipo tipo chasis, con el objetivo de obtener los siguientes beneficios:
. Crecimiento Flexible: permiten adicionar módulos a medida que son requeridos al mismo equipo, por lo que es un crecimiento flexible. 
. Los modelos modulares brindan mayor flexibilidad para la combinación de diferentes tipos de interfaces.
. Los modelos tipo chasis tienen mayor desempeño en el backplane ya que no están limitados por la velocidad del cable de stack.
. Configuración en alta disponibilidad: estos equipos ofrecen más slots o bahías para insertar fuentes, ventiladores, tarjetas de línea redundantes, entre otras.
. facilidad de reemplazo: Al ser equipo de tipo chassis se permite un reemplazo ágil de todas las partes inclusive en servicio (hot swap) a diferencia de una arquitectura basada en stack.</t>
  </si>
  <si>
    <t>Favor indicar en la columna BC de AA, cuantos equipos son AA de confort y cuantos AA son de precisión, indicar en el listado</t>
  </si>
  <si>
    <t>Se confirma que se debe realizar el levantamiento de la información en las visitas de site survey</t>
  </si>
  <si>
    <t>1 PROPÓSITO DEL DOCUMENTO</t>
  </si>
  <si>
    <t>Se sugiere muy amablemente a la entidad permitir para sus políticas de seguridad en la RED LAN. El soporte de políticas a nivel de capa 7 sobre cada puerto del Switch de manera selectiva para el manejo de dispositivos IoT y de usuarios. Esto permitirá implementar de manera más eficiente políticas que definan que dispositivos, usuarios y aplicaciones pueden acceder a los recursos de red. Dichas políticas deben aplicarse de forma consistente en toda la red.</t>
  </si>
  <si>
    <t>Se confirma, que es un requerimiento de la entidad aplicar las políticas basadas en microsegmentación de manera consistente tanto en la red LAN como en la red WLAN. En el ID 1244 se especifica que las políticas de seguridad y de servicio sean las mismas en la red LAN como en la WLAN</t>
  </si>
  <si>
    <t>"En la etapa de transición se deberá hacer el levantamiento – site survey de los Aires Acondicionados (AA) y presentar un plan de reposición y mejora, y si es necesario plan de cumplimiento progresivo del anterior numeral. Los equipos de AA propiedad del SENA o instalados en las instalaciones donde el SENA preste sus servicios, relacionados con los servicios de Energía Eléctrica Regulada (EER) y los servicios TIC que están incluidos en la presente obligación.", favor indicar del listado del Anexo 08, columna BC, AA, cuales son propiedad del SENA, que se deba realizar reposición o mejora</t>
  </si>
  <si>
    <t>Se indica que Esta información se obtiene en el site survey o levantamiento y en el proceso de empalme entre el Contratista entrante o alineación y saliente en la etapa de transición.</t>
  </si>
  <si>
    <t>"En la etapa de transición se deberá hacer el levantamiento – site survey de los Aires Acondicionados (AA) y presentar un plan de reposición y mejora, y si es necesario plan de cumplimiento progresivo del anterior numeral. Los equipos de AA propiedad del SENA o instalados en las instalaciones donde el SENA preste sus servicios, relacionados con los servicios de Energía Eléctrica Regulada (EER) y los servicios TIC que están incluidos en la presente obligación.", favor indicar si la propuesta de reposición y mejora es para el 100% de los AA y dependen del site survey?</t>
  </si>
  <si>
    <t>Se indica que Esto depende de el site survey o levantamiento y en el proceso de empalme o alineación entre el Contratista entrante y saliente en la etapa de transición, y de las necesidades del SENA.</t>
  </si>
  <si>
    <t>"En la etapa de Transición se deberá hacer el levantamiento – site survey de los componentes del servicio de Energía Eléctrica Regulada (EER), tales como: Unidades de Potencia Ininterrumpida (UPS), Unidades de Tensión Regulada (UTR), y Aire Acondicionado (AA), Cableados eléctricos regulados (CER) y Tomacorrientes Reguladas, etc., que son propiedad del SENA y/o que están abandonados y que han quedado como resultado de contratos anteriores y que están en desuso, abandono, deteriorados, corroídos, o son obsoletos o envejecidos y/o cuya vida útil está finalizada, y presentar un Plan de Desmonte y Retiro del SENA y Disposición, y de Reposición o Reemplazo. El reemplazo de UPS, UTR, AA se realizará por equipos del OFERENTE.", favor indicar si el Plan de Desmonte a presentar con los costos asociados a las actividades de desinstalación y manejo de materiales abandonados o deteriorados, se presentará en su momento para que el SENA lo apruebe y cancele posteriormente?</t>
  </si>
  <si>
    <t>Se aclara que el plan de desmontes se realizará por servicios conexos a través de solicitud de suspensión del servicio (SSS).</t>
  </si>
  <si>
    <t>3.3.12</t>
  </si>
  <si>
    <t>Favor indicar que sedes cuentan con problemas actualmente del suministro comercial de energía? Son las 12 sedes marcadas como críticas en el listado de sedes?</t>
  </si>
  <si>
    <t>Se informa que Se debe determinar con los site survey</t>
  </si>
  <si>
    <t>Favor indicar la cantidad de cuartos de datos, salas de computadores, etc, adicionales a los CC y CT cuenta el Sena a nivel nacional</t>
  </si>
  <si>
    <t>Se indica que Esta información debe ser levantada en los site surveys. También puede consultar el archivo de línea base.</t>
  </si>
  <si>
    <t>5.5.6</t>
  </si>
  <si>
    <t>5.5 REQUISITOS ESPECIALES DE LAS FASES</t>
  </si>
  <si>
    <r>
      <rPr>
        <sz val="14"/>
        <color theme="1"/>
        <rFont val="Calibri"/>
        <family val="2"/>
      </rPr>
      <t xml:space="preserve">En el Numeral 5.5.6, se menciona... "a) Tecnología de bandas: Max 1 Gbps velocidad de descarga y 150 Mbps velocidades de subida. LTE CAT 16, 4 bandas CA y 4x4 MIMO. Bandas LTE/4G: 1, 2, 3, 4, 5, 7, 12, 14, 29, 30, 66. Bandas 3G: 1 ,2, 5. Soporte IPV6."
</t>
    </r>
    <r>
      <rPr>
        <b/>
        <i/>
        <sz val="14"/>
        <color theme="1"/>
        <rFont val="Calibri"/>
        <family val="2"/>
      </rPr>
      <t>Se solicita revisar la característica "LTE CAT 16" pues debería ser "LTE CAT 6", por favor modificar</t>
    </r>
  </si>
  <si>
    <t>Se acepta la observación, se ajusta</t>
  </si>
  <si>
    <r>
      <rPr>
        <sz val="14"/>
        <color theme="1"/>
        <rFont val="Calibri"/>
        <family val="2"/>
      </rPr>
      <t xml:space="preserve">En el Numeral 5.7.9 se menciona "o) Transcripción Automática"
</t>
    </r>
    <r>
      <rPr>
        <b/>
        <i/>
        <sz val="14"/>
        <color theme="1"/>
        <rFont val="Calibri"/>
        <family val="2"/>
      </rPr>
      <t>Se solicita aclarar cuantas horas de transcripción automática se requiere durante la vigencia del contrato</t>
    </r>
  </si>
  <si>
    <t>En el numeral  " Seguridad, la solución debe permitir a la red detectar y reaccionar ante amenazas de seguridad medíante:
a) Funcionalidades de Firewall Stateful, para la validación de estado de conexiones de red." Se solicita a la entidad la distribución del número de stacks y su tamaño en switches por cada sede, esto con fin de realizar un dimensionamiento real del número de SFPs que conectan los switches de acceso con los CORE.</t>
  </si>
  <si>
    <t>En el numeral  " Seguridad, la solución debe permitir a la red detectar y reaccionar ante amenazas de seguridad medíante:
a) Funcionalidades de Firewall Stateful, para la validación de estado de conexiones de red." Se solicita a la entidad aclarar la cantidad e identificación de las sedes, ya que los anexos 7 y 8 son diferentes. Igualmente, se solicita complementar el anexo 8 con la totalidad de las sedes requeridas para el dimensionamiento de la solución LAN y WLAN.</t>
  </si>
  <si>
    <t xml:space="preserve">4.4.49 </t>
  </si>
  <si>
    <t xml:space="preserve">Numeral 4.4.49 </t>
  </si>
  <si>
    <t>En este item Durante la ejecución del contrato los contextos pueden modificarse de acuerdo con la dinámica del negocio. Inicialmente debe orientarse a la generación de modelos descriptivos y predictivos para (a) la gestión de la conectividad en sede, (b) el apoyo de los procesos educativos del SENA y (3) el fortalecimiento de la seguridad de las redes, Se solicita amablemente a la entidad considerar eliminar este punto, ya que sugiere hace referencia a servicios/planeación más que a un requerimiento técnico o especificaciones mínimas de los equipos. O modificarlo para que el equipo tenga capacidades y funcionalidades que puedan ofrecer apoyo de estos servicios, quedando el punto de la siguiente manera:
 "Los equipos deben estar en la capacidad de generar telemetría, ser 100% programables e integración vía APIs para apoyar los proyectos en continua evolución del SENA</t>
  </si>
  <si>
    <t>Se acepta parcialmente el requerimiento.</t>
  </si>
  <si>
    <t>5.6.65</t>
  </si>
  <si>
    <r>
      <rPr>
        <sz val="14"/>
        <color theme="1"/>
        <rFont val="Calibri"/>
        <family val="2"/>
      </rPr>
      <t xml:space="preserve">En el Numeral 5.6.65, se menciona... "Dentro de las opciones de gestión y administración de las salas, se debe implementar y configurar las siguientes funciones de la herramienta de agendamiento de salas de videoconferencia:
a) Selección y reserva de las salas con anticipación.
b) En el agendamiento de las videoconferencias se debe especificar las características físicas de cada una de las salas (o sedes) participantes."
</t>
    </r>
    <r>
      <rPr>
        <b/>
        <i/>
        <sz val="14"/>
        <color theme="1"/>
        <rFont val="Calibri"/>
        <family val="2"/>
      </rPr>
      <t>Se solicita aclarar:
- Se requiere algún tipo de integración de la agenda de Microsoft Teams?
- Se debe cargar el histórico de agendamientos? desde que fecha?</t>
    </r>
  </si>
  <si>
    <t>Se  aclara que está integración se le da alcance en el numeral 5.6.16.</t>
  </si>
  <si>
    <r>
      <rPr>
        <sz val="14"/>
        <color theme="1"/>
        <rFont val="Calibri"/>
        <family val="2"/>
      </rPr>
      <t xml:space="preserve">En el Numeral 5.6.33, se menciona... "1 monitor (Televisor) interactivo pantalla táctil de 65 pulgadas con CPU integrada capaz de correr la aplicación de colaboración Microsoft teams de manera apropiada."
</t>
    </r>
    <r>
      <rPr>
        <b/>
        <i/>
        <sz val="14"/>
        <color theme="1"/>
        <rFont val="Calibri"/>
        <family val="2"/>
      </rPr>
      <t>Se entiende que para la instalación física de los monitores, se cuenta con paredes resistentes con el refuerzo y las conexiones eléctricas y de datos adecuadas para soportar el equipo, por favor confirmar</t>
    </r>
  </si>
  <si>
    <t>Se aclara que el componente de puntos eléctricos es parte del proceso y se da alcance dentro del numeral 5.6.55 se da alcance a la consulta.</t>
  </si>
  <si>
    <t>3.5.1</t>
  </si>
  <si>
    <t>Favor indicar la cantidad de personas (los líderes de servicios TIC de las sedes, el personal de Soporte Nivel I y II y personal que designe la oficina de sistemas del SENA), para dimensionar la cantidad de Capacitaciones. Se entiende que estas capacitaciones pueden ser virtuales</t>
  </si>
  <si>
    <t>Se indica que De común acuerdo pueden ser virtuales.</t>
  </si>
  <si>
    <t>4.3.3</t>
  </si>
  <si>
    <t>Por favor informar si en todas las sedes objeto del contrato se tiene la misma marca de cableado estructurado</t>
  </si>
  <si>
    <t>Se aclara que se cuenta con diferentes marcas y categorías de cableado estructurado.</t>
  </si>
  <si>
    <t>Por favor publicar las estadísticas de instalación de nuevos puntos y mantenimientos correctivos de cableado estructurado en cada una de las sedes durante los ultimos 4 años</t>
  </si>
  <si>
    <t>Se indica que Esta información será entregada en la etapa de transición</t>
  </si>
  <si>
    <t>4.4.3</t>
  </si>
  <si>
    <r>
      <rPr>
        <sz val="14"/>
        <color theme="1"/>
        <rFont val="Calibri"/>
        <family val="2"/>
      </rPr>
      <t>La entidad solicita: "</t>
    </r>
    <r>
      <rPr>
        <i/>
        <sz val="14"/>
        <color theme="1"/>
        <rFont val="Calibri"/>
        <family val="2"/>
      </rPr>
      <t>...monitorear y gestionar los subsistemas y los elementos de cableado estructurado…</t>
    </r>
    <r>
      <rPr>
        <sz val="14"/>
        <color theme="1"/>
        <rFont val="Calibri"/>
        <family val="2"/>
      </rPr>
      <t>"; por favor confirmar si el monitoreo y gestión hace referencia al uso de Patch Panels inteligentes que suministren información local y/o remota en tiempo real</t>
    </r>
  </si>
  <si>
    <t>Se indica que se solicita un sistema automatizado de administración el cual se puede implementar mediante diferentes tipos de soluciones.  Lo mínimo que la solución debe ofrecer es: documentación automatizada, poder encontrar cambio en la administración de forma automatizada y poder encontrar o rastrear el otro extremo del  Patch Cord, no importa el sentido, de forma automatizada eliminado el riesgo de una desconexión accidental.</t>
  </si>
  <si>
    <t>4.4.7</t>
  </si>
  <si>
    <t>Por favor confirmar si la entidad cuenta con planos arquitectónicos en formato digital de la totalidad de sedes objeto del contrato y si estos serán entregados al oferente ganador del proceso</t>
  </si>
  <si>
    <t>4.4.9</t>
  </si>
  <si>
    <t>Por favor informar cuales sedes tienen cableado estructurado de categoría inferior a 6A</t>
  </si>
  <si>
    <t>Se indica que Esta información debe ser levantada en los site surveys.</t>
  </si>
  <si>
    <t>4.4.10</t>
  </si>
  <si>
    <t>Por favor informar cuales sedes tienen cableado en Fibra óptica OM1, OM2 y OM3</t>
  </si>
  <si>
    <t>4.4.16</t>
  </si>
  <si>
    <r>
      <rPr>
        <sz val="14"/>
        <color theme="1"/>
        <rFont val="Calibri"/>
        <family val="2"/>
      </rPr>
      <t>La entidad solicita: "</t>
    </r>
    <r>
      <rPr>
        <i/>
        <sz val="14"/>
        <color theme="1"/>
        <rFont val="Calibri"/>
        <family val="2"/>
      </rPr>
      <t>...el mantenimiento correctivo (incluyendo la provisión de repuestos) de la infraestructura de cableado estructurado en categorías 6/6A-UTP…</t>
    </r>
    <r>
      <rPr>
        <sz val="14"/>
        <color theme="1"/>
        <rFont val="Calibri"/>
        <family val="2"/>
      </rPr>
      <t>"; por favor informar que sedes cuentan actualmente con cableado categoría 6 para poder estimar las cantidades de elementos de repuesto</t>
    </r>
  </si>
  <si>
    <t>4.4.24</t>
  </si>
  <si>
    <t>Por favor publicar las directrices del SENA sobre recorridos y sitios de instalación de los puntos de cableado</t>
  </si>
  <si>
    <t>La información será entregada al contratista en la etapa de transición</t>
  </si>
  <si>
    <t>4.4.27</t>
  </si>
  <si>
    <t>La entidad solicita: "La canalización para el cableado eléctrico debe ser independiente al cableado de datos."; por favor confirmar si es posible utilizar canaletas y/o bandejas portacáble comunes que tengan un divisor central continuo, para separar físicamente el cableado eléctrico del cableado de datos</t>
  </si>
  <si>
    <t>Se informa que Se mantiene el requerimiento del pliego.</t>
  </si>
  <si>
    <t>ÏTEM 4.4.2 (PÁGINA 54),
ITEM 4.4.9 (PÁGINA 56)
ITEM 4.4.16 (PÁGINA 57)
ITEM 4.4.17(PÁGINA 57)
ITEM 4.4.19(PÁGINA 57)
ITEM 4.4.30 (PÁGINA 59)</t>
  </si>
  <si>
    <t>Segun el apartado: Subsistema de cableado horizontal en las categorías existentes y las nuevas a instalar en categoría 6A-UTP. La norma TIA 568 recomienda la instalación de la Categoría 6A, y permite que el sistema instalado sea con o sin blindaje, es decir, cableado U/UTP o cableado F/UTP. Sin embargo, los proyectos realizados por el SENA en los últimos años han sido especificados con cableado blindado C6A (C7A). Por lo tanto, solcitar cable UTP es contrario a la infraestructura existente y un retroceso tecnológico.
Se solicita a la entidad mantener la especificación en cableado C6A blindado tipo F/UTP.</t>
  </si>
  <si>
    <t>Por conveniencia tecnológica para la Entidad en relación con el mantenimiento de tierras la Entidad requiere cableado 6A UTP.</t>
  </si>
  <si>
    <t>ITEM 4.4.10
(PÁGINA 56)</t>
  </si>
  <si>
    <t>Según el apartado: EL OFERENTE presentará al SENA en la etapa de transición un plan de actualización del cableado en Fibra óptica existente en OM1, OM2 y OM3: Suministro, instalación, puesta en funcionamiento de enlaces de datos en fibra óptica multimodo mínimo OM4 tipo interior preconectorizado por medio de casettes y cables troncales que cumplan y superen los estándares internacionales ANSI/TIA-568.3 para 10 Gigabit Ethernet y Fibre Channel y permitan una fácil migración para 40/100 Gigabit Ethernet sin requerir reemplazo de la infraestructura troncal.Se solicita a Se aclarar si los cables troncales MPO se requieren sólo para las instalaciones de uso interior, ya que existen muy pocos opciones para cables MPO fabricados para ser instalados en exteriores, y no son comerciales.</t>
  </si>
  <si>
    <t>Se indica que se requiere el suministro y montaje de enlaces de Backbone en fibra así: Backbone para interior OM4 preconectorizado MPO cuyo conector pueda ser macho o hembra; Backbone para exterior en fibra OM4.</t>
  </si>
  <si>
    <t>ITEM 4.4.30
(PÁGINA 59)</t>
  </si>
  <si>
    <t>la entidad solicita: Debe contar con tecnología de foil metálico discontinuo para una adecuada mitigación de AXT y EMI. El foil metálico DISCONTINUO una una opción básica para mejorar un poco el desempeño del cable. La opción integral y de mejor desempeño es utilizando un cable con foil metálico CONTINUO. Por otra parte, si la Entidad permite además cotizar categorias superiores, esto incluye soluciones blindadas (C6A y C7A) que proveen mejor desempeño frente al Alien NEXT y EMI.
Se solicita a la entidad mantener la especificación en cableado C6A blindado tipo F/UTP.</t>
  </si>
  <si>
    <t>La entidad solicita: Debe adjuntarse ETL de canal de 96 metro : Las pruebas con los laboratorios independientes (UL, ETL, 3P, etc) se realizan para el caso más critico de Canal de 100m.
Se solicita a la entidad solicitar las pruebas de un laboratorio independiente (UL, ETL, 3P, etc.), en Canal crítico de 100m.</t>
  </si>
  <si>
    <t>No se acepta la solicitud.  De acuerdo a la norma ANSI/TIA-568.2 - B se solicita que el ETL sea de 96m.</t>
  </si>
  <si>
    <t>Deben cumplir con el estándar IEC60512-99-002 y anexar certificado de tercera parte siendo apto para aplicaciones IEEE 802.3bt tipos 3 y 4.   Las normas de comportamiento mecánico y eléctrico de los componentes individuales son realizadas por el fabricante en sus propios laboratorios.
Se solicita a la entidad que el fabricante pueda demostrar el cumplimiento también a través de ficha técnica.</t>
  </si>
  <si>
    <t>No se acepta la solicitud; se requiere certificado de tercero.</t>
  </si>
  <si>
    <t>La norma TIA 568 establece un intervalo de temperatura de operación de: -10 °C hasta +60 °C.
Se solicita a la entidad corregir los valores especificados para el proyecto.</t>
  </si>
  <si>
    <t>No se acepta la solicitud, pues existen fabricantes que ofrecen un mayor rango de operación que lo establecido en la norma.</t>
  </si>
  <si>
    <t>La entidad solicita: Permitir la instalación de tapas de cable traseras anguladas de 45° (arriba, abajo, derecha, izquierda).   La norma TIA 568 no define el detalle de la construcción y accesorios de los productos; solo especifica sus características mecánicas y de desempeño. Según lo anterior, cada fabricante diseña los productos de manera diferente.
Se solicita a la Entidad eliminar todos los apartados donde se exija que el producto ofrecido presente características particulares de Marca, para que no haya sesgos hacia una Fabricante en particular y se mantenga la transparencia en el Proceso.</t>
  </si>
  <si>
    <t>No se acepta la solicitud, pues existe más de un fabricante que cumple con la especificación.</t>
  </si>
  <si>
    <t>ITEM 4.4.30
(PÁGINA 60)</t>
  </si>
  <si>
    <t>La entidad solicita: Los patch cord deberán ser de 28AWG. El diámetro de los los conductores de los patch cord es típicamente 24 AWG; sin embargo existen en el mercado patch cord de diámetro reducido, y su calibre depende de su construcción. Para patch cord UTP el calibre es 28 AWG y para patch cord con blindaje es 26 AWG.
Se solicita a la Entidad especificar que los patch cord ofrecidos sean de diámetro reducido.</t>
  </si>
  <si>
    <t>Se informa que Se ratifica que los patch cord sean de calibre 28 AWG.</t>
  </si>
  <si>
    <t>Las normas para cables cables de fibra óptica de uso interior son: ANSI/ICEA S-83-596 y Telcordía GR-409. Por otra parte, la normatividad para cables LSZH-3 es la IEC 60332-3; cada fabricante utiliza una capitulo diferente para realizar la prueba (-21 | -22 | -23 | -24 | -25)
Se solicita a la Entidad realizar la corrección y exigencia de las normas ANSI/ICEA S-83-596, Telcordía GR-409 y IEC 60332-3.</t>
  </si>
  <si>
    <t>Se acepta la observación.</t>
  </si>
  <si>
    <t>Favor indicar que determina que los AA no sean reemplazados y que toca adicionarles la capa de monitoreo</t>
  </si>
  <si>
    <t>La entidad solicita Cable de FO uso exterior deberán cumplir ICEA S-87-640, Telcordía GR-20-CORE e IEC60794-3-1. : Las normas para cables de fibra óptica de uso exterior son: ANSI/ICEA S-87-640 (Optical fiber communications cable intended for outdoor use and normally installed aerially, directly buried, or placed in underground ducts.) y Telcordía GR-20. La norma IEC60794-3 (Optical fibre Outdoor cables - Detailed specification for duct and directly buried optical telecommunication cables for use in premises cabling) es la normativa IEC con un objeto de mejor alcance a la norma americana ANSI/ICEA.
Se solicita a la Entidad solicitar el cumplimiento de las normas ANSI/ICEA S-87-640 y Telcordía GR-20.</t>
  </si>
  <si>
    <t>ITEM 4.4.30
(PÁGINA 61)</t>
  </si>
  <si>
    <t>La entidad solicita: Cada hilo de fibra termina en un conector prepulido… Se solicita a Se aclarar si la terminación requerida para la fibra óptica en planta externa es por fusión (utilizando pigtails)</t>
  </si>
  <si>
    <t>Se indica que se requiere que el conector de fibra sea prepulido de fábrica.</t>
  </si>
  <si>
    <t>2.2 DESCRIPCIÓN DE LA LÍNEA DE SERVICIO</t>
  </si>
  <si>
    <t>En el Numeral 2.2, se menciona... "c) Comunicaciones unificadas (Videoconferencia, Video Streaming, Telefonía IP, Telefonía e internet móvil, incluye MiFi – hotspot Wi-Fi Móvil)."
Se solicita aclarar para la función de video Streaming y administración de los datos, como es el consumo por parte de los usuarios externos e internos en cuanto a las publicaciones en las páginas web, por favor ampliar la información referente a la solución actual y lo que el cliente desea en el presente requerimiento</t>
  </si>
  <si>
    <t>Se aclara que tanto los usuarios internos como externos actualmente pueden revisar el contenido de las grabaciones de las  videoconferencias a través de un portal que permite realizar las búsquedas por diferentes criterios. Las características mínimas y funcionalidades del servicio son las que se encuentran plasmadas en el documento.</t>
  </si>
  <si>
    <t>La entidad solicita: Los patch-cord de fibra pueden ser dobles (2 hilos zipcord revestidos) y del tipo push-pull.  Los patch cord LC/LC dúplex tradicionales de fibra óptica son tipo zipcord, es decir dos cables pegagos de fábrica. Sin embargo, existen en el mercado patch cord de menor diámetro total y tipo push-pull para fácilitar su uso, pero utilizan en su construcción cable dual, es decir, un único cable redondo que contiene los 2 hilos de fibra óptica en su interior.
Se solicita a la Entidad que si requiere patch cord LC/LC dúplex tipo push-pull, estos utilicen cable único redondo.</t>
  </si>
  <si>
    <t>Se acepta la observación y se aceptan las dos opciones</t>
  </si>
  <si>
    <t xml:space="preserve">En el numeral se menciona: Los conectores deben tener como perdidas de retorno menores a 26dBpara multimodo y de 55dB para monomodo     'El valor de las pérdidas por retorno (RL) de los conectores dependen del tipo de fibra utilizada y el tipo de pulimineto del conector:
- Multimodo: RL Min es 20 dB
- Monomodo UPC: RL Min es 35 dB
- Monomodo APC: RL Min es 55 dB </t>
  </si>
  <si>
    <t>No se acepta la observación.</t>
  </si>
  <si>
    <t>ITEM 4.4.30
(PÁGINA 62)</t>
  </si>
  <si>
    <t>En el numeral la entidad solicita: La marcación debe documentarse de forma automatizada. Del campo de parcheo del gabinete medíante un sistema de etiquetado previo de los cables con códigos de barras para capturar y documentar de forma precisa las nuevas instalaciones, así en el futuro se podrá encontrar el extremo opuesto sin riesgo de desconexión o falla que puedan causar una interrupción de la red.   Esta herramienta básica es un producto de la Marca Panduit: RapidID™ Network Mapping System.
https://www.youtube.com/watch?v=alNEjyZP0m0
Se solicita a la Entidad eliminar todos los apartados donde se exija que el producto ofrecido presente características particulares de Marca, para que no haya sesgos hacia una Fabricante en particular y se mantenga la transparencia en el Proceso.</t>
  </si>
  <si>
    <r>
      <rPr>
        <sz val="14"/>
        <color theme="1"/>
        <rFont val="Arial Narrow"/>
        <family val="2"/>
      </rPr>
      <t>La entidad solicita:   El cableado deberá estar diseñado y construido de acuerdo con las normas y requisitos mínimos de no propagación de la llama según: IEC 60754-1, IEC 60754-2, IEC 61034-1 e IEC 60332.     La norma IEC 61034-1 define "Medición de la densidad del humo - Parte 1: Aparato de prueba", es decir, es la normativa para los equipos a utilizar. Por otra parte, las normas que deben cumplir los cables LSZH (Low Smoke Zero Halogen) son:
- Ensayo de contenido de halógenos:  IEC 60754-1
- Ensayo de gases ácidos:  IEC 60754-2
- Ensayo de densidad del humo:  IEC 61034-2
- Prueba de flamabilidad: IEC 60332-</t>
    </r>
    <r>
      <rPr>
        <b/>
        <sz val="14"/>
        <color theme="1"/>
        <rFont val="Arial Narrow"/>
        <family val="2"/>
      </rPr>
      <t>1</t>
    </r>
    <r>
      <rPr>
        <sz val="14"/>
        <color theme="1"/>
        <rFont val="Arial Narrow"/>
        <family val="2"/>
      </rPr>
      <t xml:space="preserve"> (LSZH-</t>
    </r>
    <r>
      <rPr>
        <b/>
        <sz val="14"/>
        <color theme="1"/>
        <rFont val="Arial Narrow"/>
        <family val="2"/>
      </rPr>
      <t>1</t>
    </r>
    <r>
      <rPr>
        <sz val="14"/>
        <color theme="1"/>
        <rFont val="Arial Narrow"/>
        <family val="2"/>
      </rPr>
      <t>) ó IEC 60332-</t>
    </r>
    <r>
      <rPr>
        <b/>
        <sz val="14"/>
        <color theme="1"/>
        <rFont val="Arial Narrow"/>
        <family val="2"/>
      </rPr>
      <t>3</t>
    </r>
    <r>
      <rPr>
        <sz val="14"/>
        <color theme="1"/>
        <rFont val="Arial Narrow"/>
        <family val="2"/>
      </rPr>
      <t xml:space="preserve"> (LSZH-</t>
    </r>
    <r>
      <rPr>
        <b/>
        <sz val="14"/>
        <color theme="1"/>
        <rFont val="Arial Narrow"/>
        <family val="2"/>
      </rPr>
      <t>3</t>
    </r>
    <r>
      <rPr>
        <sz val="14"/>
        <color theme="1"/>
        <rFont val="Arial Narrow"/>
        <family val="2"/>
      </rPr>
      <t>)
Se solicita la Entidad realizar la corrección y solicitar el cumplimiento de las 4 nomas IEC anteriores.</t>
    </r>
  </si>
  <si>
    <t>La norma a cumplir es la IEC60332-3.</t>
  </si>
  <si>
    <r>
      <rPr>
        <sz val="14"/>
        <color theme="1"/>
        <rFont val="Calibri"/>
        <family val="2"/>
      </rPr>
      <t xml:space="preserve">En el Numeral 5.6.36, se menciona... "La solución d la cámara deberá contar con 2 lentes o dos cámaras que funcionen de manera sincronizada , para dar cubrimiento amplio de las diferentes salas."
</t>
    </r>
    <r>
      <rPr>
        <b/>
        <i/>
        <sz val="14"/>
        <color theme="1"/>
        <rFont val="Calibri"/>
        <family val="2"/>
      </rPr>
      <t>Tener dos o mas lentes no garantiza que se realice el cubrimiento total de un espacio, sin embargo, la característica solicitada restringe la posibilidad de que exista pluralidad de fabricantes en la evaluación de soluciones del mercado, buscando ser más incluyentes en el proceso se solicita a la entidad modificar esta característica</t>
    </r>
  </si>
  <si>
    <t>En el Numeral 5.6.36, se menciona... "Foco Automático y Manual."
Entendiendo que se quiere tener una experiencia de video conferencia automática, no es coherente tener una cámara con foco manual, toda vez que se debe manipular los equipos y la infraestructura, además, la característica solicitada restringe la posibilidad de que exista pluralidad de fabricantes en la evaluación de soluciones del mercado, buscando ser más incluyentes en el proceso se solicita a la entidad modificar esta característica</t>
  </si>
  <si>
    <t>Se acepta parcialmente la observación y se realizara la modificación en el anexo técnico modificando el foco manual a automático</t>
  </si>
  <si>
    <t>3.14.1.12</t>
  </si>
  <si>
    <t>Aclarar que si se hace un díagnostico, se puede poner en riesgo en la manipulación de los equipos el servicio, el site survey debe ser visual y se debe solicitar al contratista actual que entregue la información de díagnostico (funcionamiento, capacidad, pruebas de carga, mediciones de variables, condiciones de instalación, etc)</t>
  </si>
  <si>
    <t>Se indica que El actual contratista no está obligado a entregar información, el diseño debe estar acorde a la línea base y debe ser afinado por el site survey  por el contratista adjudicado, dado que la tecnología actual difiere de la nueva tecnología y el nuevo contratista debe ser el responsable del levantamiento de la información y que su solución quede correctamente instalada .</t>
  </si>
  <si>
    <t>3.14.1.27</t>
  </si>
  <si>
    <t>Favor indicar en que momento se deben entregar los diseños, posterior a las visitas de site survey a cada sede</t>
  </si>
  <si>
    <t>Remitirse al pliego  donde están los tiempos indicados</t>
  </si>
  <si>
    <r>
      <rPr>
        <sz val="14"/>
        <color theme="1"/>
        <rFont val="Calibri"/>
        <family val="2"/>
      </rPr>
      <t xml:space="preserve">En los Numerales 5.6.31, 5.6.32, 5.6.33 y 5.6.34 se menciona... "Micrófonos"
</t>
    </r>
    <r>
      <rPr>
        <b/>
        <i/>
        <sz val="14"/>
        <color theme="1"/>
        <rFont val="Calibri"/>
        <family val="2"/>
      </rPr>
      <t>Se solicita aclara cual es la cantidad de micrófonos requerido para cada uno de los tipos de sala?</t>
    </r>
  </si>
  <si>
    <t xml:space="preserve"> Se aclara que para el caso de Salas Tipo Móviles y Audiencias el posible oferente  deberá suministrar los micrófonos necesarios para garantizar la captura de los participantes de la sala.</t>
  </si>
  <si>
    <t>3.14.2.5</t>
  </si>
  <si>
    <t>Favor aclarar si el entendimiento general para EER, es que se realizará reemplazo de equipos y componentes que en el site survey se detecte que estén dañados?, no se obliga a cambiar toda la base instalada de equipos de EER? (UPS, UTR, AA, Accesos, Sensores, Iluminación, Plantas)</t>
  </si>
  <si>
    <t>La infraestructura física como Sistema de Puesta a tierra (SPT), Cableado eléctrico Regulado (CER), Cableado Eléctrico Vertical (CVE), Tableros Eléctricos y Protecciones, Tomas Eléctricas Reguladas, etc., es propiedad de la entidad y está se debe mantener y operar. Para los equipos como UPS, UTR, AA, Plantas estos serán retirados por el operador saliente.</t>
  </si>
  <si>
    <t>En el Númeral 5.6.2, se menciona... "El operador debe proveer un sistema de monitoreo y gestión centralizado para los subservicios de Videoconferencias y Videostreaming, el cual hará parte de la plataforma de gestión y monitoreo del servicio de Comunicaciones Unificadas el cual se debe acoplar a la herramienta de monitoreo del centro de datos del SENA."
Se solicita aclarar cual es el alcance y las características técnicas que debería tener la herramienta de gestión y monitoreo para los subservicios de video conferencia y video streaming, pues no es claro el requerimiento</t>
  </si>
  <si>
    <t>3.14.2.11</t>
  </si>
  <si>
    <t>Favor relacionar las referencias de los equipos en su totalidad que hacen parte de la línea de EER, para evaluar marcas de las que entrarían en el escenario de gestión y monitoreo sin cambiar</t>
  </si>
  <si>
    <t>Las marcas entrantes serán aquellas que cumplan con las especificaciones técnicas solicitadas.</t>
  </si>
  <si>
    <r>
      <rPr>
        <sz val="14"/>
        <color theme="1"/>
        <rFont val="Calibri"/>
        <family val="2"/>
      </rPr>
      <t xml:space="preserve">En los Numerales 5.6.31, 5.6.32, 5.6.33 y 5.6.34, se menciona "cableado, herrajes, obra civil, conectores y todos los elementos necesarios para la correcta operación de la solucion. Adicionalmente se deben proporcionar cables de audio y de video para que el operador pueda conectar equipos externos y solventar rápidamente necesidades de conexión."
</t>
    </r>
    <r>
      <rPr>
        <b/>
        <i/>
        <sz val="14"/>
        <color theme="1"/>
        <rFont val="Calibri"/>
        <family val="2"/>
      </rPr>
      <t>Se solicita aclarar si es posible considerar elementos con tecnología inalámbrica para algunos componentes?</t>
    </r>
  </si>
  <si>
    <t>se aclara que las características técnicas solicitadas son mínimas y podrá ofertar soluciones con características iguales o superiores.</t>
  </si>
  <si>
    <t>2.1.2</t>
  </si>
  <si>
    <t>2.1.2 e) Nube Privada</t>
  </si>
  <si>
    <t>Con el fin de garantizar una arquitectura eficiente, hecha a la medida y sobre todo flexible en los crecimientos y ajustes a las necesidades de la entidad, solicitamos amablemente que el Servicio de Nube privada esté basado en soluciones de Hiperconvergencia definidas por Software, y no arquitecturas que involucren conceptos tradicionales de almacenamiento, recursos de computo aislados y esquemas de conectividad tipo SAN. Estto con el fin de garantizar una operacion continua, tipo nube y que permita aprovechar las nuevas tecnologías, mejorando el sevicio, asegurando un mayor uptime de los diferentes servicios criticos y no criticos, y simplificando la gestión y operación, esto para tecnologías y desarrollos que permitan trabajar en entornos de nueva generacion de soluciones hibridas.</t>
  </si>
  <si>
    <t>Solicitamos de manera atenta definir las directrices de integracion entre nube pública y privada. Bajo el modelo de nube híbrida es importante que la entidad cuente con una solución que permita aprovechar al máximo las bondades presentadas por las arquitecturas híbridas, las cuales deben incluir características como portabilidad a nivel de licenciamiento, simplicidad a nivel de gestión, integración nativa para esquemas de Disaster Recovery y continuidad, entre otros.</t>
  </si>
  <si>
    <t>4.4.1 h) Hiperconvergencia</t>
  </si>
  <si>
    <t>De acuerdo con el numeral 4.4.1 XAAS (X AS A Service) en el numeral h) donde se solicita Hiperconvergencia, solicitamos confirmar si la entidad requiere que el servicio mencionado incluya de manera mandatoria una solución basada en hiperconvergencia. Solicitamos igualmente definir el alcance mínimo en recursos para este ámbito.</t>
  </si>
  <si>
    <t>2.2.2.1</t>
  </si>
  <si>
    <t>2.2.2.1 RESPONSABILIDADES DEL SENA c)</t>
  </si>
  <si>
    <t>Se requiere especificar los equipos a trasladar en modalidad de colocation para el dimensionamiento del mismo teniendo en cuenta datos como: marca, referencia, modelo, unidades de rack, dimensiones, peso, garantía vigente, propósito del activo, valor en libros entre otros. Confirmar si la entidad requiere algún tipo de administración sobre dichos equipos</t>
  </si>
  <si>
    <t>Por favor remitirse a los documentos y anexos del proceso</t>
  </si>
  <si>
    <t>En el pliego se especifioca: "Hiper-convergencia, este servicio se solicita con el fin de tener entornos de móvilidad multicloud con soluciones avaladas para desempeñarse en ambientes de procesamiento multi-nube, totalmente agnóstico a hardware de instalación.", se solicita amablemente a la entidad modificar el requerimiento de la siguiente manera "Hiper-convergencia o sistemas convergentes que permitan de tener entornos de móvilidad multicloud con soluciones avaladas para desempeñarse en ambientes de procesamiento multi-nube, totalmente agnóstico a hardware de instalación.</t>
  </si>
  <si>
    <t>4. 5.5</t>
  </si>
  <si>
    <t>4. 5.5 SISTEMAS DE INFORMACIÓN</t>
  </si>
  <si>
    <r>
      <rPr>
        <sz val="14"/>
        <color theme="1"/>
        <rFont val="Calibri"/>
        <family val="2"/>
      </rPr>
      <t>En el documento se especifica: "</t>
    </r>
    <r>
      <rPr>
        <i/>
        <sz val="14"/>
        <color theme="1"/>
        <rFont val="Calibri"/>
        <family val="2"/>
      </rPr>
      <t>En este apartado el sistema principal es SOFIA PLUS el cual está en la infraestructura ORACLE CLOUD INFRAESTRUCTURE y es responsabilidad del oferente el diseño sobre esta misma tecnología o hacer una migración a otro tipo de servicios, el cual debe ser aprobado por el SENA, una vez se realice la asignación del contrato</t>
    </r>
    <r>
      <rPr>
        <sz val="14"/>
        <color theme="1"/>
        <rFont val="Calibri"/>
        <family val="2"/>
      </rPr>
      <t>" amablemente se solicita a la entidad aclarar:
1. En el anexo 9, en la hoja "OCI" no  se encuentra un ambiente de producción, los ambientes que se indican son ambientes de desarrollo, capacitación y preproducción, por favor indicar cual es el ambiente de SOFIA que esta en OCI.
2. Entendiendo que la capa de aplicación de SOFIA es desarrollada por un tercero y que los oferentes desconocemos el detalle a nivel de desarrollo, se sugiere a la entidad que el diseño se ajuste únicamente al componente de infraestructura ya que la funcionalidad debería ser del actual dueño de la aplicación.
3. Entendiendo que la capa de aplicación de SOFIA es desarrollada por un tercero y que los oferentes desconocemos el detalle a nivel de desarrollo, la migración debería ser desarrollada directamente por el actual desarrollador de la aplicación.</t>
    </r>
  </si>
  <si>
    <t>1. Efectivamente el ambiente de operación de SOFIA se encuentra en ambiente On-Premise, y los otros ambientes se encuentran en OCI
2. Se aclara el que la responsabilidad del oferente se concibe hasta la infraestructura, sistemas operativos, bases de datos, servicios de publicación web, seguridad y conectividad.
3. Se aclara que la responsabilidad del oferente cobija y no limita, a dar soporte, mantenimiento, actualización, documentación y consultoría a la plataforma Sofia Plus</t>
  </si>
  <si>
    <t>2.2.1</t>
  </si>
  <si>
    <t>2.2.1 PROTOCOLO DE MIGRACIÓN</t>
  </si>
  <si>
    <t>Es importante que la entidad aclare si para la migración de la plataforma se va a contar con el apoyo de los fabricantes de las aplicaciones, particularmente de la plataforma SOFIA, de esta manera se asegura una migración exitosa de las aplicaciones.</t>
  </si>
  <si>
    <t>Se aclara que para los procesos de migración de plataforma se va a contar con el apoyo de los fabricantes o responsables de la misma</t>
  </si>
  <si>
    <t xml:space="preserve">Se solicita a la entidad aclarar si la migración de las plataformas sobre las cuales corren los sistemas misionales como SOFIA se deben realizar con Servicios Profesionales de fabricante., </t>
  </si>
  <si>
    <t>Se aclara que SOFIA es un desarrollo inhouse, por lo tanto, el apoyo lo realizará el equipo de desarrollo propio del SENA</t>
  </si>
  <si>
    <t>2.2.1.5</t>
  </si>
  <si>
    <t>2.2.1.5 RESPONSABILIDAD DEL SENA Y DEL OPERADOR ENTRANTE</t>
  </si>
  <si>
    <t>Con el fin de tener un adecuado dimensionamiento de la solución de Backup, a nivel de migración y tecnologías requeridas, se solicita amablemente a la entidad aclarar los siguientes puntos:
* La entidad requiere que el nuevo operador realice la restauración de backups históricos?, en caso de ser así por favor aclarar, cuantos años de históricos se deben mantener del actual contrato, cual es la capacidad (GB, TB, etc) que se debe mantener, aclarar la cantidad de medios magneticos (cintas) que se tengan actualmente o los almacenamientos sobre los cuales se debe migrar el servicio.
* Por favor aclarar si es necesario mantener la actual herramienta de Backup sobre la cual se tienen los históricos.
*Por favor suministrar la arquitectura de Backup actual que tiene la entidad.
* Por favor aclarar del Anexo 10 en la hoja 6. Datacenter y sist. info celda E21 la unidad de medida del valor "500".</t>
  </si>
  <si>
    <t>La información será entregada en etapa de transición, por favor remitirse a los pliegos finales para verificar la aclaración.</t>
  </si>
  <si>
    <t xml:space="preserve">Se solicita amablemente a la entidad describir cómo se realiza la replicación, por ejemplo canales IP o fibra oscura, etc, bien sea para la data estructurada, no estructurada, imágenes, aplicaciones y todo aquello que aplique dentro del esquema de DRP </t>
  </si>
  <si>
    <t>La replicación hace parte de la arquitectura definida por el operador.</t>
  </si>
  <si>
    <t>Dentro de la descripción se indica que el servicio se encuentra en la plataforma de Oracle Cloud Infraestructure sin embargo en el anexo 9 en la hoja de OCI no se encuentra detalle de ambientes en producción y no se identifica claramente donde esta SOFIA, se solicita amablemente a la entidad aclarar en que lugar se encuentra SOFIA y su arquitectura en detalle.</t>
  </si>
  <si>
    <t>Se indica que El ambiente de operación de SOFIA se encuentra en ambiente On-Premise, y los otros ambientes se encuentran en OCI</t>
  </si>
  <si>
    <t>Se entiende que al estar SOFIA en OCI es posible tener la apliación en infraestructura de tipo virtual con lo cual no sería necesario contemplar servidores fisicos para este servicio. ¿Es correcta nuestra apreciación?</t>
  </si>
  <si>
    <t>Se indica que El ambiente de operación de SOFIA se encuentra en ambiente On-Premise, y los otros ambientes se encuentran en OCI, esto es lo actual, pero queda sujeto a la arquitectura y plan de migración que proponga el oferente</t>
  </si>
  <si>
    <t>5 DESCRIPCIÓN DEL SERVICIO DE SISTEMAS DE INFORMACIÓN</t>
  </si>
  <si>
    <t>Amablemente se solicita a la entidad aclarar si dentro del SENA existen lideres de aplicación para cada una de las aplicaciones listadas en el anexo 9, sistemas de información. De ser afirmativa la respuesta por favor confirmar si estos lideres serán los encargados de realizar la administración funcional de las aplicaciones.</t>
  </si>
  <si>
    <t>No existen en la actualidad lideres por aplicación, los perfiles que soportan en general todos lo sistemas de información son los listados en el numeral, y su responsabilidad se limita a infraestructura, sistema, operativo, bases de datos, servicios web, seguridad y conectividad</t>
  </si>
  <si>
    <t>Se solicita al SENA actualizar el documento ya que los dos primeros parrafos dicen lo mismo.</t>
  </si>
  <si>
    <t xml:space="preserve">Se acepta la observación, </t>
  </si>
  <si>
    <t>5.3 OBJETIVOS ESPECÍFICOS</t>
  </si>
  <si>
    <t>Se solicita a la entidad corregir el numeral "d" ya que no es claro el requerimiento debido a la incoherencia en la redacción del item.</t>
  </si>
  <si>
    <t>Se acepta la observación, se ajusta el ítem</t>
  </si>
  <si>
    <t>Para el numeral "g", se solicita amablemente al SENA aclarar cuales serían las políticas de respaldo del SENA, esto es importante para realizar un correcto sizing de la herramienta de respaldos.</t>
  </si>
  <si>
    <t>Para el numeral "I" se entiende que la gestion/administración solicitada por el SENA será realizada por los recursos solicitados en el anexo 5 para la gestión de los sistemas de información.</t>
  </si>
  <si>
    <t>Amablemente se solicita a la entidad aclarar actualmente cuantos Ingenieros realizan la administración de los sistemas de información con los que cuenta la entidad.</t>
  </si>
  <si>
    <t>Se indica que El dimensionamiento dependerá del diseño de cada oferente, se evaluará el mínimo requerido en el numeral 4.6 Recurso Humano Mínimo requerido</t>
  </si>
  <si>
    <t>2.2 FASES DE LA PRESTACIÓN DEL SERVICIO</t>
  </si>
  <si>
    <t>Amablemente se solicita a la entidad aclarar cual sería la línea base para la "continuidad del negocio", por favor aclarar cuales serían las aplicaciones sobre las cuales se realizará DRP, se sugiere a la entidad listar las apliicaciones para brindar mayor claridad en este aspecto.</t>
  </si>
  <si>
    <t>Por favor remitirse al documento 9- Anexo 09 - línea Base Data Center</t>
  </si>
  <si>
    <t>2.2.2.2.1 SERVICIOS DE HOSTING Y COLOCATION</t>
  </si>
  <si>
    <t>Se solicita amablemente a la entidad el inventario de equipos objeto del ítem en mención y propiedad de la entidad que sería objeto de traslado para el cumplimiento. Se requiere en el inventario características de dimensiones, peso, unidades de rack, consumo de potencia, BTU, valor en libros, vigencia y garantía, Marca, modelo. Del mismo modo suministrar los seriales o números de contrato vigentes de la infraestructura a soportar para realizar la cotización de los soportes solicitados por la entidad.</t>
  </si>
  <si>
    <t>Por favor remitirse al 8- Anexo 08 - línea Base - Línea de Operación en Sede, 
La información restante será entregada al contratista en la etapa de transición</t>
  </si>
  <si>
    <t>4.4 ALCANCE DEL SERVICIO</t>
  </si>
  <si>
    <t>En el pliego se solicita: "Dentro de la arquitectura presentada por el OFERENTE se requiere que el servicio este orientado a esquemas de calidad y estándares en caso de ser una solución basada en nube privada como mínimo un nivel TIER III en Design y en fácility certificado por el Uptime Institute,", se solicita a la entidad la modificación del requerimiento de la siguiente manera: "Dentro de la arquitectura presentada por el OFERENTE se requiere que el servicio este orientado a esquemas de calidad y estándares en caso de ser una solución basada en nube privada como mínimo un nivel TIER III en Design y en fácility certificado por el Uptime Institute o ICREA IV certificado por el INTERNATIONAL COMPUTER ROOM EXPERTS ASSOCIATION,"</t>
  </si>
  <si>
    <t>4.4.2 NUBE PÚBLICA</t>
  </si>
  <si>
    <r>
      <rPr>
        <sz val="14"/>
        <color theme="1"/>
        <rFont val="Calibri"/>
        <family val="2"/>
      </rPr>
      <t>En el documento se menciona "</t>
    </r>
    <r>
      <rPr>
        <i/>
        <sz val="14"/>
        <color theme="1"/>
        <rFont val="Calibri"/>
        <family val="2"/>
      </rPr>
      <t>...al igual que en la hoja OC_Oracle el licenciamiento adquirido por la Entidad</t>
    </r>
    <r>
      <rPr>
        <sz val="14"/>
        <color theme="1"/>
        <rFont val="Calibri"/>
        <family val="2"/>
      </rPr>
      <t>" sin embargo no se encuentra la hoja OC_Oracle en ninguno de los documentos publicados por la entidad.</t>
    </r>
  </si>
  <si>
    <t>Por favor remitirse a los documentos finales de proceso</t>
  </si>
  <si>
    <r>
      <rPr>
        <sz val="14"/>
        <color theme="1"/>
        <rFont val="Calibri"/>
        <family val="2"/>
      </rPr>
      <t>En el documento se menciona "</t>
    </r>
    <r>
      <rPr>
        <i/>
        <sz val="14"/>
        <color theme="1"/>
        <rFont val="Calibri"/>
        <family val="2"/>
      </rPr>
      <t>...herramientas de interoperabilidad de las diferentes arquitecturas.</t>
    </r>
    <r>
      <rPr>
        <sz val="14"/>
        <color theme="1"/>
        <rFont val="Calibri"/>
        <family val="2"/>
      </rPr>
      <t>" amablemente se solicita a la entidad ampliar el alcance de las herramientas de interoperabilidad mecionadas en el requerimiento.</t>
    </r>
  </si>
  <si>
    <t>En el documento se menciona "Actualmente el SENA está en proceso de migración de servicios de Oracle, estos servicios se harán bajo el acuerdo Marco de nube Pública IV", por favor aclarar:
* Se entiende que la entidad realizará el pago de los servicios de nube pública para todas las nubes bajo el acuerdo marco de Nube Publica de CCE. 
* Se entiende que todos los servicios de migración a nube pública serán contratados por la entidad medíante el acuerdo de CCE.
* Por favor listar los servicios/aplicaciones que se están migrando a la plataforma de Oracle y describir las plataformas en OCI/Azure que se están utilizando actualmente.</t>
  </si>
  <si>
    <t>Las capacidades están descritas en el documento "9- Anexo 09 - línea Base Data Center" hoja "OCI" y la nube OCI está gestionada por el operador actual.</t>
  </si>
  <si>
    <t>Se entiede de acuerdo al alcance que el proveedor deberá realizar únicamente la gestión de los servicios en nube pública actuales de la entidad.</t>
  </si>
  <si>
    <t>No es correcto el entendimiento, toda vez que si el proveedor escoge una solución de nube publica o hibrida para suministrar los servicios requeridos, este también será responsable de la gestión de dichos servicios</t>
  </si>
  <si>
    <t>En el documento en varias partes se indica: "Se deben garantizar los despliegues y recursos de cómputo de los servicios solicitados por los centros de formación en este esquema" , se solicita a la entidad aclarar cuales serían los recursos de computo y servicios solicitados por los centros de formación, no se encuentra alcance o línea base de esto en la documentación publicada por el SENA.</t>
  </si>
  <si>
    <r>
      <rPr>
        <sz val="14"/>
        <color theme="1"/>
        <rFont val="Calibri"/>
        <family val="2"/>
      </rPr>
      <t>En el documento se menciona: "</t>
    </r>
    <r>
      <rPr>
        <i/>
        <sz val="14"/>
        <color theme="1"/>
        <rFont val="Calibri"/>
        <family val="2"/>
      </rPr>
      <t>definiendo un radio de distancia según
la evaluación del riesgo</t>
    </r>
    <r>
      <rPr>
        <sz val="14"/>
        <color theme="1"/>
        <rFont val="Calibri"/>
        <family val="2"/>
      </rPr>
      <t>" por favor aclarar si esta distancia es misma a la solicitada en el anexo 0.5 numeral 3.2.2.3 COMPONENTES PRINCIPALES - item g. DRP</t>
    </r>
  </si>
  <si>
    <t xml:space="preserve">En el documento se menciona: "Con base en eso se genera el plan de Riesgo basado en los servicios y aplicaciones de criticidad alta y medía de la entidad, ....,  en un porcentaje de su operación por lo general no se replica el 100 % de los servicios sino los necesarios para mantener la continuidad de negocio." se solicita a la entidad aclarar los servicios/servidores/aplicaciones y bases de datos que serán objeto del DRP esta información es rellevante con el fin de dimensionar de manera adecuada el ambiente de acuerdo a las necesidades de la entidad y el presupuesto. </t>
  </si>
  <si>
    <t>Se aclara que la solución debe soportar las actuales especificaciones de máquinas virtuales y físicas que se encuentran en la Columna C "Ambiente" con el filtro DRP</t>
  </si>
  <si>
    <t>En el documento se menciona: "Con base en eso se genera el plan de Riesgo basado en los servicios y aplicaciones de criticidad alta y medía de la entidad, ....,  en un porcentaje de su operación por lo general no se replica el 100 % de los servicios sino los necesarios para mantener la continuidad de negocio." se solicita a la entidad aclarar cuales son los métodos, herramientas de hardware o software con sus versiones exactas con las cuales hacen actualmente los DRP de la entidad.</t>
  </si>
  <si>
    <t>Se aclara que la solución debe soportar las actuales especificaciones de máquinas virtuales y físicas que se encuentran en la Columna C "Ambiente" con el filtro DRP en cuanto a las herramientas deberán ser las que permitan estas funcionalidades y apoyen toda la practica de Disaster Recovery, que por lo generan hacer parte del componente de software.</t>
  </si>
  <si>
    <r>
      <rPr>
        <sz val="14"/>
        <color theme="1"/>
        <rFont val="Calibri"/>
        <family val="2"/>
      </rPr>
      <t>En el documento se menciona: "</t>
    </r>
    <r>
      <rPr>
        <i/>
        <sz val="14"/>
        <color theme="1"/>
        <rFont val="Calibri"/>
        <family val="2"/>
      </rPr>
      <t xml:space="preserve">..en todo momento se debe cumplir con la directriz
de respaldos y/o el documento que indique la Oficina de Sistemas del SENA como base de este
proceso." </t>
    </r>
    <r>
      <rPr>
        <sz val="14"/>
        <color theme="1"/>
        <rFont val="Calibri"/>
        <family val="2"/>
      </rPr>
      <t>con el fin de realizar un dimensionamiento acotado a las necesidades de la entidad se solicita publicar la actual la directriz de respaldos o el documento que requiere la oficiona de sistemas de SENA, este documento requerido es la base para el correcto sizing de la solución solicitada.</t>
    </r>
  </si>
  <si>
    <t>4.4.8</t>
  </si>
  <si>
    <t>4.4.8 PROYECTOS ESPECIALES</t>
  </si>
  <si>
    <r>
      <rPr>
        <sz val="14"/>
        <color theme="1"/>
        <rFont val="Calibri"/>
        <family val="2"/>
      </rPr>
      <t>En el documento se menciona: "</t>
    </r>
    <r>
      <rPr>
        <i/>
        <sz val="14"/>
        <color theme="1"/>
        <rFont val="Calibri"/>
        <family val="2"/>
      </rPr>
      <t>para este rubro se debe dedicar como mínimo
un arquitecto de infraestructura y un arquitecto de soluciones a demanda para la atención y
estructuración de estos proyectos.</t>
    </r>
    <r>
      <rPr>
        <sz val="14"/>
        <color theme="1"/>
        <rFont val="Calibri"/>
        <family val="2"/>
      </rPr>
      <t>" se solicita a la entidad aclarar si los arquitectos solicitados hacen parte del personal solicitado en el anexo 5 o si estos arquitectos son adicionales al servicio.</t>
    </r>
  </si>
  <si>
    <t>4.5.1.5</t>
  </si>
  <si>
    <t>Por favor aclarar si la "Figura 2" se refiere a la ilustración II del mismo documento o a que figura se refiere.</t>
  </si>
  <si>
    <t>4.5.1.10</t>
  </si>
  <si>
    <t>Amablemente se solicita a la entidad solicitar que los equipos ofertados para TODO el contrato sean nuevos, no remanofacturados, sin "end of sales" ni "end of support" de parte de los fabricantes, el no solicitar el proyecto de esta manera solamente beneficia al operador actual el cual podría repotenciar los actuales equipos con los que esta instalado el proyecto actual lo cual le daría una ventaja amplia frente al resto de proponentes.</t>
  </si>
  <si>
    <t>Se aclara que el detalle de cada servicio del contrato se encuentra especificada en su numeral correspondiente</t>
  </si>
  <si>
    <t>4.5.1.16</t>
  </si>
  <si>
    <t>Entendiendo que no se tiene claro si las aplicaciones monoliticas con las que cuenta la entidad son candidataas para un modelo de contenedores y que el unico que cuenta con esta información es el actual operador, se solicita que el plan detallado de migración solicitado para las aplicaciones a contenedores se realice durante el proyecto luego que el nuevo operador tenga una visión real del funcionamiento de las aplicaciones, integraciones, versionamientos y demás precedencias que se requieran para poder migrar.</t>
  </si>
  <si>
    <t>No se acepta la observación, las especificaciones establecidas son las mínimas requeridas por la entidad</t>
  </si>
  <si>
    <t>En el documento se menciona "Se requiere la operación técnica y funcional de todos los aplicativos, sistemas de información y servicios que son prestados por el SENA", Se entiende que el operador será el encargado del nivel 1 y 2 de las aplicaciones sin embargo el nivel 3 de soporte deberá ser prestado por el dueño (desarrollador/fabricante) de las aplicaciones, por favor indicar si este entendimiento es correcto.</t>
  </si>
  <si>
    <t>La responsabilidad en operación técnica y funcional del operador se limita a infraestructura, sistema, operativo, bases de datos, servicios web, seguridad y conectividad, en los que se soportan los sistemas de información</t>
  </si>
  <si>
    <t>3.4.4 SEDES TIPO GRANDES</t>
  </si>
  <si>
    <t>Se le solicita a la entidad aclarar cuales sedes pertenecen a este tipo, teniendo en cuenta que en el archivo Anexo 07 - línea Base - Sedes SENA 2022 están es catalogados por Tipo A, B o C.</t>
  </si>
  <si>
    <t>Por favor remitirse a los documentos y anexos finales del proceso</t>
  </si>
  <si>
    <t>3.4.5 SEDES TIPO MEdíaNAS</t>
  </si>
  <si>
    <t>3.4.6 SEDES TIPO PEQUEÑAS</t>
  </si>
  <si>
    <t>3.4.7 CENTRO DE DATOS</t>
  </si>
  <si>
    <t>Agradecemos a la entidad  ampliar la información referente a los  cuatro (4) enlaces solicitados para el Datacenter Principal y a  los  cuatro (4) enlaces solicitados para el Datacenter Alterno.</t>
  </si>
  <si>
    <t>Se informa que  lo requerido en el Datacenter es:
•	Dos enlaces de Internet en modalidad Activo – Pasivo para cubrir las necesidades de publicación de aplicaciones y servicios misionales. Con un Ancho de Banda efectivo de 10.000 Mbps. 
•	Dos enlaces WAN para concentrar las conexiones a nivel WAN de las diferentes sedes de la entidad. Con un Ancho de Banda efectivo de 20.000 Mbps.</t>
  </si>
  <si>
    <t>¿Es correcto interpretar que lo requerido por  la entidad es que para cada Datacenter (Principal y Alterno) se cuente con dos (2) enlaces para la conexión a Internet (para soportar la públicación de aplicaciones, VPNs sito a sitio, etc)  en esquema Activo-Pasivo de mínimo 14 Gbps de capacidad  y  dos (2)  enlaces en esquema Activo - Pasivo  de mínimo 14 Gbps cada uno para la conexión del WAN?</t>
  </si>
  <si>
    <t>¿Es correcto interpretar que lo requerido por  la entidad es que  los enlaces solicitados deben ser 1:1, es decir no deben tener reuso?</t>
  </si>
  <si>
    <t>¿Es correcto interpretar que lo requerido por  la entidad es que  estos enlaces  solicitados sean utilizados para la conexión del  SDWAN, los cuales deben ser   MPLS + Internet dedicado?</t>
  </si>
  <si>
    <t>Se informa que lo requerido en el Datacenter es:
•	Dos enlaces de Internet en modalidad Activo – Pasivo para cubrir las necesidades de publicación de aplicaciones y servicios misionales. Con un Ancho de Banda efectivo de 10.000 Mbps. 
•	Dos enlaces WAN para concentrar las conexiones a nivel WAN de las diferentes sedes de la entidad. Con un Ancho de Banda efectivo de 20.000 Mbps.</t>
  </si>
  <si>
    <t>Se le solicita a Se aclarar si los enlaces de internet a los que hace referencia también deben ser usados para la publicacion de las apliciones o servicios de la entidad.</t>
  </si>
  <si>
    <t>4.4.5.1.3</t>
  </si>
  <si>
    <t>4.4.5.1.3 El servicio de gestión de ancho de banda se debe realizar tanto en la WAN
como en Internet con equipos físicos dedicados (no se aceptan soluciones
embebidas en equipos como FW, Balanceadores, Enrutadores, ETC).</t>
  </si>
  <si>
    <t>La entidad solicita "El servicio de gestión de ancho de banda se debe realizar tanto en la WAN como en Internet ", por otra parte, la entidad solicita en el punto 3.4.7 que el Datacenter Principal y el Datacenter Alternos deben tener cada uno "Cuatro enlaces de 14.000 Mbps a  20.000 Mbps". Lo anterior implica que el servicio de Gestión de Ancho de banda debe considerar al menos 56 Gbps licenciados, sin embargo, en el punto 4.4.5.1.44 la entidad indica " Se debe entregar licenciamiento para realizar gestión de 20 GB Full dúplex de ancho de banda por cada equipo". Agradecemos a la entidad confirmar  cual es la capacidad que debemos considerar para el licenciamiento del DPI.</t>
  </si>
  <si>
    <t>Se informa que Se debe entregar licenciamiento para realizar gestión de 20 GB Full dúplex de ancho de banda por cada plataforma desplegada, proporcionando licenciamiento a perpetuidad.</t>
  </si>
  <si>
    <t>3.4.2 Implementar en el SENA una red administrativa de SD-WAN, que permita a Directivos, Asesores, Profesionales, Instructores, Técnicos, Asistenciales, Trabajadores Oficiales conectarse desde los Datacenter hacia las diferentes sedes.</t>
  </si>
  <si>
    <t>Se le solicita a la entidad confirmar si la red administrativa también debe tener conexion a los aplicativos que esten en software como servicio.</t>
  </si>
  <si>
    <t>Se aclara que la red administrativa debe tener conexión a los aplicativos que estén en modalidad de software como servicio.</t>
  </si>
  <si>
    <t>Se le solicita a la entidad aclarar si los usarios contratistas también haran uso de la red administrativa, si es asi confirmar la cantidad de usuarios</t>
  </si>
  <si>
    <t>se le indica al interesado que los contratistas harán uso de la red administrativa, la cantidad de usuarios están descritos en el documentos 05 maestro de la solución tecnológica ítem 2.1 INTERESADOS DE LA SOLUCIÓN</t>
  </si>
  <si>
    <t>3.4.3 Implementar en el SENA una red de formación de SD-WAN, que permita a aprendices de formación profesional integral, formación complementaria, formación virtual, programa bilingüismo, aulas móviles conectarse desde la sede principal hacia las diferentes sedes y software como servicio.</t>
  </si>
  <si>
    <t>Se solicita a la entidad confirmar si la red de formacion corresponde a los estudíantes que se conectan desde las sedes y si esta red no tendra conexion directa por la red SDWAN a los Datacenter.</t>
  </si>
  <si>
    <t>No es correcto el entendimiento, la idea es que lo aprendices puedan conectarse y ver las diferentes sedes sin tener que ir hasta el datacenter</t>
  </si>
  <si>
    <t>Se le solicita a la entidad confirmar como se conectaria la red de formacion a las aplicaciones que se encuentren alojadas en los datacenters.</t>
  </si>
  <si>
    <t>Por favor remitirse al documento 7- Anexo 07 - línea Base - Sedes SENA 2022 pestaña BW</t>
  </si>
  <si>
    <t>Se le solicita a la entidad confirmar cual es la sede principal y cual es el ancho de banda que debe tener para recibir el tráfico de la red de formacion de las diferentes sedes</t>
  </si>
  <si>
    <t xml:space="preserve">Se aclara que es la sede de la Calle 57 en Bogotá, el ancho de banda está descrito en el anexo </t>
  </si>
  <si>
    <t>3.4.3.1</t>
  </si>
  <si>
    <t>3.4.3.1 La red de formación tiene variación de aprendices conectados concurrentemente mes a mes al SENA, en las diferentes modalidades de aprendizaje.</t>
  </si>
  <si>
    <t>Se le solicita a la entidad indicar la concurrencia promedio de aprendices conectados por sede.</t>
  </si>
  <si>
    <t>3.5.1.1 Diseño topología de red, basado en la ingeniería de detalle desarrollada por el OPERADOR ACTUAL, se desarrolla una nueva topología de red, segmentando en: 
a) Red administrativa
b) Red de formación.
c) Red Tecnoparques.</t>
  </si>
  <si>
    <t>Se le solicita a la entidad indicar cuales sedes hacen parte de la red tecnoparques, cual es el punto central y que ancho de banda debe tener cada una de las sedes.</t>
  </si>
  <si>
    <t>4.4.4 BALANCEADORES</t>
  </si>
  <si>
    <t>Se le solicita a la entidad confirmar cuales son los canales que deban ser manejados por los balanceadores y el throuhput que debe soportar los balanceadores.</t>
  </si>
  <si>
    <t>Se aclara que los balanceadores que se solicitan son para hacer balanceo de servidores (SLB) y balanceo de aplicaciones entre diferentes sitios geográficos (GSLB). La solución deberá soportar 60Gbps de ancho de banda en L7 (120 Gbps de throughput)</t>
  </si>
  <si>
    <t>4.4.5.1.4</t>
  </si>
  <si>
    <t>4.4.5.1.4 El servicio de gestión de ancho de banda debe ser ofertado en modalidad de alta disponibilidad</t>
  </si>
  <si>
    <t>Se le solicita a Se aclarar si la alta disponibilidad se debe ofertar para ambos datacenter o si se puede ofertar solo para el datacenter principal y standalone para el datacenter alterno.</t>
  </si>
  <si>
    <t>4.4.5.1.22</t>
  </si>
  <si>
    <t>4.4.5.1.22 El servicio de gestión de ancho de banda debe tener la capacidad para especificar políticas en múltiples</t>
  </si>
  <si>
    <t>Se le solicita a la entidad completar este item ya que no es claro a que hacen referencia con la palabra multiples.</t>
  </si>
  <si>
    <t>se aclara que los numerales 4.4.5.1.22 y 4.4.5.1.23 corresponden a un solo requerimiento</t>
  </si>
  <si>
    <t>4.4.5.1.27</t>
  </si>
  <si>
    <t>4.4.5.1.27 El sistema de reportes debe ser un equipo dedicado, en alta disponibilidad e independiente de los equipos de gestión de ancho de Banda y del mismo fabricante de la solución.</t>
  </si>
  <si>
    <t xml:space="preserve">7- Anexo 07 </t>
  </si>
  <si>
    <t>7- Anexo 07 - línea Base - Sedes SENA 2022</t>
  </si>
  <si>
    <t>Se le solicita a la entidad indicar por que red (administrativa o formacion) debe ir el tráfico de aplicaciones - MONITOREO</t>
  </si>
  <si>
    <t>se indica al interesado que el tráfico de aplicaciones - MONITOREO debe ir por un enlace de datos MPLS</t>
  </si>
  <si>
    <t>Se entiende que el ancho de banda indicado para cada uno de los tráficos es para los canales WAN (MPLS), por favor confirmar si este entendimiento es correcto.</t>
  </si>
  <si>
    <t>Se le indica al interesado que en el Anexo 07 - línea Base - Sedes SENA 2022 se encuentran indicados los anchos de banda para (Administrativo - Formación) el cual debe ser internet y para el servicio de aplicaciones y Monitoreo debe ser MPLS</t>
  </si>
  <si>
    <t>Se le solicita a la entidad indicar cual es el ancho de banda de canal de internet que debe tener cada una de las sedes</t>
  </si>
  <si>
    <t>Se indica que El ancho de banda solicitado para cada una de las sedes se encuentra en el Anexo 7</t>
  </si>
  <si>
    <t>Se le solicita a la entidad confirmar si las sedes con ID del 331 al 340 de la pestaña Listado Sedes SENA también se deben incluir en el proyecto ya que no están referenciadas en ninguno de los otros anexos, si es asi por favor indicar todos los parametros (ancho de banda de los canales, cantidad de puertos LAN, cantidad de AP's) para incluirlas.</t>
  </si>
  <si>
    <t>Por favor remitirse a los documentos finales</t>
  </si>
  <si>
    <t>Se le solicita a la entidad confirmar la direccion de las sedes con ID 341 a 359 especificadas en la pestaña BW</t>
  </si>
  <si>
    <t>Se solicita que por favor se remita al documento 7- Anexo 07 final.</t>
  </si>
  <si>
    <t>3.3.8 Diseñar, implementar y mantener un PLAN de HA en la conectividad en los centros de datos principales y cada una de las sedes a nivel nacional.</t>
  </si>
  <si>
    <t>Se entiende que el PLAN  solicitado por la entidad es redundancia de equipos y de ultima milla, por favor confirmar si este entendimiento es correcto.</t>
  </si>
  <si>
    <t>Se entiende que para el datacenter alterno no se requiere PLAN de HA, por favor confirmar si este entendimiento es correcto.</t>
  </si>
  <si>
    <t>Se indica que El diseño del DRP es a potestad del contratista, siempre y cuando cumpla con los ANS</t>
  </si>
  <si>
    <t>3.4.3.2</t>
  </si>
  <si>
    <t>3.4.3.2S D _WAN Los anchos de banda y equipos de comunicaciones deberán tener la capacidad de crecer o disminuir en un 50% de su capacidad inicial durante el contrato, así como los canales de Internet y Datos en el CD y poder de acuerdo a la G de capacidad mover o asignar anchos de banda entre sedes. Tener en cuenta una bolsa de Mbps. también ajustar a la medida en la etapa de transición el ancho de banda real por redes (Formación, Administrativa y aplicaciones) para garantizar la operación y servicios TIC que se prestán en la sede. Los canales principal y secundarios deberán ser instalados por diferente operador de servicio.</t>
  </si>
  <si>
    <t>Se le solicita a la entidad poder entregar los canales secundarios con el mismo operador del canal principal siempre y cuando se garantice ruta o medio diferente</t>
  </si>
  <si>
    <t>No se acepta la observación, la entidad requiere que los canales principal y secundario sean instalados por diferente operador de servicio para garantizar la alta disponibilidad de la red SD-WAN. La solución implementada deberá garantizar que en cada sede se aprovisionen mínimo dos accesos (últimas millas), cada uno por un operador diferente, garantizando la independencia de redes no solo a nivel de acceso sino también a nivel de la red de transmisión, permitiendo transportar los datos desde las sedes del SENA hasta los Datacenter a través de backbones independientes.</t>
  </si>
  <si>
    <t>3.4.3.3</t>
  </si>
  <si>
    <t>3.4.3.3 Implementar en el SENA tecnologías de seguridad SASE (Secure Access Services Edge) para los usuarios remotos y para las diferentes sedes que deseen acceder a los servicios en nube del centro de datos.</t>
  </si>
  <si>
    <t>Teniendo en cuenta que las soluciones de seguridad SASE están enfocadas para aplicaciones de nube publica, se entiende que la seguridad para acceder a los servicios en las nubes privadas de los centro de datos sera garantizada por la solucion de seguridad perimetral solicitada en este proceso, por favor confirmar si este entendimiento es correcto.</t>
  </si>
  <si>
    <t>Se indica que Dentro de los servicios requeridos para la solución de se  encuentra el acceso remoto a aplicaciones privadas bajo los principios de ZTNA.</t>
  </si>
  <si>
    <t>3.4.8</t>
  </si>
  <si>
    <t>3.4.8 COMPONENTES PRINCIPALES</t>
  </si>
  <si>
    <t>Se le solicita a le entidad especificar que el hardware que se implemente para dar solucion a este ambito sea nuevo, y no se acepten equipos de segunda o refurbished, esto con el fin de garantizar que efectivamente la solucion implementada sea de ultima tecnología.</t>
  </si>
  <si>
    <t>Se indica que El detalle de cada línea de servicio se encuentra especificada en su correspondiente numeral</t>
  </si>
  <si>
    <t>"h) Hiper-convergencia, este servicio se solicita con el fin de tener entornos de móvilidad
multicloud con soluciones avaladas para desempeñarse en ambientes de
procesamiento multi-nube, totalmente agnóstico a hardware de instalación."  Se solicita amablemente a la entidad eliminar el término hiperconvergencia</t>
  </si>
  <si>
    <t>Se aclara que no es posible ya que estaría por fuera del marco establecido en el documento maestro donde se requieren soluciones SDDC (Software Define Data Center) y no modelos tradicionales de tres capas o convergentes.</t>
  </si>
  <si>
    <t>Entendiendo la crisis logistica generada por la pandemia del covid 19 y el desabastecimiento de chips, se solicita a la entidad ampliar los plazos de transición del proyecto, entendiendo que estos inconvenientes no pueden ser controlados por los operadores, del mismo modo se solicita ampliar los plazos de migración de las plataformas ya que el tiempo solicitado por la entidad es muy corto y de esta manera se favorece al actual operador instalado.</t>
  </si>
  <si>
    <t>Se aclara que es un punto a tener en cuenta ya que se entiende la coyuntura mundial actual, pero deberá estar establecida y comprometida por las partes en términos de tiempos razonables y acordadas entre las partes.</t>
  </si>
  <si>
    <t>La entidad indica: "La Solución SD-WAN y se deberán estar calificadas dentro del cuadrante de líderes en la última versión. Deben estar catalogadas en los cuadrantes mágicos de evaluación tecnológica como LIDERES, Gartner, y/o Forrester, y/o NSS Labs.".
Se solicita a la entidad se incluyente con ampliar la figuracion en estos estudios internacionales a mas cuadrantes o incluso otras firmas consultoras pues esta postura restringe la pluralidad de oferentes de soluciones. Segun Gartner mismo estar en el cuadrante de "Lideres" no es garantía de una solución adecuada y un correcto balance costo/beneficio. Por otro lado el estudio de mercado involucra la situación actual del mercado de oferta en el territorio Colombiano; Estos estudios como Gartner son estudios mundíales e inclusive encontramos marcas que no tienen una adecuada presencia en Colombia lo cual restringe aun mas la pluralidad de oferentes. En determinados escenarios solo menos del 10% de soluciones en el cuadrante de Lideres esta adecuadamente en Colombia, esto deja a los oferentes con únicamente una o dos opciones de selección. 
En la pagina: https://www.gartner.es/es/metodologias/magic-quadrant. Se menciona: "Ten en cuenta que centrarse en los líderes no siempre es lo mejor. Hay buenas razones para considerar a los aspirantes del mercado, y un jugador de nicho puede satisfacer tus necesidades mejor que un líder del sector; todo depende de cómo cada proveedor se alínea con tus objetivos comerciales."</t>
  </si>
  <si>
    <t>Se aclara que la Entidad busca tener la mejor solución tecnológica posible y para garantizar la pluralidad se están teniendo en cuenta varias opciones de estudios.</t>
  </si>
  <si>
    <t>La entidad indica: "SD _WAN Los anchos de banda y equipos de comunicaciones deberán tener la capacidad de crecer o disminuir en un 50% de su capacidad inicial durante el contrato...".
Se solicita a la entidad replantear este requerimiento del 50% a un nivel inferior, esto debido a que los costos asociados a un ancho de banda adicional en ese porcentaje puede implicar un impacto considerable en los costos del proyecto. Teoricamente la flexibilidad de un enlace para un comportamiento estándard podria considerarse en tener un 20% o 30% de crecimiento con lo cual el porcentaje estaria mas ajustado y su impacto en el presupuesto seria menor.</t>
  </si>
  <si>
    <t>La entidad indica: "Implementar en el SENA tecnologías de seguridad SASE (Secure Access Services Edge) para los usuarios remotos y para las diferentes sedes que deseen acceder a los servicios en nube del centro de datos."
Se solicita a la entidad ampliar de forma mas puntual y descriptiva los servicios requeridos en el marco de SASE, lo anterior es que el consenso del mercado es que SASE es un marco de trabajo no una solución, por lo que al interior de SASE puede haber has mas de 5 tecnologías incluidas, con lo cual se debe alínear los objetivos y requerimientos con este marco de trabajo para lo cual un detalle del alcance de SASE es de gran valor para los oferentes.</t>
  </si>
  <si>
    <t>Se indica que El detalle de los requisitos de la solución de se  encuentran en el documento "Especificación detallada línea de gestión de servicios TIC".</t>
  </si>
  <si>
    <t>La entidad indica: "La solución física debe soportar por lo menos la creación de 10 ambientes virtuales y en cada uno de esos ambientes ofrecer la funcionalidad de SDWAN".
Agradecemos a Se aclarar este requerimiento de 10 instancias, se genera confusion si se refiere al punto central o a las sedes remotas. De ser en general se solicita a la entidad modificar este requerimiento donde sedes catalogadas como "Pequeñas" donde hay menos de 200 usuarios puede que no sea necesario 10 instancias virtuales, comercialmente para sedes con esta cantidad de usuarios en el mercado de redes no es requerido 10 instancias virtuales. Esto permitirá una oferta con mejor balance costo/beneficio para la entidad.</t>
  </si>
  <si>
    <t>Se indica que no se acepta la observación, debido a que uno de los requerimientos de la entidad para la red SD-WAN es la capacidad de segmentación no solo en la LAN, sino en el overlay de SD-WAN, sin importar el tamaño de la sede.</t>
  </si>
  <si>
    <t>3.4.8.38</t>
  </si>
  <si>
    <t xml:space="preserve">La entidad indica: "Appliance CPE SD-WAN y vCPE SD-WAN debe ser compatible con TacáCs y Radius.".
Agradecemos a la entidad modificar este requerimiento donde sea opcional TacáCs debido a que es una solucionla cual limita el diseño por parte de los oferentes en aras de la pluralidad.
</t>
  </si>
  <si>
    <t>Se aclara a quien realiza la observación que TacáCS es una funcionalidad que permite el acceso seguro a los equipos activos garantizado unos mínimos de seguridad e integración con los equipos de autenticación para quien administra la plataforma SDWAN.  Esto no es limitante para el diseño, toda vez que no interfiere con las funciones propias de los equipos de SD-WAN. Por lo anterior, no se acepta la observación.</t>
  </si>
  <si>
    <t>3.4.8.55</t>
  </si>
  <si>
    <t>La entidad indica: "La solución debe estar en capacidad de brindar protección IPS y contar con al menos 11000 firmas definidas por el fabricante."
Se solicita a la entidad retirar esta medición por lo que un sistema IPS con una medición de firmas no hace mas segura la solución. Lo cual podría afectar la pluralidad de oferentes, se sugiere a la entidad revisar este item, se sugiere que la solución soporte una base de datos de "Miles" de firmas pero retirar el numero a el requerimiento de "al menos". Realmente un dispositivo que soporte 10.500 firmas puede ser tan o mas efectivo que una solución que soporte 11.000 firmas.</t>
  </si>
  <si>
    <t>Se indica que La cantidad de firmas que una solución de SDWAN puede detectar, analizar y gestionar hacen parte del alcance y nivel de organización que cubre.  Hay soluciones para empresas pequeñas, medianas y grandes.  Los requerimientos acá solicitados hacen referencia a Empresas y soluciones para Empresas Medianas a Grandes.  Por lo anterior, no se acepta la observación..</t>
  </si>
  <si>
    <t>3.4.8.61</t>
  </si>
  <si>
    <t>La entidad indica: "La solución debe estar en capacidad de soportar la característica de búsqueda segura al menos para los siguientes buscadores: Yahoo, Goofle,Bign, Yandex".
Siendo el requisito de soporte de "al menos" se solicita a la entidad retirar Yandex y conservar el top 3 de buscadores como requerimiento mínimo. Este buscador no tiene una penetración en Colombia de uso siendo porcentualmente un valor muy pequeño comparado con el top 3. (https://www.reliablesoft.net/top-10-search-engines-in-the-world/).</t>
  </si>
  <si>
    <t xml:space="preserve">Se aclara a la Empresa Observante que en la información hay errores tipográficos que se corrigen como son " Yahoo, Google, Bing, Yandex".  Debido a lo anterior se acepta dejar este requerimiento obligatorio con las correcciones y Yandex como opcional. </t>
  </si>
  <si>
    <t>3.4.8.68</t>
  </si>
  <si>
    <t xml:space="preserve">La entidad indica: "La solución debe garantizar segmentación de red end-to-end por intermedio de instancias virtuales, soportando al menos 10 instancias en cada dispositivos físico."
Agradecemos a Se aclarar este requerimiento de 10 instancias, se genera confusion si se refiere al punto central o a las sedes remotas. De ser en general se solicita a la entidad modificar este requerimiento donde sedes catalogadas como "Pequeñas" donde hay menos de 200 usuarios puede que no sea necesario 10 instancias virtuales, comercialmente para sedes con esta cantidad de usuarios en el mercado de redes no es requerido 10 instancias virtuales. Esto permitirá una oferta con mejor balance costo/beneficio para la entidad.
</t>
  </si>
  <si>
    <t>La entidad indica: ".La solución SD-WAN debe integrarse con la solución se. Esta integración deberá estar documentada y soportada por el fabricante como una arquitectura SASE (secure access services edge)."
Se solicita a la entidad retirar este requerimiento debido a que las integraciones con SDWAN de las soluciones se no deben depender del aval de los fabricantes de se. La integracion con SDWAN de se puede ser via el soporte de túneles IPSEC que es un estándard de la industria o via un agente. Gartner quien acuñó el termino SASE esta separando el acceso de la seguridad del Edge permitiendo la no dependencia de estas dos soluciones, es por esto que muchos fabricantes de soluciones se no son fabricantes de SDWAN y vieversa por lo agradecemos a la entidad revisar este requerimiento.</t>
  </si>
  <si>
    <t>La entidad indica: "La solución debe soportar encriptación de disco AES de 128 bits".
Se solicita aclarar este requerimiento, dado que las soluciones de SDWAN dependen de CPE donde la encriptación de su almacenamiento puede ser variada inclusive mas segura que AES de 128 Bits o ser propietaria del fabricante. Igual agradecemos a la entidad ampliar un poco el requerimiento para evitar confusiones a los oferentes.</t>
  </si>
  <si>
    <t>Se indica que se acepta el requerimiento y lo eliminará de los pliegos finales</t>
  </si>
  <si>
    <t>Se solicita a la entidad en el texto de descripcion del data center incluir igualmente la certificacion ICREA como complemento y alternativa a TierIII del Uptime Institute como aparece en otros documentos del proceso como en lo Estudios Previos (pagina 22).</t>
  </si>
  <si>
    <t>La entidad indica: "El servicio de gestión de ancho de banda se debe realizar tanto en la WAN como en Internet con equipos físicos dedicados (no se aceptan soluciones embebidas en equipos como FW, Balanceadores, Enrutadores, ETC)."
Se solicita respetuosamente a la entidad ampliar este requerimiento y revalidar el mismo, debido a que la entidad solicita una solucion WAN del tipo SDWAN la gestion del ancho de banda se puede considerar como una característica de la SDWAN por lo que colocar equipos fisicos en las troncales de la SDWAN para balanceo podria ser redundante segun nuestra interpretación. Buscamos con esto el equilibrio entre los costos de la solución de alli nuestra interpretacion.</t>
  </si>
  <si>
    <t>No se acepta la observación. Lo requerido por la entidad es una solución DPI que garantice visibilidad y calidad de experiencia sobre el consumo de las aplicaciones de misión crítica de la entidad, las cuales se consumen a través de los canales de internet de los centros de datos. Lo anterior garantizará que se dará prioridad a los procesos misionales</t>
  </si>
  <si>
    <t>La entidad indica: "Cada appliance debe tener la capacidad de gestionar hasta un Throughput de 1 Tbps medíante el crecimiento en nodos de cómputo CN".
Agradecemos a la entidad ampliar la justificacion de un throughput de 1Tbps dado que los maximos througputs son de 100Gb este requerimiento de 10 veces se presta para confusion de parte de los oferentes por tanto una documentacion ampliada de estos parámetros es de gran ayuda para el correcto dimensionamiento.</t>
  </si>
  <si>
    <t>Nos permitimos aclarar que cuando se indica que  “Cada appliance debe tener la capacidad de gestionar hasta un Throughput de 1 Tbps”, lo requerido por la entidad es un potencial de crecimiento (Hasta 1 Tbps) ya que la entidad evaluará durante el desarrollo del contrato la inclusión de segmentos adicionales al internet (MZ, DMZ, entre otros), por tanto se requiere una plataforma que este en capacidad de escalar su capacidad hasta 1 Tbps para soportar nuevos segmentos de red a través de licenciamiento y nodos de cómputo adicionales los cuales podrán adquiridos por demanda.</t>
  </si>
  <si>
    <t>La entidad indica: "Cada appliance de DPI DEBE soportar al menos 70´000.000 de flujos con capacidad de crecer hasta 500´000.000".
Agradecemos a la entidad ampliar la información del requerimiento de capacidad hasta 500.000.000 de flujos, realmente podria estos demandar un equipo con costos muy altos para la entidad dado que se estaria dimensionando 7 veces la capacidad minima, siendo las espectatidas de crecimiento del SENA en un 25% anual se genera confusion al respecto.De igual manera esto podria permitir un diseño con mas alternativas y flexibilidad en el mismo.</t>
  </si>
  <si>
    <t>Nos permitimos aclarar que cuando se indica que  “Cada appliance de DPI DEBE soportar al menos 70´000.000 de flujos con capacidad de crecer hasta 500´000.000”, lo requerido por la entidad es un potencial de crecimiento (Hasta 500.000.000 de flujos) ya que la entidad evaluará durante el desarrollo del contrato la inclusión de segmentos adicionales al internet (MZ, DMZ, entre otros), por tanto se requiere una plataforma que este en capacidad de escalar su capacidad hasta 500.000.000 flujos para soportar nuevos segmentos de red a través de licenciamiento y nodos de cómputo adicionales los cuales podrán ser adquiridos por demanda.</t>
  </si>
  <si>
    <t>La entidad indica: "La solución debe estar en la capacidad de manejar más de 2´000.000 reglas y/o políticas soportadas por un elemento."
Se solicita a la entidad indicar cuantas reglas en este contexto se están utilizando actualmente para entender mejor el requerimiento de 2 Millones de reglas, esto podria se revisado para mejorar los requerimientos de equipos y mejor costo/beneficio para la entidad.</t>
  </si>
  <si>
    <t>Se informa que Se realizará la siguiente modificación “La solución debe estar en la capacidad de manejar más de 1´000.000 reglas y/o políticas soportadas por un elemento”. Lo requerido por la entidad es un potencial de crecimiento (Hasta 1.000.000 reglas y/o políticas) ya que la entidad evaluará durante el desarrollo del contrato la inclusión de segmentos adicionales al internet (MZ, DMZ, entre otros).</t>
  </si>
  <si>
    <t xml:space="preserve">4.4.11.5 </t>
  </si>
  <si>
    <t>Respecto del alcance del "Servicio de Gestión Continua de Exposición y Vulnerabilidades".  Así como se definió el requerimiento de pertenencia como líderes en cuadrantes de Gartner o Forrester, para las tecnologías SDWAN o Balanceadores. Solicitamos amablemente para el servicio "Servicio de Gestión Continua de Exposición y Vulnerabilidades" incluir que el fabricante de la solucion que soporta el servicio sea  líder en cuadrantes de Gartner o Forrester para gestion de vulnerabilidades en almenos tres años atras, lo anterior para tener una guia minima de calidad y reconocimiento de los fabricantes que soportaran los servicios.</t>
  </si>
  <si>
    <t>Se acepta la observación, y se modifica el documento, quedando así: el fabricante que soporta el servicio de Gestión Continua de Exposición y Vulnerabilidades deberá estar como líder en cuadrantes de Gartner o Forrester para gestión de vulnerabilidades en al menos tres años atrás.</t>
  </si>
  <si>
    <t>Con el objeto de lograr un buen dimensionamiento de las herramientas que soportaran el servicio solicitamos aclarar: Cantidad de Activos del SENA (Equipos, Servidores, Elementos de red, etc), cantidad de aplicaciones o portales web, cantidad de activos en nube publica y cantidad de usuarios activos del directorio activo.</t>
  </si>
  <si>
    <t>El número de usuarios es 78000 del dominio sena.red, para el dominio soysena.loc 1'600.000 y 70000 usuarios de red activo.</t>
  </si>
  <si>
    <t>Para el caso del "Servicio de Gestión Continua de Exposición y Vulnerabilidades". Respecto de  la priorización de las actividades de mitigación. Se recomienda amablemente a la entidad incluir que: la tecnología que soporta el servicio entregue una metrica de seguimiento y madurez con respecto a las actividades de mitigacion . Esto garanizara que se vea como evolucionan la mitigacion de vulnerabilidades encontradas y automaticamente sin intervencion se podra validar el servicio como evoluciona en esta mitigaciones.</t>
  </si>
  <si>
    <t>Nota: Se aclara que el dominio soysena.loc o el que haga sus veces comprende el servicio de administración, soporte del directorio activo, DNS e Infraestructura.</t>
  </si>
  <si>
    <t>A modo de dimensionar los esfuerzos y herramientas necesarias, ¿Es posible contar con información de cantidad de: forestas, dominios, controladores y cuentas activas del servicio Microsoft Active Directory del SENA, indicando si estaran en un AD local o un AD en la nube.</t>
  </si>
  <si>
    <t>Para la detección de ataques sobre el servicio de Microsoft Active Directory del SENA, ¿Se requerirá además de la identificación del ataque, el dispositivo originador y DC objetivo, alguna descripción de la técnica y del posible grupo APT detrás de este (Tipo Mitre ATTACK)?</t>
  </si>
  <si>
    <t>Respecto del "Servicio de Gestión de Exposición en Sede y Usuarios". ¿Es posible entregar una estimación de la cantidad de activos a considerar por cada sede?</t>
  </si>
  <si>
    <t>Se informa que Se deberá considerar un servicio para una cobertura de 70.000 activos de ti con los respectivos crecimientos año contra año solicitados en el presente proceso.</t>
  </si>
  <si>
    <t>¿que porcentaje de crecimiento se debe estimar anualmente para la Gestión de exposición de Sedes y Usuarios?</t>
  </si>
  <si>
    <t>Se informa que Se deberá considerar un servicio con un crecimiento de 15% anual durante la prestación del servicio</t>
  </si>
  <si>
    <t xml:space="preserve">Amablemente solicitamos al SENA que nos de mayor detalle de lo que se espera por validación continua de postura, ¿hacen referencia a un monitoreo constante de la integridad de la red? O se refieren a tecnologías de monitoreo y control tipo NDR </t>
  </si>
  <si>
    <t>No se hace referencia a monitoreo de red sino de configuraciones atributos de nube SaaS</t>
  </si>
  <si>
    <t xml:space="preserve">Amablemente solicitamos se amplie la información de lo requerido con respecto a análisis forense digital y de seguridad, es decir, se espera contar con un recurso dedicado para tal fin, o por el contrario, seria posible que el SENA contara con una bolsa de horas durante la vigencia del contrato dedicada para tal fin.
En lo referente a la gestión de vulnerabilidades, amablemente Solicitamos que se nos indique el numero de activos a ser escaneados y que se aclare si se trata de activos internos o externos, así como especificar marca del fabricante, versión del sistema operativo; de igual forma aclarar si se trata de activos en premisas del SENA o si se encuentran en alguna nube pública o privada. </t>
  </si>
  <si>
    <t>Se indica que está información está referida en el  documento  2.5 Especificación detallada línea de infraestructura centralizada  /  4.4.11.5 SERVICIO DE GESTION CONTINUA DE EXPOSICION Y VULNERABILIDADES</t>
  </si>
  <si>
    <t>4.4.11 SOC</t>
  </si>
  <si>
    <t xml:space="preserve">Amablemente les pedimos que nos confirme el numero de usuarios que tiene el directorio activo. Incluir tanto usuarios internos como usuarios externos. </t>
  </si>
  <si>
    <t xml:space="preserve">4.4.11.6 </t>
  </si>
  <si>
    <t>4.4.11.6 PROTECCIÓN DE DIRECTORIO ACTIVO</t>
  </si>
  <si>
    <t xml:space="preserve">Amablemente solicitamos que se se aclare si es necesario que este perfil cuente con todas las certificaciones que se están nombrando, o únicamente con alguna de ellas se cumpliría este requisito. </t>
  </si>
  <si>
    <t>La observación no coincide con el numeral remitido. No se entiende la observación</t>
  </si>
  <si>
    <t>4.6.19</t>
  </si>
  <si>
    <t>4.6.19 Líder Ciberseguridad</t>
  </si>
  <si>
    <t>Amablemente solcitamos se nso confirme si en la actualidad la entidad cuenta con Firewall de bases de datos, de ser por favor indicarnos cuantas bases de datos están siendo protegodas por esta tecnología, de que fabricante son las bases de datos y las versiones de estas</t>
  </si>
  <si>
    <t>Por favor remitirse al anexo  9- Anexo 09 - línea Base Data Center</t>
  </si>
  <si>
    <t>4.6.23</t>
  </si>
  <si>
    <t>4.6.23 Especialista Firewall Base de Datos</t>
  </si>
  <si>
    <t>En el numeral 4.4.11 SOC - se ofrece la opción de usar el SIEM y SOAR  que tienen actualmente; por favor especificar que marca y modelo tienen actualmente como SIM y como SOAR.</t>
  </si>
  <si>
    <t>Se aclara que el ítem se refiere al licenciamiento de Nube Pública que tiene el SENA con servicios de SIEM y DLP</t>
  </si>
  <si>
    <t>2.2.1.1 RESPONSABILIDAD DEL OPERADOR ENTRANTE</t>
  </si>
  <si>
    <t>Es de nuestro entendimiento que, de acuerdo al documento:  0.5 Documento maestro de la solución tecnológica, el periodo de transición para la línea de operación en sedes es de 7 meses, tiempo en el cual el operador actual deberá continuar con el servicio. Por favor confirmar si nuestro entendimiento es correcto.</t>
  </si>
  <si>
    <t>La entidad solicita en el siguiente punto: El OPERADOR ENTRANTE debe garantizar que la actual infraestructura tecnológica alojada en el Centro de Datos Alterno y de propiedad de la Entidad, debe ser trasladada a un Centro de Datos en modalidad de hosting y colocation y configurada como un Centro de Datos para la formación. -- Se solicita respetuosamente a la entidad entregar la información y detalle de la infraestructura tecnológica propiedad del SENA</t>
  </si>
  <si>
    <t xml:space="preserve">3.2.2 </t>
  </si>
  <si>
    <t>3.2.2 DESCRIPCIÓN DEL SERVICIO</t>
  </si>
  <si>
    <t>En el entendido que para la red corporativa se implementarán servicios de seguridad como  control de acceso y postura dentro de la red corporativa con plataformas dedicadas, y dado el amplio espectro de los alcances de servicios de seguridad en la nube, se solicita a la entidad confirmar que servicios de se solicita para usuarios dentro de la red corporativa.</t>
  </si>
  <si>
    <t>Se aclara que los servicios de se  especifican en el documento de Especificación detallada línea de servicio de gestión de servicios TIC, en el numeral 5.4.2.12 y sus subnumerales.</t>
  </si>
  <si>
    <t xml:space="preserve">3.3.1 </t>
  </si>
  <si>
    <t>3.3.1 OBJETIVOS ESPECÍFICOS</t>
  </si>
  <si>
    <t>Se solicita a la entidad aclarar si los centros de formación tienen una infraestructura de conectividad diferente a la red corporativa SD WAN ya que solo se habla de conectividad corporativa WAN.</t>
  </si>
  <si>
    <t>Se aclara que es la misma infraestructura de conectividad</t>
  </si>
  <si>
    <t xml:space="preserve">3.3.5 </t>
  </si>
  <si>
    <t>3.3.5  OBJETIVOS ESPECÍFICOS</t>
  </si>
  <si>
    <t>Se solicita a la entidad aclarar a que se refiere con - Infraestructura corporativa hibrida --</t>
  </si>
  <si>
    <t>Se ajusta para evitar mal interpretaciones</t>
  </si>
  <si>
    <t>3.4.1 ALCANCE DEL SERVICIO</t>
  </si>
  <si>
    <t>La entidad solicita en el apartado : La solución debe contar con características de seguridad (Firewall, VPN, Antivirus, IPS, Filtrado Web, Control de aplicaciones, Sandbox, Filtrado de DNS) las cuales se deberán ofrecer ya incluidas y listas para ser utilizadas, las funcionalidades que se detallan en el presente documento. Es de nuestro entendimiento que las características de seguridad serán brindadas por la plataformas dedicadas para tal fin ejemplo se, Sandboxing,  dentro de ese contexto esta característica técnica restringe la posibilidad de tener multiples soluciones disponibles en el mercado, sugerimos revisar requerimiento de la solución de SD WAN ya que no todas las soluciones de SD WAN tienen funcionalidades de seguridad embebidas en los equipos y las características de seguridad se delegan hacia plataformas se</t>
  </si>
  <si>
    <t>3.4.2 ALCANCE DEL SERVICIO</t>
  </si>
  <si>
    <t>Es de nuestro entendimiento que la segmentación de las redes se realizaría lógicamente usando las características y funcionalidades de los equipos SD WAN para la segmentación o virtualización de las redes en un mismo equipo físico.</t>
  </si>
  <si>
    <t>3.4.3 ALCANCE DEL SERVICIO</t>
  </si>
  <si>
    <t>Se solicita cordíalmente a la entidad confirmar la cantidad exacta de sedes ya que los números indicados en el archivo 7- Anexo 07 - línea Base - Sedes SENA 2022 y la tabla 2  Distribución de sedes del documento 2.5 Especificación detallada líne a de infraestructura centralizada</t>
  </si>
  <si>
    <t>Se confirma que son 261  Sedes en total, divididas en 345 subdivisiones</t>
  </si>
  <si>
    <t>Se solicita a la entidad confirmar los tipos de canal ( MPLS - Internet ) y la cantidad para cada datacenter.</t>
  </si>
  <si>
    <t>Se solicita a la entidad confirmar la cantidad de canales requeridos ya que esta solicitud no concuerda con la cantidad especificada en el documento 10-Anexo 10 - Oferta Económica hoja dadacenter y sist. info</t>
  </si>
  <si>
    <t>Se informa que Son 261 canales, como se puede constatar en el anexo 7</t>
  </si>
  <si>
    <t>3.4.8.3 COMPONENTES PRINCIPALES</t>
  </si>
  <si>
    <t>Esta característica técnica restringe la posibilidad de tener multiples soluciones disponibles en el mercado, sugerimos revisar. Diferentes marcas o tecnologías pueden realizar la segmentación de redes sin necesidad de realizar una virtualización del equipo como tal e incluso lo hacen sin afectar el rendimiento del appliance, lo que si ocurre cuando se virtualizan varios equipos en el mismo hardware</t>
  </si>
  <si>
    <t>No se acepta la observación, las especificaciones descritas son las mínimas requeridas por la entidad</t>
  </si>
  <si>
    <t>3.4.8.4</t>
  </si>
  <si>
    <t>3.4.8.4 COMPONENTES PRINCIPALES</t>
  </si>
  <si>
    <t>Se solicita a la entidad confirmar hacia que nubes publicas requiere conexión  IPSec</t>
  </si>
  <si>
    <t>Se confirma que se requiere conexión a las nubes ofertadas por el operador.</t>
  </si>
  <si>
    <t>3.4.8.9</t>
  </si>
  <si>
    <t>3.4.8.9 COMPONENTES PRINCIPALES</t>
  </si>
  <si>
    <t>Esta característica técnica restringe la posibilidad de tener multiples soluciones disponibles en el mercado, sugerimos revisar. Diferentes marcas o tecnologías realizan el balanceo por paquetes  y poseen técnicas de autoremedíación que sensan y realizan la conmutación de manera automática sin que impacte la experiencia del usuario.</t>
  </si>
  <si>
    <t>Se acepta la observación y la eliminará en los pliegos finales.</t>
  </si>
  <si>
    <t>Esta característica técnica restringe la posibilidad de tener multiples soluciones disponibles en el mercado, sugerimos revisar. Diferentes marcas o tecnologías realizan el balanceo por paquetes  y poseen técnicas de autoremedíación que sensan y realizan la conmutación de manera automática sin que impacte la experiencia del usuario</t>
  </si>
  <si>
    <t>2.1.1</t>
  </si>
  <si>
    <t xml:space="preserve">2.1.1 a) WAN: Corresponde a la solucin de conectividad basada en MPLS que provee conectividad a cada una de </t>
  </si>
  <si>
    <t>Entendemos que la funcionalidad de aceleracion de aplicación es la propia que viene embebida dentro de los equipos de la solución SDWAN. Por favor confirmar si nuestro entendimiento es correcto.</t>
  </si>
  <si>
    <t>3.6 RECURSO HUMANO MNIMO DEL SERVICIO</t>
  </si>
  <si>
    <t>Entendemos que en cuanto a los cursos y certificaciones requeridos para el Lider de servicio conectividad SD-WAN, el oferente deberá cumplir con cualquiera de las informadas en este numeral y correspondiente al fabricante de la solución SDWAN que entregue el Oferente. Por favor confirmar si es correcto nuestro entendimento.</t>
  </si>
  <si>
    <t>La Entidad solicita anchos de banda para el Datacenter entre 14 y 20 Gbps. Agradecemos por favor confirmar que define cual es al ancho de banda a entregar entre este rango?</t>
  </si>
  <si>
    <t>Entendemos que en cuanto a los cursos y certificaciones requeridos para el Administrador de servicio SD-WAN, el oferente deberá cumplir con cualquiera de las informadas en este numeral y correspondiente al fabricante de la solución SDWAN que entregue el Oferente. Por favor confirmar si es correcto nuestro entendimento.</t>
  </si>
  <si>
    <t>Solicitamos amablemente incluir dentro del requerimiento, la posibilidad de prestar los servicios de Nube Privada también en un Datacerter con certificación en diseño y Construcción ICREA V Gold, teniendo en cuenta que con la certificacion ICREA V se logran SLA´s o porcentajes de disponibilidad superiores a TIER III y a su vez con esta adicion se permite pluralidad de oferentes, por tanto, se sugiere modificar el ítem de la siguiente forma:
"Dentro de la arquitectura presentada por el OFERENTE se requiere que el servicio este orientado a esquemas de calidad y estándares en caso de ser una solución basada en nube privada como mínimo un nivel TIER III en Design y en fácility certificado por el Uptime Institute o  ICREA V Gold para nubes privadas, ISO:9001, ISO:20001, ISO:27001, y para una solución basada en nube publica CSA, ISO:9001, ISO:22301, ISO:27001, ISO:27017, AICPA SOC 1, 2 y 3, entre otros y en cualquiera de los casos se debe garantizar alta disponibilidad, respaldos energético, sistema de monitoreo que valide como mínimo medición de disponibilidad, capacidad y mapa de servicios, acceso a la plataforma a los usuarios indicados por el SENA. Es importante indicar que en la solución se deben diferenciar dominios (sena.red, formación.red, soy.sena) y/o ambientes (Desarrollo, Preproducción, Capacitación y Producción) lógicos segmentados para aprendices administrativos, centros de formación y demás indicados por el SENA, del mismo modo coordinar las migraciones que se requiere entre los diferentes modelos de nube que puedan existir en la solución de Centro de Datos propuesta por el oferente . "</t>
  </si>
  <si>
    <t>Solicitamos a la Entidad confirmar la cantidad de usuarios para la solución SASE</t>
  </si>
  <si>
    <t>4.4.2 NUBE PBLICA</t>
  </si>
  <si>
    <t>Entendemos que los contratos para todos los servicios de nube publica lo realizara la Entidad a través de CCE. Por favor confirmar si nuestro entendimiento es correcto.</t>
  </si>
  <si>
    <t>Se indica que si tiene algunas ordenes de compra en CCE para servicios de nube, sin embargo, para la prestación de los diferentes servicios de este proceso, el contratista deberá adquirir los servicios en nube requeridos directamente</t>
  </si>
  <si>
    <t xml:space="preserve">4.4.5.1.1 </t>
  </si>
  <si>
    <t>4.4.5.1.1 Gestión de ancho de banda WAN e Internet (Administración ancho de banda Internet)</t>
  </si>
  <si>
    <t>Solicitamos a la Entidad por favor confirmar si el servicio de administracion de ancho de banda será solo para el internet dedicado o si será tanto para el internet dedicado como para el canal WAN en el Datacenter. Esto teniendo en cuenta que en el numeral 2.1.1 Conectividad WAN se informa que " Administradores de ancho de banda para Internet", y en el numeral 4.4.5.1.1 indican que es para el internet como para la WAN.</t>
  </si>
  <si>
    <t>Se informa que el entendimiento es correcto y se requiere una solución de administración de ancho de banda para los enlaces de internet en cada Datacenter.</t>
  </si>
  <si>
    <t>3.4.8.11 COMPONENTES PRINCIPALES</t>
  </si>
  <si>
    <t>Esta característica técnica restringe la posibilidad de tener multiples soluciones disponibles en el mercado, sugerimos revisar, ya que la funcionalidad de Antivirus no está relacionada directamente con una tecnología SD WAN y ésta funcionalidad está siendo suplida en la arquitectura de seguridad solicitada por la entidad con tecnologías de propósito específico.Por otro lado la microsegmentación se realizaría directamente en los equipos de acceso LAN.</t>
  </si>
  <si>
    <t>3.4.8.29</t>
  </si>
  <si>
    <t>3.4.8.29 COMPONENTES PRINCIPALES</t>
  </si>
  <si>
    <t>Esta característica técnica restringe la posibilidad de tener multiples soluciones disponibles en el mercado, sugerimos revisar ya que existen diferentes tecnologías que realizan las mediciones con otros protocolos que cumplen las necesidades para la medición de los estados de los enlaces y no se limitan a los mencionados en el apartado</t>
  </si>
  <si>
    <t>3.4.8.30</t>
  </si>
  <si>
    <t>3.4.8.30 COMPONENTES PRINCIPALES</t>
  </si>
  <si>
    <t>Es de nuestro entendimiento que el oferente deberá cumplir con los ANS descritos en el documento y que el dimensionamiento de la cantidad de equipos estará acorde al cumplimiento de los mismos.</t>
  </si>
  <si>
    <t>Es de nuestro entenimiendo que la alta disponibilidad solicitada se garantiza con dos ultimas millas y un solo equipo. Se le solicita a la entidad confirmar este entendimiento.</t>
  </si>
  <si>
    <t>3.4.8.55 SEGURIDAD</t>
  </si>
  <si>
    <t xml:space="preserve">Esta característica técnica restringe la posibilidad de tener multiples soluciones disponibles en el mercado, sugerimos revisar, teniendo en cuenta que el tráfico desde las sedes remotas es tráfico saliente de navegación y donde el </t>
  </si>
  <si>
    <t>Agradecemos a la entidad confirmar si esta bien entender que el crecimiento solicitado en el punto 4.3.13, “aplicará exclusivamente para las capacidades de cómputo de los Centros de datos (Memoria RAM, CPU, etc.)”.</t>
  </si>
  <si>
    <t>Se indica que El requerimiento se retira del capitulo 4 "DESCRIPCIÓN DEL SERVICIO DE CENTRO DE DATOS" y se agregar en el capitulo 3 "DESCRIPCIÓN DEL SERVICIO DE WAN E INTERNET"</t>
  </si>
  <si>
    <t>4.4.5.1</t>
  </si>
  <si>
    <t>Agradecemos a la entidad confirmar si es correcto entender, que el servicio de DPI solicitado en el numeral 4.4.5.1 “esta acotado a suministrar una solución de administración de ancho de banda para los enlaces de internet de los centros de datos, los cuales han sido solicitados a través del numeral 3.4.7 del documento “2.5 Especificación detallada línea de infraestructura centralizada””</t>
  </si>
  <si>
    <t>Se informa que el entendimiento es correcto y se requiere una solución de administración de ancho de banda para los enlaces de internet en cada Datacenter</t>
  </si>
  <si>
    <t>Agrademos confirmar si los  numerales 4.4.5.1.22  y 4.4.5.1.23 hacen parte del mismo requerimiento, así: “El servicio de gestión de ancho de banda debe tener la capacidad para especificar políticas en múltiples dimensiones, tanto a nivel de aplicación en toda la red, como políticas por usuario o por sede".</t>
  </si>
  <si>
    <t>"h) Hiper-convergencia, este servicio se solicita con el fin de tener entornos de móvilidad
multicloud con soluciones avaladas para desempeñarse en ambientes de procesamiento multi-nube, totalmente agnóstico a hardware de instalación."  Se entiende que la entidad busca como opción de móvilidad a la nube soluciones de hipercovergencia, sin embargo existen diferentes métodos de acuerdo a la Nube seleccionada para llevar cargas virtuales o de contenedores a la nube, inclusive con herramientas propias de cada una de ellas. Por este motivo se pide a la entidad modificar el item y ampliar el alcance a diferentes tecnologías con el fin de dar pluralidad al proceso.</t>
  </si>
  <si>
    <t>4.4.5.1.46</t>
  </si>
  <si>
    <t>Solicitamos a la entidad confirmar cual es el periodo de soporte requerido, toda vez que  el periodo del contrato corresponde a  41 meses y lo solicitado en dicho numeral corresponde a  3 años (36 meses).</t>
  </si>
  <si>
    <t xml:space="preserve"> Solicitamos a la entidad confirmar:
* Cantidad de direcciones IP  de la red del  SENA
* Cantidad de LPS (Leases per Second) requeridas para el servicio DHCP
* Cantidad de QPS (Queries per Second) requeridas  para el servicio DNS
Lo anterior teniendo en cuenta que en el anexo técnico no se  especifican estas características  y las mismas son imperativas para el dimensionamiento de la solución.</t>
  </si>
  <si>
    <t>Se le solicita a la entidad especificar la disponibilidad requerida del servicio DNS y la arquitectura ya que de esto depende la entrega de servicio y la garantia del servicio</t>
  </si>
  <si>
    <t>Se entiende que las soluciones mas optimas no solo deben balancear DNS sino también ser DNS en capacidad autoritativa o recursiva poder validar si fuera del balanceo también se solicita el ser servidor DNS ya que las arquitecturas de DNS en internet son jerarquicas y depende del REGISTRAR del dominio .CO definir los origenes de las respuestas por tanto la base de datos debe ser la misma en todos los componentes IP.</t>
  </si>
  <si>
    <t>No se acepta la observación. En el numeral 4.4.5. SERVICIOS BASICOS, la entidad establece los requerimientos específicos del servicio de DNS.</t>
  </si>
  <si>
    <t>Se le solicita a la entidad definir  si se requiere la capacidad de virtualizacion de appliances DNS/GSLB</t>
  </si>
  <si>
    <t>Se confirma que se requiere la virtualización o el uso de instancias virtuales dentro de un dispositivos de propósito específico. No se aceptará el uso de hypervisores comerciales corriendo sobre hardware de propósito general (servidores).
Se requiere el soporte de por lo menos 10 instancias..</t>
  </si>
  <si>
    <t>La dependencia de direccionamiento IP podria llevar a indisponibilidad de servicio de falsos positivos del monitoreo, sugerimos modificar este punto para no crear esta dependencia y afectar los SLA que se solicitan en el global de la solucion.</t>
  </si>
  <si>
    <t>La modificacion en el cuerpo del mensaje puede llevar a una baja en el performance de las aplicaciones por tanto sugerimos eliminarlo pero dejandolo como opcional a través del lenguaje de scripting solicitado en la solucion.</t>
  </si>
  <si>
    <t>No se acepta la observación. Se solicita las funciones indicadas en los numerales 4.4.4.16, 4.4.4.17, 4.4.4.18, 4.4.4.19 y 4.4.4.23  sin scripting adicional ya que se consideran funciones básicas que deberían ser nativas de la solución y no degraden el performance. La solución debe hacer uso de scripting como se indica en el numeral 4.4.4.6 para otras funcionalidades diferentes a las descritas en los numerales antes señalados.</t>
  </si>
  <si>
    <t xml:space="preserve">Se le solicita a la entidad hacer mencion a objetos estándard del protocolo HTTP, HTTP/2 o HTTP/3 ó si se requiere personalizacion para la aplicación se debe aceptar scripting, los indicado  "Status Line" "text" no son de ningún standard.
</t>
  </si>
  <si>
    <t xml:space="preserve">Se entiende que todo servicio debería hacer relacion de la direccion del resolver que pregunta y el dominio, por tanto aclarar la regla HASH de balanceo de IP / Dominio ya que hay soluciones que lo manejan de manera nativa. </t>
  </si>
  <si>
    <t>Se confirma que este punto hace referencia a la combinación del Hash de la IP de Origen y al nombre del dominio del servicio a balancear, como regla para el balanceo global.</t>
  </si>
  <si>
    <t xml:space="preserve">4.4.4.28 </t>
  </si>
  <si>
    <t>Teniendo en cuenta la escaces de direccionamiento IP publico y que los servicios de SENA en su mayoría son consumidos o deberían ser consumidos desde colombia, se recomienda agregar la posibilidad de crear reglas basadas en ubicacion geografica personalizada ya que la geografia colombiana o poblacion no se refleja en la asignacion de direccionamiento IP publico. Por favor definir, aclarar.</t>
  </si>
  <si>
    <t>Se le solicita a la entidad incluir los NAT64 que son los mas necesarios en el balanceo y presentacion de aplicaciones.</t>
  </si>
  <si>
    <t>3.4.8.56</t>
  </si>
  <si>
    <t>3.4.8.56 SEGURIDAD SD WAN</t>
  </si>
  <si>
    <t>Esta característica técnica restringe la posibilidad de tener multiples soluciones disponibles en el mercado, sugerimos revisar en el contexto que la funcionalidad de IPS y DDoS no son características propia de SD WAN y que, existiendo diferentes marcas que tienen la capacidad de hacerlo, al indicar que sea el módulo IPS el que se encargue de mitigar atques de DDoS cierran la brecha a un solo fabricantre. Por lo general el módulo IPS no es una solución para denegación de servicios dedicada. Se solicita a la entidad confirmar si requiere una solución de denegación de servicio para cada sede? Es posible agregar una solución alterna para ello?</t>
  </si>
  <si>
    <t>3.4.8.85</t>
  </si>
  <si>
    <t>3.4.8.85  SISTEMA DE GESTION</t>
  </si>
  <si>
    <t>En pro de garantizar los requerimientos de operación del SENA y siguiendo los líneamientos en mejores prácticas para servicios SDN, se solicita a la entidad cambiar el requerimiento a : El sistema de gestión en nube debe poder orquestar la TODAS las características de SD-WAN.</t>
  </si>
  <si>
    <t>3.4.8.64</t>
  </si>
  <si>
    <t>3.4.8.64 SEGURIDAD</t>
  </si>
  <si>
    <t>Esta característica técnica restringe la posibilidad de tener multiples soluciones disponibles en el mercado, sugerimos revisar las funcionalidades de antivirus son propias de equipos FW UTM, no son funcionalidades intrinsecas de los servicios de SD WAN, se sugiere a la entidad retirar los requerimientos de AV de las soluciones de SD WAN ya que este servicio se puede desplegar en soluciones que hacen parte del ámbito de seguridad solicitado por la entidad</t>
  </si>
  <si>
    <t>Agradecemos listar las aplicaciones con descripción y características para hacer estimación del 20% de los sistemas de información del Sena</t>
  </si>
  <si>
    <t>se aclara que La migración de los sistemas de información dependerá de la arquitectura diseñada por el contratista</t>
  </si>
  <si>
    <t>Backup y restauración-¿que sistemas de Backup se tiene actualmente?</t>
  </si>
  <si>
    <t>Se informa que los sistemas de backup que se tienen en la actualidad son Veritas Netbackup, tanto en licencias como en Hardware</t>
  </si>
  <si>
    <t>Backup y restauración-¿que tipos de Backup se maneja actualmente?</t>
  </si>
  <si>
    <t>se informa que los topos son Full, incrementales, diferencial según las políticas, y por ultimo bajo demanda</t>
  </si>
  <si>
    <t>Backup y restauración- ¿Obedecen al algún tipo de normatividad especifica?</t>
  </si>
  <si>
    <t>se informa que lo contiene la guía del centro de datos y se cuenta con un documento de políticas de backup</t>
  </si>
  <si>
    <t>Backup y restauración-¿que sistemas no tiene Backup?</t>
  </si>
  <si>
    <t>Se informa que Todos tienen backup</t>
  </si>
  <si>
    <t>Backup y restauración-¿Cuáles son los tiempos de retención que se requieren?</t>
  </si>
  <si>
    <t>Se informa que Las tablas de retención documental se establecen acorde a la normativa del Archivo Nacional</t>
  </si>
  <si>
    <t>Backup y restauración-¿Usan Backup cifrados?</t>
  </si>
  <si>
    <t>Se informa que si se usan backup cifrados</t>
  </si>
  <si>
    <t>Backup y restauración-¿Los SLA de las restauraciones dependería de los sistemas implementados o a implementar?</t>
  </si>
  <si>
    <t>Se informa que se encuentran en el documento 6- Anexo 06 - ANS consolidados</t>
  </si>
  <si>
    <t>Backup y restauración-¿Se puede recuperar la información del Backup si pierde la conexión a internet?</t>
  </si>
  <si>
    <t>Backup y restauración-Ante un ataque de Virus o Ransomware, ¿los Backup se han visto afectado? ¿Pudo recuperarlo sin contratiempos?</t>
  </si>
  <si>
    <t>Backup y restauración-¿Conocen el RTO (Tiempo Objetivo de Recuperación) de cada servidor?</t>
  </si>
  <si>
    <t>Se informa que Se encuentran en el documento 6- Anexo 06 - ANS consolidados</t>
  </si>
  <si>
    <t>Backup y restauración- ¿Hasta que nivel se quiere recuperar una Base de Datos? a nivel de registro?</t>
  </si>
  <si>
    <t>Backup y restauración-¿Se tiene un procedimiento para su recuperación ordenada?</t>
  </si>
  <si>
    <t>Se confirma que si se cuenta con un procedimiento para la recuperación ordenada, el cual se encuentra dentro de las políticas de restauración</t>
  </si>
  <si>
    <t>Backup y restauración-¿Dispone de una copia histórica de los datos antiguos?</t>
  </si>
  <si>
    <t>Se confirma que si se cuenta con una copia histórica de los datos antiguos</t>
  </si>
  <si>
    <t>Backup y restauración-¿Cuántos recursos dedican a la gestión del Backup actualmente?</t>
  </si>
  <si>
    <t>Los necesarios para el correcto funcionamiento del servicio.</t>
  </si>
  <si>
    <t>Administración de bases de datos-¿que motores de BD se manejan?</t>
  </si>
  <si>
    <t>Se informa que se encuentran discriminados en el documento 9- Anexo 09 - línea Base Data Center</t>
  </si>
  <si>
    <t>Administración de bases de datos-¿Cantidad de BD, esquemas, tamaño y versiones hay de los mismos?</t>
  </si>
  <si>
    <t>La información requerida se encuentra en el anexo 9, hoja catalogo_sistemas_inf</t>
  </si>
  <si>
    <t>Administración de bases de datos- ¿Basado en el punto anterior cuales son la bd más críticas?</t>
  </si>
  <si>
    <t>Administración de bases de datos-¿Las BD están en sistemas onpremise?</t>
  </si>
  <si>
    <t>Administración de bases de datos-¿Hay algún convenio actual con algún proveedor de BD?</t>
  </si>
  <si>
    <t>Administración de bases de datos-¿Se contemplaría la migración a versiones más avanzados del motor?</t>
  </si>
  <si>
    <t>Se indica que Depende del análisis conjunto y la necesidad de evolución del sistema</t>
  </si>
  <si>
    <t>Administración de bases de datos-¿que sistemas o productos se tiene licenciados, cuales son fechas de finalización?</t>
  </si>
  <si>
    <t>Administración Azure-¿que sistemas o servicios se tiene en Azure?</t>
  </si>
  <si>
    <t>Se informa que se encuentran discriminados en el documento 9- Anexo 09 - línea Base Data Center - Hoja Azure</t>
  </si>
  <si>
    <t>Administración Azure-¿Cuáles áreas, documentación y personal se tienen en la actual administración del Azure?</t>
  </si>
  <si>
    <t xml:space="preserve">Se indica que El personal es el equipo mínimo requerido en el documento 9- Anexo 09 - línea Base Data Center - Hoja Azureerido del contrato actual, los servicios son los contemplados en el </t>
  </si>
  <si>
    <t>Administración Azure- ¿que sistemas onpremise o de nube se conectan a servicios del Azure?</t>
  </si>
  <si>
    <t>Administración Azure-¿Se tiene información sobre algún servicio o producto que se requiera en Azure?</t>
  </si>
  <si>
    <t>Administración Azure-¿que políticas de suscripción se tiene actualmente?</t>
  </si>
  <si>
    <t>Administración Azure-¿Los servicios que se implemente en esta nube deben tener replica o redundancia geográfica?</t>
  </si>
  <si>
    <t>si, se confirma que Los servicios que se implemente en está nube deben tener replica o redundancia geográfica</t>
  </si>
  <si>
    <t>Administración Azure-¿que sistemas o productos se tiene licenciados, cuales son fechas de finalización?</t>
  </si>
  <si>
    <t>Se informa que El vencimiento es el 30 de abril de 2023</t>
  </si>
  <si>
    <t>Administración OCI-¿que sistemas o servicios se tiene el OCI?</t>
  </si>
  <si>
    <t>Se confirma que para Los ambientes de desarrollo</t>
  </si>
  <si>
    <t>Administración OCI-¿Cuáles áreas, documentación y personal se tienen en la actual administración del OCI?</t>
  </si>
  <si>
    <t>Se confirma que se cuenta con Un Coordinador de centro de datos y un administrador, La información será entregada al contratista en la etapa de transición</t>
  </si>
  <si>
    <t>Administración OCI- ¿que sistemas onpremise o de nube se conectan a servicios del OCI?</t>
  </si>
  <si>
    <t>Se confirma que para los Ambientes de preproducción</t>
  </si>
  <si>
    <t>Administración OCI-¿Se tiene información sobre algún servicio o producto que se requiere en OCI?</t>
  </si>
  <si>
    <t>Se informa que No se cuenta con la información</t>
  </si>
  <si>
    <t>Administración OCI-¿que políticas de suscripción se tiene actualmente?</t>
  </si>
  <si>
    <t>Administración OCI-¿que sistemas o productos se tiene licenciados, cuales son fechas de finalización?</t>
  </si>
  <si>
    <t>Administración DNS, DHCP, Directorio Activo, WSUS-¿En que sistemas y diseños se tiene actualmente los servicios DNS, DHCP, Directorio Activo, WSUS?</t>
  </si>
  <si>
    <t>Se informa que encuentran en los Controladores de dominio en Windows Server y el System Center</t>
  </si>
  <si>
    <t>Administración DNS, DHCP, Directorio Activo, WSUS-¿Se tiene documentación de la configuración de cada uno?</t>
  </si>
  <si>
    <t>se confirma que si Se tiene documentación de la configuración de cada uno</t>
  </si>
  <si>
    <t>Administración DNS, DHCP, Directorio Activo, WSUS- ¿Cuál es la viabilidad de la migración o cambio de estos sistemas actuales a otros entornos?</t>
  </si>
  <si>
    <t>Se confirma que Este tema forma parte de la arquitectura y análisis que debe realizar el contratista</t>
  </si>
  <si>
    <t>Administración DNS, DHCP, Directorio Activo, WSUS-¿Hay algún tipo de normatividad o política que exija que alguno de estos servicios se debe mantener tal y como esta?</t>
  </si>
  <si>
    <t>Se confirma que no se cuenta con ningún tipo de normatividad o política que exija que alguno de estos servicios se debe mantener tal y como está</t>
  </si>
  <si>
    <t>Administración de sistemas de información-¿Cuántos y cuáles son los sistemas de información a administrar?</t>
  </si>
  <si>
    <t>Se confirma que se encuentran discriminados en el documento 9- Anexo 09 - línea Base Data Center</t>
  </si>
  <si>
    <t>Administración de sistemas de información-¿Cuáles son los sistemas con mayor prioridad?</t>
  </si>
  <si>
    <t>Se confirma que Se encuentran discriminados en el documento 9- Anexo 09 - línea Base Data Center</t>
  </si>
  <si>
    <t>Administración de sistemas de información- ¿Hay algún sistema que por normatividad o política maneja otro ente?</t>
  </si>
  <si>
    <t>Les informa que Los sistemas de información relacionados en el proyecto son propios del Sena</t>
  </si>
  <si>
    <t>Administración de sistemas de información-¿Cuáles son los diseños de los sistemas de información actuales?</t>
  </si>
  <si>
    <t>Administración de sistemas de información-¿Se tiene el código fuente, documentación y manejo administrativo de los mismos?</t>
  </si>
  <si>
    <t>Se informa que si se tiene el código fuente, documentación y manejo administrativo de los mismos</t>
  </si>
  <si>
    <t>4.5 REQUISITOS ESPECIALES DE LAS FASES</t>
  </si>
  <si>
    <t>-Agradecemos listar las aplicaciones con descripción y características para hacer estimación del 20% de los sistemas de información del Sena</t>
  </si>
  <si>
    <t>Se informa que La migración de los sistemas de información dependerá de la arquitectura diseñada por el contratista</t>
  </si>
  <si>
    <t>2.2.1 PROTOCOLO DE MIGRACIN</t>
  </si>
  <si>
    <t>Por favor especificar en protocolo de migración si se deben migrar los históricos de backups de la infraestructura anterior, ya que de ser asi se debería estimar el espacio necesario para traer el historico a la nueva infraestructura y el protocolo de migración de esta.  De no ser asi favor indicar como restauraran los respaldos anteriores y quien asumira esta responsabilidad</t>
  </si>
  <si>
    <t>Se informa que Los históricos se entregaran por medio de cintas, y a partir de ese momento será responsabilidad del nuevo contratista el hacer los respaldos y restauraciones según lo requiera la entidad</t>
  </si>
  <si>
    <t>Por favor indicar los sistemas a respaldar y las retenciones de cada uno para definir con exactitud el espacio necesario que se deberá tener en cuenta en cada datacenter y poder calcular el crecimiento esperado</t>
  </si>
  <si>
    <t>Se informa que Los sistemas se encuentran en el Anexo 9 y las políticas se entregarán en la etapa de transición</t>
  </si>
  <si>
    <t xml:space="preserve">Podrían indicarnos las Herramientas de respaldo y DRP actuales con sus políticas de replicación y respaldo con el fin de poder definir una infraestructura aterrizada </t>
  </si>
  <si>
    <t>Se informa que La herramienta actual es veritas backup, y la políticas se entregarán en la etapa de transición</t>
  </si>
  <si>
    <t>Podrían indicarnos los RPO Y RTO de las aplicaciones y/o servidores que nombran en el numeral</t>
  </si>
  <si>
    <t>Se informa que Esta información se encuentra en el anexo 6- Anexo 06 - ANS consolidados</t>
  </si>
  <si>
    <t xml:space="preserve">Para proyectar el crecimiento anual mayor al 25% para respaldos deben entregarnos el uso actual de los almacenamientos de backup o la base de espacio para proyectar el crecimiento, Tanto en almacenamientos de corta retención, larga retención y cintas de respaldo </t>
  </si>
  <si>
    <t>En el numeral 4.4.4.2 Por favor especificar la disponibilidad requerida del servicio DNS y la arquitectura ya que de esto depende la entrega de servicio y la garantía del servicio</t>
  </si>
  <si>
    <t>4.4.4 .19</t>
  </si>
  <si>
    <t>En el numeral 4.4.4.36 no esta presente los NAT64 que son los mas necesarios en el balanceo y presentacion de aplicaciones, por favor aclarar.</t>
  </si>
  <si>
    <t>4.4.4.37</t>
  </si>
  <si>
    <t xml:space="preserve">Con respecto al punto 3.4.7 solicitamos al SENA, se amplíe la información referente a los  cuatro (4) enlaces solicitados para el Datacenter Principal y a  los  cuatro (4) enlaces solicitados para el Datacenter Alterno. Por favor aclarar  si los enlaces son requeridos en modalidad Activo/Activo o Activo/Pasivo y cual seria el rol de cada uno de los enlaces (Por ejemplo: internet - Activo, Internet – Pasivo, conexión WAN SENA (MPLS)  ,etc) </t>
  </si>
  <si>
    <t>Agradecemos confirmar si esta bien entender que el crecimiento solicitado en el punto 4.3.13, “aplicará exclusivamente para las capacidades de cómputo de los Centros de datos (Memoria RAM, CPU, etc.)”.</t>
  </si>
  <si>
    <t>Agradecemos confirmar si es correcto entender que  “el centro de datos alterno operará exclusivamente en escenarios de DRP, por lo que solo procesará tráfico productivo cuando sea declarado un “desastre” por parte del SENA y se active el DRP”.</t>
  </si>
  <si>
    <t>Se confirma que el entendimiento es correcto y se requiere una solución de administración de ancho de banda para los enlaces de internet en cada Datacenter</t>
  </si>
  <si>
    <t>4.4.5.1.3 y 4.4.5.1.44</t>
  </si>
  <si>
    <t>En el punto 4.4.5.1.3. la entidad solicita "El servicio de gestión de ancho de banda se debe realizar tanto en la WAN como en Internet ", por otra parte, la entidad solicita en el punto 3.4.7 que el Datacenter Principal y el Datacenter Alternos deben tener cada uno "Cuatro enlaces de 14.000 Mbps a  20.000 Mbps". Lo anterior implica que el servicio de Gestión de Ancho de banda debe considerar al menos 56 Gbps licenciados, sin embargo, en el punto 4.4.5.1.44 la entidad indica " Se debe entregar licenciamiento para realizar gestión de 20 GB Full dúplex de ancho de banda por cada equipo". Agradecemos a la entidad confirmar  cual es la capacidad que debemos considerar para el licenciamiento del DPI.</t>
  </si>
  <si>
    <t>Se informa que Se debe entregar licenciamiento para realizar gestión de 20 GB Full dúplex
de ancho de banda por cada plataforma desplegada, proporcionando licenciamiento a perpetuidad.</t>
  </si>
  <si>
    <t>4.4.5.1.22 y 4.4.5.1.23</t>
  </si>
  <si>
    <t>Con respecto al  numeral 4.4.5.1.46, solicitamos a la entidad confirmar cual es el periodo de soporte requerido, toda vez que  el periodo del contrato corresponde a  41 meses y lo solicitado en dicho numeral corresponde a  3 años (36 meses).</t>
  </si>
  <si>
    <t xml:space="preserve"> Con respecto al  numeral 4.4.5.2 “Servicio de DNS y DHCP”,  solicitamos a la entidad confirmar:
* Cantidad de direcciones IP  de la red del  SENA
* Cantidad de LPS (Leases per Second) requeridas para el servicio DHCP
* Cantidad de QPS (Queries per Second) requeridas  para el servicio DNS
Lo anterior teniendo en cuenta que en el anexo técnico no se  especifican estas características  y las mismas son imperativas para el dimensionamiento de la solución.</t>
  </si>
  <si>
    <t>4.4.5.2.112</t>
  </si>
  <si>
    <t>Con respecto al numeral 4.4.5.2.112 “La solución debe proporcionar monitorización para las rutas, VLAN y puertos que contienen los dispositivos y las direcciones IP de sus interfaces, así como los dispositivos conectados a ellos.”, agradecemos confirmar si es correcto entender que “el requerimiento esta acotado a realizar estas funcionalidades exclusivamente sobre los “switch” de la entidad”. Adicionalmente por favor confirmar la cantidad de dispositivos (switch) que se deben contemplar en el  dimensionamiento de la solución.</t>
  </si>
  <si>
    <t>Se confirma que  la solución debe soportar mínimo 6000 switches para realizar descubrimiento de red</t>
  </si>
  <si>
    <t>4.4.5.2.96</t>
  </si>
  <si>
    <t xml:space="preserve"> Con respecto al numeral el numeral 4.4.5.2.96, agradecemos confirmar si por  “ENDS” se refieren a “ la extensión del protocolo DNS (EDNS)”.</t>
  </si>
  <si>
    <t>Se confirma que el entendimiento en correcto</t>
  </si>
  <si>
    <t xml:space="preserve">Agradecemos a la entidad sea confirmado el alcance que se requiere en cuanto al "balance de enlaces" </t>
  </si>
  <si>
    <t>El alcance se refiere a toda actividad que implique el balanceo de enlaces asociada al servicio de GSLB.</t>
  </si>
  <si>
    <t>Agradecemos a la entidad sea confirmado si los roles de balanceo de servidores y enlaces pueden ser realizados sobre los mismos dispositivos físicos, independizando los roles a través de instancias virtuales. De ser así, agradecemos definir las capacidades totales que debe soportar la solución de balanceo, en donde se incluyan throughput, cantidad máxima de QPS DNS (Queries per Second), cantidad de aplicaciones, interfaces y demás características requeridas para dimensionar la solucion.</t>
  </si>
  <si>
    <t>Agradecemos a la entidad confirmar  si es correcto entender que “las capacidades de balanceo de servidores en las nubes públicas serán contratadas a través "CCE nube pública" y por ende no hacen parte del alcance del presente contrato”.</t>
  </si>
  <si>
    <t>Respecto al capítulo 4.4.4. de Balanceadores del documento “2.5 Especificación detallada línea a de infraestructura centralizada.pdf”, agradecemos confirmar  si es requerido por la entidad  tener HA  en el datacenter princiapal y HA en el Datacenter alterno.</t>
  </si>
  <si>
    <t>4.4.4.4 y 4.4.5.2</t>
  </si>
  <si>
    <t>4.4.5.2 y 4.4.4.5</t>
  </si>
  <si>
    <t>Se modifica numeral con las capacidades de la solución</t>
  </si>
  <si>
    <t xml:space="preserve">4.4.5.2.4 </t>
  </si>
  <si>
    <t>Se solicta ajustar los requerimientos con el propósito de garantizar pluralidad en los oferentes en aras de no restringir la competencia y permitir para este requerimiento los  dispositivos deben venir con su propio sistema operativo propietario y de funcionalidad especifica DDI</t>
  </si>
  <si>
    <t>Se acepta la observación. Se aclara que lo requerido por la entidad es una solución que debe venir con un sistema operativo propietario y de funcionalidad especifica DDI</t>
  </si>
  <si>
    <t>4.4.5.2.91</t>
  </si>
  <si>
    <t>Se solicta ajustar los requerimientos con el propósito de garantizar pluralidad en los oferentes en aras de no restringir la competencia, permitiendo requerimientos de seguridad para los DNS recursivos permitan características generales como la definicion de listas de direcciones IP y redes para responder a las consultas DNS y DNS Firewall para la proteccion de amenazas</t>
  </si>
  <si>
    <t>No se acepta la observación, la entidad es consciente de los múltiples riesgos asociados a los DNS y considera que contar con un motor hibrido de DNS reduce la exposición al permitir que en caso de que alguno de los motores se encuentre vulnerable, será posible migrar en caliente del motor afectado al que no se encuentra expuesto.</t>
  </si>
  <si>
    <t>4.4.5.2.95</t>
  </si>
  <si>
    <t>Se solicta ajustar los requerimientos con el propósito de garantizar pluralidad en los oferentes en aras de no restringir la competencia, además de evitar escenarios donde información erronea a nivel de DNS Cache sea replicada de un DNS a todos los equipos DNS en la misma arquitectura causando o replicando la falla en todos los servidores.</t>
  </si>
  <si>
    <t xml:space="preserve">Se aclara que la solución ofertada debe garantizar que el contenido compartido corresponde a solicitudes legitimas. Lo anterior, teniendo en cuenta que la solución requerida antes de guardar una solicitud en el cache, debe asegurar que ha sido inspeccionada por controles seguridad y errores (Invalid Queries, NXDOMAIN, Ramdom Subdomains / Phantom Domains, Sloth Domains, DNS Tunneling, Cache Poisoning, Distributed Reflective, DNS Flooding), </t>
  </si>
  <si>
    <t>4.4.5.2.97</t>
  </si>
  <si>
    <t>Se solicita ajustar los requerimientos para incluir una plataforma que contemple características de seguridad reales con información de inteligencia de amenazas que se aplique sobre la infrastructura DNS. El firewall DNS sin listas de inteligencia de amenaza no cumple ningún objetivo a nivel de seguridad y proteccion contra amenazas.</t>
  </si>
  <si>
    <t xml:space="preserve">Se acepta la observación. Se aclara que la entidad requiere una solución de DDI que tenga la funcionalidad de Firewall DNS que permita incluir lista de amenazas (feed de reputación), las cuales pueden contener dominios que generan un riesgo para la entidad. </t>
  </si>
  <si>
    <t>4.4.5.2.105</t>
  </si>
  <si>
    <t>Se solicta ajustar los requerimientos con el propósito de garantizar pluralidad en los oferentes en aras de no restringir la competencia. Los requerimientos de autenticacion deben ser basados en requerimientos reales de una infraestructura interna. Habilitar openid connect para federar la autenticacion de la administracion de la plataforma con los usuarios disponibles en redes sociales como facebook o twitter no aplica en este tipo de escenarios.</t>
  </si>
  <si>
    <t>No se acepta la observación. Openid Connect es un protocolo estándar para la validación de la identidad de los usuarios, es utilizado para la integración con plataformas como Azure Active Directory (Alineado con el requerimiento 4.4.5 SERVICIOS BÁSICOS). Se da claridad que nos es un requerimiento de la entidad federar la autenticación con plataformas como Facebook, twitter o cualquier otra red social.</t>
  </si>
  <si>
    <t>4.4.5.2.108</t>
  </si>
  <si>
    <t>Se solicta ajustar los requerimientos con el propósito de garantizar pluralidad en los oferentes en aras de no restringir la competencia. Los protocolos de enrutamiento comunes para hacer uso de Anycast corresponden a los protocolos BGP y OSPF.</t>
  </si>
  <si>
    <t>Se acepta la observación, se elimina el protocolo IS-IS</t>
  </si>
  <si>
    <t>4.4.5.2.109</t>
  </si>
  <si>
    <t>Se solicta ajustar los requerimientos con el propósito de garantizar pluralidad en los oferentes en aras de no restringir la competencia. El servicio DNS es un servicio el cual unicamente requiere obtener una ruta por default para responder en su tabla de enrutamiento y no corresponde a un router para mantener tablas de enrutamiento como parte de su servicio.</t>
  </si>
  <si>
    <t>No se acepta la observación, se aclara que el sistema debe tener la capacidad de aprender rutas externas para aumentar la resiliencia del ambiente</t>
  </si>
  <si>
    <t>4.4.5.2.111</t>
  </si>
  <si>
    <t>Se solicta ajustar los requerimientos con el propósito de garantizar pluralidad en los oferentes en aras de no restringir la competencia. El descubrimiento de redes se debe ejecutar de manera general a través de SNMP y acceso via SSH a switches y routers  en la red.</t>
  </si>
  <si>
    <t>Se acepta la observación. Se agregará SNMP a los protocolos requeridos</t>
  </si>
  <si>
    <t>Solicitamos a la entidad incluir información que permita el dimensionamiento de la solución a ofertar. Solo se incluyeron requisitos funcionales. Se requiere que se detallen requerimientos de:
Desempeño L4 y L7 (Gbps)
Conexiones por Segundo L4
Conexiones Concurrentes Máximas L4
Peticiones por Segundo L7</t>
  </si>
  <si>
    <t>Solicitamos a la entidad incluir información que permita el dimensionamiento de la solución a ofertar. Solo se incluyeron requisitos funcionales. Se requiere que se detallen requerimientos de:
Conexiones por Segundo RSA (2k)
Conexiones por Segundo ECC (EC-P256)
Capacidad de Encripción:</t>
  </si>
  <si>
    <t>Solicitamos a la entidad incluir información que permita el dimensionamiento de la solución a ofertar. Solo se incluyeron requisitos funcionales. Se requiere que se detallen requerimientos de Hardware como:
Interfaces, memoria y esquema de alta disponibilidad</t>
  </si>
  <si>
    <t>Se solicita respetuosamente definir el valor de usuarios maximo para las Sedes grandes (TIPO A)</t>
  </si>
  <si>
    <t>Se solicita respetuosamente definir el valor de ancho de banda ya que el rango de magnitud descrito de entre 14.000 a 20.000 Mbps corresponde a aproximadamente a un rago de 14 Gbps a 20 Gbps que es un en extremo alto, para las condiciones de conectividad perimetral</t>
  </si>
  <si>
    <t>Se solicita respetuosamente eliminar el requerimiento de presencia en los cuadrantes de Gartner y/o Forrester en el esquema de  lideres dado que implide la participacion de varios oferentes en el segmento de balanceadores</t>
  </si>
  <si>
    <t>No se acepta la justificación debido a que para el SENA es importante contar con soluciones líderes en el mercado.</t>
  </si>
  <si>
    <t>Se solicita respetuosamente eliminar el requerimiento de que la solucion de control de ancho de banda no pueda estar embedida dentro de los equipos toda vez que podria ahorrar costos en el despliegue de la solucion en la entidad y simplificar significativamente el control de ancho de banda en la entidad, siendo una caracterisitica incluida en toda solucion de SDWAN</t>
  </si>
  <si>
    <t>3.4.8.33</t>
  </si>
  <si>
    <t>3.4.8.33  COMPONENTES PRINCIPALES</t>
  </si>
  <si>
    <t>El requerimiento es que la comunicación debe ser cifrada de extremo a extremo, debe soportar protocolos como IPSec, DTLS, BFD, ¿Es correcto nuestro entendimiento?</t>
  </si>
  <si>
    <t>Se informa que La solución debe admitir RFC7018 - ADVPN entre la sede central y las remotas con autenticación basada en estándar x.509 - Certificados digitales y también PSK</t>
  </si>
  <si>
    <t>3.4.8.68 COMPONENTES PRINCIPALES</t>
  </si>
  <si>
    <t>3.4.8.114 SISTEMA DE GESTIÓN</t>
  </si>
  <si>
    <t xml:space="preserve">Favor confirmar la necesidad de la compatibilidad y el por que es necesario la compatibilidad con ACI, OPENSTACK, NUAGE, AWS, OCI, MICROSOFT y AZURE con el fin de ajustar el diseño.
</t>
  </si>
  <si>
    <t>Es de nuestro entendimiento que el total de sedes donde se debe entregar servicio de conectividad es 261, y que en el archivo 7- Anexo 07 - línea Base - Sedes SENA 2022 Pestaña Listado sedes SENA, se hace referencia a 345 ya que varias sedes se subdividen al interior, sin embargo comparten la minsma infraestructura de conectividad y que la división se realiza de manera lógica. Por favor confirmar si nuestro entendimiento es correcto</t>
  </si>
  <si>
    <t>En el archivo 7- Anexo 07 - línea Base - Sedes SENA 2022 pestaña BW se indican los anchos de banda requerido por cada red dentro del SENA. Nuestro entendimiento es que el ancho de banda total de la sede correspondería a la sumatoria de los anchos de banda de las 3 redes ( Columnas C,D,y E) y que, en caso de que la sede tenga multiples canales, la sumatoria de los BW de cada canal corresponderá al total de la suma de las tres redes. Por favor confirmar su nuestro entendimiento es correcto</t>
  </si>
  <si>
    <t>7- Anexo 07</t>
  </si>
  <si>
    <t>Es de nuestro entendimiento que el ancho de banda indicado en la hoja BW hace referencia a que logicamente se deben configurar esos anchos de banda sobre el mismo equipo y la misma ultima milla, se le solicita a la entidad confirmar este entendimiento.</t>
  </si>
  <si>
    <t>Es de nuestro entendimiento que las sedes que tienen 0 ancho de banda en la columna  D "FORMACION" solo requieren independizacion logica del ancho de banda administrativo y de monitoreo, adicionalmente que nunca van a requerir configurar logicamente ancho de banda de formacion, se le solicita a la entidad aclarar este entendimiento.</t>
  </si>
  <si>
    <t>2.1.1 b) SD-WAN: Tecnología usada por el SENA para la identificación, clasificación y gestión de tráfico por apli</t>
  </si>
  <si>
    <t>Solicitamos cordíalmente, se nos proporcione una aclaración sobre el texto en mención de la pagina 6 del documento 2.5 Especificación detallada línea de infraestructura, numeral 2.1.1, viñeta SD WAN, que indica: " (todas las sedes, de acuerdo con su categoría, cloud privado)"</t>
  </si>
  <si>
    <t>Se refiere a que el SD-WAN debe conectar todas las sedes del SENA de acuerdo con el anexo 8</t>
  </si>
  <si>
    <t>4.4.1 XAAS (X AS A Service)</t>
  </si>
  <si>
    <t>Conforme al numeral 4.4.1 XAAS (X AS A Service) en el punto h), que menciona la necesidad de Hiperconvergencia, solicitamos aclarar si el SENA requiere que el servicio mencionado incluya obligatoriamente una solución basada en hiperconvergencia. Asimismo, pedimos precisar el alcance mínimo de recursos para este ámbito.</t>
  </si>
  <si>
    <t>2.1.2 a) XaaS: Este componente esta compuesto por los servicios IaaS (Infraestructura como</t>
  </si>
  <si>
    <t>Solicitamos a la entidad incluir el documento líneaBASEDATACENTER_RFI, en la licitación dado que se menciona en el apartado mencionado pero no se observa que se encuentre adjunto al proceso en la plataforma SECOP.</t>
  </si>
  <si>
    <t>Este documento corresponde al anexo 9 línea base Data Center</t>
  </si>
  <si>
    <t>Para asegurar que la tecnología de hiperconvergencia se integre adecuadamente con los demás componentes del centro de datos, se solicita a la entidad que el proveedor cuente con una solución de hiperconvergencia que cumpla con los conceptos de XaaS descritos en este documento y que se encuentre en las instalaciones del proveedor con equipos nuevos y no remanufacturados.</t>
  </si>
  <si>
    <t>4.4.1 K) Servicios de Escritorios Virtuales</t>
  </si>
  <si>
    <t xml:space="preserve">Solicitamos a la entidad aclare las especificaciones requeridas para la prestación del servicio de Escritorios Virtuales. Amablemente solicitamos que se incluya información relacionada a funcionalidades requeridas, protocolos, soporte a nubes publicas y/o privadas.  </t>
  </si>
  <si>
    <t>Se acepta la observación. Se aclara que el requerimiento de Escritorios virtuales hace parte de los servicios a ofertar dentro de la solución  de Nube publica y/ hibrida. Se informa que conforme a lo descrito anteriormente, el servicio de escritorios remotos deberá soportar el entorno multinube y se debe poder desplegar sobre nubes hibridas, y sobre diversidad de hipervisores de modo que se tenga la opción de tener recursos desde varios de los entornos de nube a ofertar.
Se modificará en el pliego final</t>
  </si>
  <si>
    <t xml:space="preserve">Por favor confirmar si para el entorno de Escritorios Virtuales se debe estimar un crecimiento anual y confirmar cual debería ser. </t>
  </si>
  <si>
    <t>Se aclara que según lo que establece en numeral 4.5 REQUISITOS ESPECIALES DE LAS FASES 4.5.1 ALINEACIÓN Y TRANSICIÓN DEL SERVICIO:
4.5.1.2  El oferente debe tener en cuenta que para la entrega de cada uno de los
servicios se debe arquitectar con un porcentaje de crecimiento anual &gt;= al 25%
en todos servicios, después de finalizada la migración.
Se aclara que para este servicio se requiere proyectar el crecimiento propuesto teniendo en cuenta que se trata de servicios por consumo</t>
  </si>
  <si>
    <t>4.4.1 d) Infraestructura como Servicio</t>
  </si>
  <si>
    <t>Se recomienda que los equipos de la solucion sea nuevos, originales, no remanufacturados para uso exlusivo y dedicado para la entidad, asi  preservar la privacidad, confidencialidad y soberania de la información</t>
  </si>
  <si>
    <t>Se solicita a la entidad dar mas detalle de el punto g) CaaS, cuales son las capacidades esperadas en cuanto a este servicio</t>
  </si>
  <si>
    <t>3.4.8.109 SISTEMA DE GESTION</t>
  </si>
  <si>
    <t>Se solicita a la entidad confirmar si lo que requiere es que la administración de la SD LAN y la SD WAN se realice con una única herramienta y plataforma, por favor confirmar si nuestro entendimiento es correcto</t>
  </si>
  <si>
    <t>Es correcto el entendimiento</t>
  </si>
  <si>
    <t xml:space="preserve">2.2.1.1 c) Construir el plan de migracin de acuerdo con el formato, los líneamientos bsicos de metodologas de </t>
  </si>
  <si>
    <t>¿Cuál es el tiempo que se tiene por parte del oferente para presentar el plan de migración despúes de adjudicado el proyecto?</t>
  </si>
  <si>
    <t>Este plan se debe presentar durante la etapa de transición</t>
  </si>
  <si>
    <t>Podría indicar la convvocante, si cuenta con productos de seguridad en la nube de AZURE</t>
  </si>
  <si>
    <t>La información de los servicios desplegados de AZURE se encuentra en el anexo 9, pestaña AZURE.</t>
  </si>
  <si>
    <t>Podría indicar la convvocante, si cuenta con productos de seguridad en la nube de OCI</t>
  </si>
  <si>
    <t>La información de los servicios desplegados de OCI se encuentra en el anexo 9, pestaña OCI.</t>
  </si>
  <si>
    <t>2.2.1.2</t>
  </si>
  <si>
    <t>2.2.1.2 d) Mantener un inventario actualizado de la plataforma tecnolgica que soporta la operacin del proyecto</t>
  </si>
  <si>
    <t>Es correcto entender, que el inventario actualizado y arquitectura con la que esta operando la entidad, ¿Es responsabilidad del proveedor actual tenerlo actualizado y debe ser entregada al proveedor entrante?</t>
  </si>
  <si>
    <t>Es responsabilidad del contratista entrante tener el inventario actualizado y arquitectura con la que está operando la entidad</t>
  </si>
  <si>
    <t xml:space="preserve">2.2.1.5 a) Establecer y definir la poltica de backup de recuperacin, histricos y dems necesarios que permitan </t>
  </si>
  <si>
    <t>Se le solicita a la convocante que en esta actividad involucre al Operador actual, ya que el administra la infraestructura actual de los servicios.</t>
  </si>
  <si>
    <t>Es responsabilidad del contratista entrante</t>
  </si>
  <si>
    <t>Podría indicar la convocante, ¿Cantidad de aplicaciones desarrolladas inhouse que ocupa la entidad?</t>
  </si>
  <si>
    <t>3.4.8.15</t>
  </si>
  <si>
    <t>Podría indicar la convocante, ¿Si las aplicaciones desarrolladas inhouse son compatibles con LDAP?</t>
  </si>
  <si>
    <t>Podría indicar la convocante, ¿Cantidad de aplicaciones que ocupa la entidad a las cuales se les desea dar prioridad?</t>
  </si>
  <si>
    <t>La cantidad se encuentra descrita en el 9- Anexo 09 - línea Base Data Center</t>
  </si>
  <si>
    <t>¿La plataforma de gestión puede ser propuesta en appliance del fabricante adicional a los ya mecionados en el punto?</t>
  </si>
  <si>
    <t>Es responsabilidad del contratista prestar un servicio que cumpla con las obligaciones especificas establecidas en el presente proceso</t>
  </si>
  <si>
    <t>3.5 REQUISITOS ESPECIALES DE LAS FASES</t>
  </si>
  <si>
    <t>Se le solicita a la convocante indicar, ¿La capacitación puede ser remota o se requiere en sitio?</t>
  </si>
  <si>
    <t>Se definirá con la interventoría en la fase de transición.</t>
  </si>
  <si>
    <t>Se le solicita a la convocante indicar, ¿Aunque la certificación tenga una vigencia mayor a un año, se requiere certificar nuevo personal año con año?</t>
  </si>
  <si>
    <t>Podría especificar la convocante, si el recurso  humano mínimo solicitado, ¿Es talento que se debe incluir en la operación del servicio o es talento solicitado adicional solicitado a la operación del servicio para que fisicamente se encuentre en las instalaciones de la entidad?</t>
  </si>
  <si>
    <t>Es talento que se debe incluir en la operación del servicio desde el primer día de ejecución del contrato</t>
  </si>
  <si>
    <t>Es responsabilidad del contratista suministrar un servicio que cumpla con las especificas establecidas en los documentos del proceso</t>
  </si>
  <si>
    <t>Podría indicar la convocante , ¿si el precio del 25% anual de crecimiento tecnologico se debe incluir desde el incio o se iran haciendo ajustes a la facturación de la entidad?</t>
  </si>
  <si>
    <t>Se aclara que se debe presupuestar desde el comienzo del proyecto</t>
  </si>
  <si>
    <t>Se confirma que la entidad no cuenta con productos de seguridad del fabricante de Oracle que requieran administración por parte del oferente</t>
  </si>
  <si>
    <t>4.4.3 SEGURIDAD PERIMETRAL</t>
  </si>
  <si>
    <t>Podría especificar la convocante, si el recurso humano mínimo solicitado, ¿Es talento que se debe incluir en la operación del servicio o es talento solicitado adicional solicitado a la operación del servicio para que fisicamente se encuentre en las instalaciones de la entidad?</t>
  </si>
  <si>
    <t>Es talento que se debe incluir en la operación del servicio</t>
  </si>
  <si>
    <t>4.4.11.4</t>
  </si>
  <si>
    <t>Podría especificar la convocante, ¿La cantidad de casos de usos solicitados a considerar para la implementación del SIEM?</t>
  </si>
  <si>
    <t xml:space="preserve">Los casos de uso mínimos especificados en la propuesta son:  Cumplimiento, Fraude, operaciones de TI, Gestion de aplicaciones, Inteligencia de aplicaciones, Inteligencia Web/Digital, Análisis de negocio, Datos industriales e Internet de las cosas. </t>
  </si>
  <si>
    <t>Podría indicar la convocante , ¿Si la retención de eventos durante 6 meses la requiere en línea o fuera de línea?</t>
  </si>
  <si>
    <t>La retención debe ser en línea para que se puedan acceder eventos en vivo por los pasados 6 meses. En otras palabras, la retención debe ser "en caliente" y 6 meses "en frio".</t>
  </si>
  <si>
    <t>Podría indicar la convocante, ¿La periodicidad del informe de vulnerabilidades, exposiciones y malas practicas?</t>
  </si>
  <si>
    <t>se requiere análisis de vulnerabilidades para los activos de ti de la entidad (Servidores, Equipos de red, equipos de usuario, aplicaciones Web, Servidores en Nube publica, entre otros) y monitoreo del directorio activo para todos los usuarios activos del SENA. Los escaneos de vulnerabilidad deben ser: Escaneo continuo para los segmentos de equipos y red que la entidad defina; Escaneo programado para la totalidad de la infraestructura tecnológica; por demanda cuando sea requerido por la entidad. Los tiempos y ejecuciones de los escaneos serán acordados en la fase de transición del servicio. Se aclara que el servicio de monitoreo del directorio activo debe ser en tiempo real y continuo.</t>
  </si>
  <si>
    <t>4,6</t>
  </si>
  <si>
    <t>5.4.3</t>
  </si>
  <si>
    <t xml:space="preserve">Podría indicar la convocante, un estimado de cantidad de aplicaciones a evaluar el código seguro </t>
  </si>
  <si>
    <t>Se aclara que toda la información relacionada con las aplicaciones se encuentra en el archivo de la línea base de data center.</t>
  </si>
  <si>
    <t>5,5</t>
  </si>
  <si>
    <t>5.4.2</t>
  </si>
  <si>
    <t>Es nuestro entendimiento que el desarrollo, mantenimiento, implementación, mejora, actualización, cambios de arquitectura, migración y optimización de las aplicaciones del Sena son responsabilidad exclusiva e intransferible del Sena, por lo que el alcance del nuevo operador se limitará a proponer un modelo de migración e integración de los perfiles del Sena a estas nuevas metodologías.El alcance y responsabilidad del nuevo oferente es garantizar la  infraestructura para la migración del 20% de las aplicaciones del Sena, siendo responsabilidad del Sena su migración.</t>
  </si>
  <si>
    <t>Es correcto su entendimiento, sin embargo deben tener en cuenta que las arquitecturas de solución y las arquitecturas de referencia en el anexo de gestión de servicios TIC, si es un alcance en la definición y diseño de las arquitecturas, así como el TOBE, no obstante todo lo relacionado al código fuente y/o aplicaciones  es responsabilidad de la Entidad</t>
  </si>
  <si>
    <t>5.4.2.17.8</t>
  </si>
  <si>
    <t>Sirvase a confirmar, si el licenciamiento requerido para gestion de identidad de usuarios de fuerza de trabajo, la cual hace referencia un total de 10705 usuarios, tomados del insumo del documento "Documento Maestro de la solucion Tecnologica"  se deberá licenciar en su totalidad o si considerara por  crecimientos parciales durante el tiempo del contrato.</t>
  </si>
  <si>
    <t>Se indica que se permite aclarar que la información entregada en los anexos del presente proceso, corresponde a la línea base que actualmente se tiene y sobre esas cantidades se debe realizar la proyección del crecimiento</t>
  </si>
  <si>
    <t>5.4.2.17.9</t>
  </si>
  <si>
    <t>Sirvase a confirmar que la solucion debe tener la capacidad de otorgar el acceso remoto (desde internet), sin la necesidad de un tercero (NGFW / VPN Gateway) o de la instalacion de clientes o agentes (agent less).</t>
  </si>
  <si>
    <t>Sirvase a confirmar que la solucion debe incorporar a los usuarios remotos un acceso seguro con MFA sin necesidad de modificar los recursos de autenticacion corporativos como el AD o recurrir a una plataforma tercera de MFA.</t>
  </si>
  <si>
    <t>Se aclara que la solución debe tener la capacidad de entregar un acceso remoto seguro (externo a la red corporativa) a los usuarios corporativos o externos, sin necesidad de instalación de clientes VPN en los dispositivos de usuarios remotos y garantizando un acceso seguro con MFA sin necesidad de modificar los recursos de autenticación corporativos como el AD, estos servicios se deben prestar durante todo el período de suscripción contratado.</t>
  </si>
  <si>
    <t>Sirvase  confirmar si al referirse al termino de "autenticacion adaptativa" la organización requiere  el análisis para asignar de forma inteligente (inteligencia Artificial) el  nivel de riesgo  que esta teniendo cada acceso.</t>
  </si>
  <si>
    <t xml:space="preserve">Se aclara que su entendimiento es correcto para todas las cuentas criticas de negocio que actualmente posee el SENA; teniendo en cuenta, que la entidad actualmente garantiza la funcionalidad que incluye el análisis de riesgo y MFA, entre otros. </t>
  </si>
  <si>
    <t>5.4.2.17.10</t>
  </si>
  <si>
    <t xml:space="preserve">Sirvase a confirmar que la solucion además debería poder soportar al menos el estándar FIDO, OAUTH, Radius, SAML. </t>
  </si>
  <si>
    <t>Se aclara que la solución debería soportar al menos el estándar SAML, Radius y openid.</t>
  </si>
  <si>
    <t>Sirvase a confirmar que la solucion debe soportar software token de escritorio, y ser compatible con sistemas operativos Microsoft Windows y Apple OS.</t>
  </si>
  <si>
    <t>5.4.2.17.11</t>
  </si>
  <si>
    <t>Sirvase a confirmar que el análisis del contexto de riesgo en los usuarios, debe ser realizado previo a la autenticacion.</t>
  </si>
  <si>
    <t>Sivase a confirmar que la solucion puede tomar acciones de respuesta basado en los indicadores de riesgo y eventos de la solucion, sin necesidad de un tercero (como: SOAR, SIEM, Scripts, entre otros).</t>
  </si>
  <si>
    <t>Sirvase a confirmar que la solucion debe tener la capacidad de enviar alertas a terceros, tales como slack, webhook o plataformas de gestion de eventos?</t>
  </si>
  <si>
    <t>Se aclara que la solución debe tener la capacidad de alertar y el SENA definirá a donde enviar las alertas</t>
  </si>
  <si>
    <t>Sirvase a confirmar que la solucion debe soportar la gestion de contraseñas tanto privilegiadas como no privilegiadas (identidad de fuerza de trabajo).</t>
  </si>
  <si>
    <t>Se aclara que su entendimiento es incorrecto. Sin embargo, nos permitimos aclarar que las identidades privilegiadas son todas aquellas que tienen un acceso privilegiado a los componentes de infraestructura y la identidad no privilegiada es toda cuenta de un usuario de aplicación.</t>
  </si>
  <si>
    <t>Sirvase a confirmar que la  plataforma de gestion de identidades, por lo menos debe soportar protocolos de Single Sing-On, tales como SAML 2.0, Oauth 2.0, OpenID, WS Federation.</t>
  </si>
  <si>
    <t>Se aclara que La solución debe soportar los protocolos, SAML2.0 y OpenID, los otros protocolos mencionados, no son utilizados para la autenticación de usuarios</t>
  </si>
  <si>
    <t>Sirvase a confirmar que dada la criticidad de la plataforma, la soluciones ofertadas de seguridad de identidades y de Gestion de Usuarios Privilegiados (PAM), debe estar en el cuadrante de lideres en el ultimo reporte vigente de la categoria correspondiente de Identity Acces Management y Priviledge Access Manager, tales como Forrester o Gartner.</t>
  </si>
  <si>
    <t>Se indica que se decidió no tener en cuenta estos evaluadores, dado que se estaría limitando la pluralidad de oferentes.</t>
  </si>
  <si>
    <t xml:space="preserve">5.4.2.12.9 </t>
  </si>
  <si>
    <t>Por favor confirmar los usuarios de SASE ya que se solicitan 700000 en el numeral 5.4.2.12.9 del anexo 3.5 lo cual es una cantidad superior a la cantidad de usuarios internos requeridos, no es claro de donde sale este número de usuarios.</t>
  </si>
  <si>
    <t xml:space="preserve">4.4.1.30.12 4 </t>
  </si>
  <si>
    <t>Se debe considerar en:  "Realizar el análisis y mitigación de las vulnerabilidades a nivel de infraestructura  y seguridad de los sistemas de información del SENA, de forma permanente y articulado con la práctica de Gestión de la Seguridad de la Información". Es de nuestro entendimiento que también se deben revisar  las imágenes que dan origen a  contenedores de Microaplicaciones como Dockers. De ser así, solicitamos aclarar cuantos contenedores deberán ser revisados con el servicio.</t>
  </si>
  <si>
    <t xml:space="preserve">5.4.2.10 </t>
  </si>
  <si>
    <t>Se debe considerar como parte del  "Servicio de protección complementaria de nube", El análisis de postura sobre los entornos cloud desplegados en nubes públicas (CSPM )?</t>
  </si>
  <si>
    <t xml:space="preserve"> el oferente deberá cumplir con los numerales expuestos en el documento técnico.</t>
  </si>
  <si>
    <t>5.4.2.10.5</t>
  </si>
  <si>
    <t>Se debe considerar como parte del  "Servicio de protección complementaria de nube", análisis de seguridad de los códigos IaC a desplegar, por ejemplo, medíante Terraform.?</t>
  </si>
  <si>
    <t>3.4.1.1.1</t>
  </si>
  <si>
    <t>Se solicita a la entidad indique que Prácticas ITILv4 tiene actualmente implementadas, ya que cuando hacen referencia a procesos este termino pertenece a ITILv3</t>
  </si>
  <si>
    <t>Actualmente no se tiene implementada ninguna.</t>
  </si>
  <si>
    <t>Se solicita a la entidad la cantidad de personas que estaran accediendo a las instalaciones del proponente para dimensionar los componentes que se requieren aplicar a este grupo de personas.</t>
  </si>
  <si>
    <t>3.4.1.2.1</t>
  </si>
  <si>
    <t>Se solicita a la entidad que comparta los resultados obtenidos en el Plan de Transformación ITILv3 a ITILv4, con la finalidad que se tengan presentes durante el proceso de implementación de las prácticas ITILv4 solicitadas en el presente proceso licitatorio</t>
  </si>
  <si>
    <t>Se solicita a la entidad aclarar si la notificaicón de cambio de personal también aplica para el personal de la MDS</t>
  </si>
  <si>
    <t>3.4.1.2.9</t>
  </si>
  <si>
    <t>Se solicita a la entidad informe y comparta si aplica el organigrama o el arbol topologíco que como quiere que quede parametrizada la herramienta ITSM para la correspondiente gestión de las Líneas de Servicio</t>
  </si>
  <si>
    <t>Se solicita a la entidad informe con cuales API, Web Services y otras Mesas de Servicio se requiere hacer integración, esta información es importante para garantizar la compatibilidad en las integraciones contra la herramienta que oferte el proponente.</t>
  </si>
  <si>
    <t>Las herramientas son las ofertadas por el operador</t>
  </si>
  <si>
    <t>3.4.1.2.13</t>
  </si>
  <si>
    <t>Se solicita a la entidad aclarar si el equipo de QA es adicional a los perfiles mínimos solicitados.</t>
  </si>
  <si>
    <t>3.4.1.2.17</t>
  </si>
  <si>
    <t>Se solicita a la entidad informe cuantas regionales tienen actualmente y si este número de regionales va a crecer o decrecer durante la nueva vigencia de la cual hace parte este proceso licitatorio</t>
  </si>
  <si>
    <t>Existen 33 regionales</t>
  </si>
  <si>
    <t>3.4.1.3.22</t>
  </si>
  <si>
    <t>Se solicita a la entidad indicar cuales son las integraciones complementarias que se requieren realizar y que cantidad de integraciones son?</t>
  </si>
  <si>
    <t>3.4.1.7.5</t>
  </si>
  <si>
    <t>Se Solicita a Se aclarar si el IVR puede ser ofertado en modalidad CLOUD</t>
  </si>
  <si>
    <t>Es potestad del oferente diseñar la solución de acuerdo a los requerimientos de la entidad, así pues el interesado podrá determinar cual tipo de solución se ajusta a su diseño y a su requerimiento</t>
  </si>
  <si>
    <t>3.4.1.7.50</t>
  </si>
  <si>
    <t>Se solicita a la entidad informe cuanto es el tiempo de retención sobre las grabaciones de llamadas.</t>
  </si>
  <si>
    <t>Deben estar disponibles durante la vigencia del contrato</t>
  </si>
  <si>
    <t>3.4.1.9.4</t>
  </si>
  <si>
    <t>Se solicita a la entidad que informa cada cuanto se revisaran y se ajustaran los ANS ya que estos ajustes son parte del proceso de mejora continua de la operación y el servicio.</t>
  </si>
  <si>
    <t>La revisión y ajustes serán anuales</t>
  </si>
  <si>
    <t>3.4.1.9.10</t>
  </si>
  <si>
    <t>Se solicita a la entidad especifique si el operador saliente o el operador entrante administrara el Directorio Activo desde el día uno (1) de la transición, esto con la finalidad de contemplar los respectivos tiempos para la actualización solicitada y los cuales deben contar a partir del momento que el Operador entrante tome administración.</t>
  </si>
  <si>
    <t>El nuevo operador deberá administrara el DA a partir de su entrada en operación.</t>
  </si>
  <si>
    <t>3.4.1.10.6</t>
  </si>
  <si>
    <t>Se le solicita a la entidad indique quien provisionara los respuestos que sean necesarios o apliquen para los equipos de donación (legados) en caso que el farbicante no lo declare en obsolescencia para grajntizar su operación.</t>
  </si>
  <si>
    <t>El contratista entrante</t>
  </si>
  <si>
    <t>3.4.1.11.8</t>
  </si>
  <si>
    <t>Se solicita a la entidad ajustar el proceso de mantenimiento preventivo a uno cada seis meses que es el estándar del mercado y lo recomendado por diferentes fabricantes de equipos de computo.</t>
  </si>
  <si>
    <t>El requerimiento se ajusta a los procedimientos aprobados en la Entidad</t>
  </si>
  <si>
    <t>3.6 RECURSO HUMANO DEL SERVICIO 3.6.1 MESA DE SERVICIOS</t>
  </si>
  <si>
    <t>Se solicita a la entidad aclarar si los practicantes por línea de servicio lo pondrá a disposición directamente la entidad o los seleccionara el Operador.</t>
  </si>
  <si>
    <t>Los seleccionará el operador</t>
  </si>
  <si>
    <t>4.4.1.3.9</t>
  </si>
  <si>
    <t>Se solicita a la entidad aclarar si se debe conservar el mismo esquema y arquitectura del catalogo de Servicios que se maneja actualmente, o se debe crear un Catalogo de Servicios desde cero. Si se va a continuar con el Catalogo de Servicios actual se solicita a la entidad sea compartido para su revisión y conocimiento para ser implementado en la nueva solución ITSM.</t>
  </si>
  <si>
    <t>Esta tarea se ejecutará durante la fase de transición.</t>
  </si>
  <si>
    <t>4.4.1.11.10</t>
  </si>
  <si>
    <t>Se solicitad aclarar a la entidad si la gestión de identidades se realizará con la plataforma y licenciamiento Microsoft que actualmente poseen o se debe hacer con la solución de gestión de identidades de la solución ITSM</t>
  </si>
  <si>
    <t>La herramienta será entregada por el operador.</t>
  </si>
  <si>
    <t>5.4.4.10</t>
  </si>
  <si>
    <t>en el numeral ﻿"Servicio de protección complementaria de nube - cwp" por favor especificar cuantas cargas de trabajo manejan para poder dimensionar el servicio</t>
  </si>
  <si>
    <t>5.4.2.11.5</t>
  </si>
  <si>
    <t>para la "﻿Correlación de eventos de todos los controles de seguridad ofertados." por favor especificar el inventario de activos a monitorear especificando, tecnología, marca, modelo, version sistema operativo, lo que tienen en la nube etc. para poder dimensionar la solución de correlación</t>
  </si>
  <si>
    <t>El SENA, busca poder integrar por lo menos todas las tecnologías ofertadas en el cumplimiento del objeto general del contrato actual, tecnologías que algunas funcionarán obligatoriamente como SaaS y otras tecnologías serán On-premises</t>
  </si>
  <si>
    <t>en el numeral 5.4.2.11.15 solicitamos se permita tener el SOAR de un fabricante diferente al SIEM ya que en la actualidad hay fabricantes de SOAR que se integran con cualquier fabricante de SIEM de manera fácil y rápida y ofrecen en algunos casos mayores beneficios que los SOAR que son del mismo fabricante del SIEM.</t>
  </si>
  <si>
    <t>se entiende a nivel de gestión de seguridad se busca integralidad para seguimiento y control de los eventos de ciberseguridad, por esto se busca que a nivel de operación sean  integrados, de está forma tener un único punto de control, se recomienda se tenga en cuenta a nivel de servicio que las herramientas sean homologadas o de integración avalada por los fabricantes. la finalidad es tener una gestión y operación unificada.</t>
  </si>
  <si>
    <t>en el item 4 del numeral 5.4.2.11.15 por favor delimitar el origen de los datos y la compatibiidad requerida, ya que ningún SOAR en el mercado garantiza compatibiliad abiertamente con cualquier tipo de datos, todos tienen su lista de formatos que soportan.</t>
  </si>
  <si>
    <t xml:space="preserve">No se especifica el número de playbooks. Sin embargo, deben seguir lo que dice la propuesta - La solución debe permitir crear y modificar “playbooks” fácilmente. Debe contar con un editor que permita la edición a través de código fuente y a través de un editor visual. </t>
  </si>
  <si>
    <t>5.4.3 .29.5</t>
  </si>
  <si>
    <t>5.4.3 SERVICIOS DE SEGURIDAD INFORMTICA</t>
  </si>
  <si>
    <t>en el numeral 5.4.3.29.5 relacionado con el licenciamiento, por favor especificar la cantidad de desarrolladores con los que cuenta actualmente el Sena para poder dimensionar el servicio sin restricción de cantidad de aplicaciones a desarrollar.</t>
  </si>
  <si>
    <t>5.4.2.4.2</t>
  </si>
  <si>
    <t>En el numeral 5.4.2.4.2 por favor aclarar que las capacidades solicitadas deben ser cualquier arquitectura ya que estas arquitecturas varian el rendimiento de una solucion y por tanto podria afectar el rendimiento de las aplicaciones del SENA. Para simplificar se sugiere que se solicite estas capacidades en full proxy.</t>
  </si>
  <si>
    <t>No se acoge la observación, dado que se requiere versatilidad en la posibilidad de despliegue de la solución</t>
  </si>
  <si>
    <t>5.4.2.4.3</t>
  </si>
  <si>
    <t xml:space="preserve">En el numeral 5.4.2.4.3 se conoce que restaurar contenido en aplicaciones tan complejas y transaccionales como las del SENA no es una buena practica. también esto mismo en la parte de aplicaciones modernas donde se realizan cambios en microservicios que es la arquitectura actual del sena se deberían actualizar contenidos a todo nivel lo cual imposibilita de manera tecnica la gestion de control de cambios en las aplicaciones. </t>
  </si>
  <si>
    <t>No se acoge la observación.  La capacidad de restauración de contenido de manera automática contribuye a disminuir la afectación causada por ataques de defacement, que se encuentran entre los más frecuentes en entornos corporativos.</t>
  </si>
  <si>
    <t>En el numeral 5.4.2.4.5 las características de performance no son las de una solucion de WAF ya que se hace mencion a características que están en el dominio de los NGFW que son soluciones completamente distintas se recomienda usar las mismas metricas de la solucion de hardware como base para poder atender este requerimiento de manera especifica.</t>
  </si>
  <si>
    <t>Se modificará de la siguiente manera: "La entidad acepta la observación y lo incluirá en los pliegos finales, dentro de las especificaciones para los dispositivos de nube, quedando de la siguiente manera: "Los dispositivos suministrados bajo la modalidad cloud debe considerar como
mínimo:
a) Tener un desempeño de HTTP de 6 Gbps
b) Capacidad de despliegue en las nubes públicas de Microsoft Azure, Amazon Web Services y Oracle Cloud Infrastructure
c) Implementación en alta disponibilidad"</t>
  </si>
  <si>
    <t>5.4.2.4.7</t>
  </si>
  <si>
    <t>En el numeral 5.4.2.4.7 se referencia a la cantidad de vADCs WAF es muy importante que en estos ambientes existan alta disponibilidad en produccion y ambiente de pruebas previo por tanto el numero para las dos nubes publicas de este despliegue deberían ser 2 productivos para cada nube y uno en pruebas es decir 6. Por favor aclarar.</t>
  </si>
  <si>
    <t>Se aclara que requiere contar con segmentación de las políticas de protección aplicadas a diferentes entornos, e incluso dentro de los mismos.  Por tanto no se modifica el requerimiento.</t>
  </si>
  <si>
    <t>En el numeral 5.2.4.7 se referencia a los vADCs / WAF entendiendo que son para los ambientes de nube publica de Azure y OCI por favor solicitar el soporte oficial y documentacion publica sobre estas nubes que sean compatibles.</t>
  </si>
  <si>
    <t>Se indica que se acepta la observación y lo incluirá en los pliegos finales, dentro de las especificaciones para los dispositivos de nube, quedando de la siguiente manera: "Se informa que se acepta la observación y lo incluirá en los pliegos finales, dentro de las especificaciones para los dispositivos de nube, quedando de la siguiente manera: "Se informa que se acepta la observación y lo incluirá en los pliegos finales, dentro de las especificaciones para los dispositivos de nube, quedando de la siguiente manera: "Los dispositivos suministrados bajo la modalidad cloud debe considerar como mínimo:
a) Tener un desempeño de HTTP de 6 Gbps
b) Capacidad de despliegue en las nubes públicas de Microsoft Azure, Amazon Web Services y Oracle Cloud Infrastructure
c) Implementación en alta disponibilidad"</t>
  </si>
  <si>
    <t>En el numeral 5.4.2.4.10 se hace mencion a una integracion de Firewall con el WAF entendiendose que ya el bloqueo no implicaria una regla adicional que cueste procesamiento a la solucion entendiendo que se apunta a una modernizacion de la solucion lo mejor seria que se soportara como un elemento de un pipeline de desarrollo no una integracion de soluciones de red centralizadas. Por favor aclarar si este tema es necesario.</t>
  </si>
  <si>
    <t>5.4.2.4.11</t>
  </si>
  <si>
    <t>En el numeral 5.4.2.4.11 se hace mencion a bloquear por un periodo de tiempo pero esto solo se maneja para robots, por favor aclarar en este caso que la opcion sea alertar, denegar y enviar a un honeypot lo cual seria la mejor opcion para un ataque a la capa de aplicación Web.</t>
  </si>
  <si>
    <t>No se acoge la observación.  El bloqueo temporal es una característica común en la industria, y que contribuye a la seguridad de la entidad.</t>
  </si>
  <si>
    <t>5.4.2.4.12</t>
  </si>
  <si>
    <t>En el numeral 5.4.2.4.12 la solicitud puede impactar la latencia de la aplicación. Para poder usar una solucion dedicada y con la garantia de disponibilidad procesamiento para la proteccion web el escaneo de antimalware debería ser realizado por otra herramienta a través de una integracion via ICAP o un protocolo estándard para la integracion del mismo y entregar una solucion escalable y con recursos dedicados para la subida de archivos y el rendimiento de la aplicación.</t>
  </si>
  <si>
    <t>No se acoge el requerimiento.  La protección ante los archivos dirigidos a las aplicaciones web es un requisito fundamental, debido a que puede ser un vector de ataque tradicional para la vulneración de la seguridad en las entidades públicas y privadas.</t>
  </si>
  <si>
    <t>En el numeral 5.4.2.4.14 esta se contradice con el 5.4.2.4.12 se hace mencion a esta misma capacidad por tanto es importante que se solicite la integracion con la herramienta de proteccion contra amenazas avanzadas a través de un protocolo estándar y no por procesamiento local. Por favor aclarar</t>
  </si>
  <si>
    <t xml:space="preserve">Se aclara que el requerimiento es complemento del análisis de malware, en donde los archivos que no tengan un resultado concluyente de análisis de malware puedan ser remitidos ala plataforma de protección de amenazas avanzadas, para una inspección más profunda. </t>
  </si>
  <si>
    <t>5.4.4.23</t>
  </si>
  <si>
    <t>En el numeral 5.4.4.23 se menciona integracion con soluciones SDWAN lo cual no esta definido como estándar para la industria de proteccion de aplicaciones ya que la tecnología SDWAN no cubre las capacidades de multicloud networking o API networking alíneadas con pipelines de desarrollo sino como vision de comunicaciones de IP/puerto. Por favor aclarar si esta integracion es necesaria ya que no es estándar y puede condicionar el servicio a un modelo insostenible para el desarrollo  de las aplicaciones.</t>
  </si>
  <si>
    <t>Se aclara que no se está requiriendo integración con la solución de SD-WAN, sino integración con una plataforma de logs y de reportería, para consolidación de información.</t>
  </si>
  <si>
    <t>En el numeral 5.4.2.5.2 se habla de tener un sistema de prevencion de intrusos lo cual si es una solucion dedicada no debería tener ya que esa parte esta resuelta por soluciones en capas posteriores en el datacenter como los NGFW.</t>
  </si>
  <si>
    <t>En el numeral 5.4.2.5.2 de tener un IPS para una solucion dedicada no debería definir que tipo de proteccion se realiza mientras se mantenga los niveles de latencia y proteccion.</t>
  </si>
  <si>
    <t>Se acepta la observación al considerarse pertinente,</t>
  </si>
  <si>
    <t>En el numeral 5.4.2.5.13 se solicita bypass, se solicita eliminar esta capacidad ya que en la arquitectura de la definicion del servicio en el punto 5.4.2.5 ya se pide alta disponibilidad lo cual contradice la funcion de la arquitectura.</t>
  </si>
  <si>
    <t>Se indica que Debido a la criticidad de los servicios prestados por la entidad a usuarios internos y externos y la alta exigencia de disponibilidad para las mismas, la capacidad de bypass ayuda como último recurso de disponibilidad ante fallas simultaneas en los componentes del clúster de alta disponibilidad.  Por lo tanto la entidad no acepta la observación.</t>
  </si>
  <si>
    <t>5.4.2.5.14</t>
  </si>
  <si>
    <t>En el numeral 5.4.2.5.14 se habla de 256 protocolos por favor aclarar si son los protocolos del protocolo IP en el campo de 8 bits llamado numero de protocolo.</t>
  </si>
  <si>
    <t>5.4.2.3.4</t>
  </si>
  <si>
    <r>
      <rPr>
        <sz val="14"/>
        <color theme="1"/>
        <rFont val="Calibri"/>
        <family val="2"/>
      </rPr>
      <t xml:space="preserve">Con respecto a lo solicitado por el SENA en este numeral: </t>
    </r>
    <r>
      <rPr>
        <b/>
        <sz val="14"/>
        <color theme="1"/>
        <rFont val="Calibri"/>
        <family val="2"/>
      </rPr>
      <t xml:space="preserve">" Internamente la solución debe permitir seleccionar appliances para formar grupos de seguridad independientes"  </t>
    </r>
    <r>
      <rPr>
        <sz val="14"/>
        <color theme="1"/>
        <rFont val="Calibri"/>
        <family val="2"/>
      </rPr>
      <t>amablemente solicitamos al SENA, que este requerimeinto sea revisado y reestructurado, ya que Esta característica técnica restringe la posibilidad de tener multiples soluciones disponibles en el mercado.</t>
    </r>
  </si>
  <si>
    <t>No se acepta la observación, asimismo aclara que está forma de segmentación y división de recursos, son parte de las soluciones de hyper-escalamiento. Esta en particular aplica para la protección del perímetro.</t>
  </si>
  <si>
    <t>5.4.2.3.3</t>
  </si>
  <si>
    <r>
      <rPr>
        <sz val="14"/>
        <color theme="1"/>
        <rFont val="Calibri"/>
        <family val="2"/>
      </rPr>
      <t xml:space="preserve">Con respecto a lo solicitado por el SENA en este numeral: </t>
    </r>
    <r>
      <rPr>
        <b/>
        <sz val="14"/>
        <color theme="1"/>
        <rFont val="Calibri"/>
        <family val="2"/>
      </rPr>
      <t xml:space="preserve">"Se debe garantizar que un equipo nuevo que sea agregado al sistema, este operativo en menos de 10 minutos con una mínima intervención administrativa (conexión manual de cables de potencia y red)" </t>
    </r>
    <r>
      <rPr>
        <sz val="14"/>
        <color theme="1"/>
        <rFont val="Calibri"/>
        <family val="2"/>
      </rPr>
      <t>amablemente solicitamos al SENA, que este requerimeinto sea revisado y reestructurado, ya que Esta característica técnica restringe la posibilidad de tener multiples soluciones disponibles en el mercado.</t>
    </r>
  </si>
  <si>
    <t>No se acepta la solicitud, el numeral al que hace referencia, permitirá al SENA, poder escalar sus soluciones de acuerdo con las necesidades del negocio, cuando sea requerido, evitando costos administrativos en las ventanas de mantenimiento.</t>
  </si>
  <si>
    <t>5.4.2.3.2</t>
  </si>
  <si>
    <t>Con respecto a lo solicitado por el SENA en este numeral: "Todos los componentes objeto de la solución a ofertar, deben pertenecer a la misma marca, La solución debe garantizar un crecimiento líneal, si se agrega un mismo tipo de appliance. No deben haber degradaciones, al adicionar nuevos equipos al arreglo, La solución debe ser capaz de Escalar automáticamente, al agregar un nuevo elemento al clúster (Cero Configuración)" amablemente solicitamos al SENA, que este requerimeinto sea revisado y reestructurado, ya que Esta característica técnica restringe la posibilidad de tener multiples soluciones disponibles en el mercado.</t>
  </si>
  <si>
    <t>No se acepta la observación, existen numerosas soluciones del mercado que ofrecen la escalabilidad requerida de este capitulo</t>
  </si>
  <si>
    <t>Con respecto a lo solicitado por el SENA en este numeral::"La solución deberá contar con un módulo de escaneo AntiMalware para hacer una revisión de los archivos que sean posteados o subidos a las aplicaciones web."  amablemente solicitamos al SENA, que este requerimeinto sea revisado y reestructurado, ya que Esta característica técnica restringe la posibilidad de tener multiples soluciones disponibles en el mercado.</t>
  </si>
  <si>
    <t>5.4.2.12.5</t>
  </si>
  <si>
    <t xml:space="preserve">
Con respecto a lo solicitado por el SENA en este numeral: "Deberá contar con más de 50 Datacenters propietarios a nivel mundíal, como mínimo debe tener seis en Latinoamérica y uno en Colombia con procesamiento de DLP y protección de amenazas local, no debe ser una solucion con puntos de presencia virtual (VPoP) en Colombia, la solución de se no debe estar sobre infraestructura publica." amablemente solicitamos al SENA, que este requerimeinto sea revisado y reestructurado, ya que Esta característica técnica restringe la posibilidad de tener multiples soluciones disponibles en el mercado.</t>
  </si>
  <si>
    <t>Se modificará en los pliegos finales.</t>
  </si>
  <si>
    <t>5.4.2.3.12</t>
  </si>
  <si>
    <r>
      <rPr>
        <sz val="14"/>
        <color theme="1"/>
        <rFont val="Calibri"/>
        <family val="2"/>
      </rPr>
      <t>Con respecto a lo solicitado por el SENA en este numeral: "</t>
    </r>
    <r>
      <rPr>
        <b/>
        <sz val="14"/>
        <color theme="1"/>
        <rFont val="Calibri"/>
        <family val="2"/>
      </rPr>
      <t>La marca ofertada debe proveer evidencia de liderazgo en estudios independientes de Firewall Empresarial para los últimos 10 años." a</t>
    </r>
    <r>
      <rPr>
        <sz val="14"/>
        <color theme="1"/>
        <rFont val="Calibri"/>
        <family val="2"/>
      </rPr>
      <t>mablemente solicitamos al SENA, que este requerimeinto sea revisado y reestructurado, ya que Esta característica técnica restringe la posibilidad de tener multiples soluciones disponibles en el mercado.</t>
    </r>
  </si>
  <si>
    <t xml:space="preserve"> no se acepta la observación, la evaluación por parte de terceros, permite a la entidad tener confianza acerca de la calidad, hoja de ruta, fortaleza de los productos</t>
  </si>
  <si>
    <r>
      <rPr>
        <sz val="14"/>
        <color theme="1"/>
        <rFont val="Calibri"/>
        <family val="2"/>
      </rPr>
      <t xml:space="preserve">Página 52.  “c) Proveer una ruta clara  para que los usuarios informen sobre solicitudes, incidentes, requerimientos, entre otros, proporcionando consejo, guía y rápida restauración de servicios a los usuarios internos y externos.”
</t>
    </r>
    <r>
      <rPr>
        <b/>
        <sz val="14"/>
        <color theme="1"/>
        <rFont val="Calibri"/>
        <family val="2"/>
      </rPr>
      <t xml:space="preserve">Pregunta: </t>
    </r>
    <r>
      <rPr>
        <sz val="14"/>
        <color theme="1"/>
        <rFont val="Calibri"/>
        <family val="2"/>
      </rPr>
      <t xml:space="preserve">¿El portal de servicio de la mesa de ayuda debe atender usuarios externos? ¿Cuál es la cantidad de usuarios externos? </t>
    </r>
  </si>
  <si>
    <t>3.4.1.9.9</t>
  </si>
  <si>
    <t>4.4.1.35 GESTIN DE ACCESOS</t>
  </si>
  <si>
    <t>4.4.1.2.3,27</t>
  </si>
  <si>
    <r>
      <rPr>
        <sz val="14"/>
        <color theme="1"/>
        <rFont val="Calibri"/>
        <family val="2"/>
      </rPr>
      <t xml:space="preserve">Pagina 75. Ítem 4.4.1.3.27, “ Toda la información asociada a los procesos implementados, bases de datos, modelo de datos, entidades, relaciones, configuraciones y logs serán propiedad del SENA, los cuales serán entregados en los formatos que la oficina de sistemas establezca durante el periodo de transición y se entregarán con periodicidad semestral.”
</t>
    </r>
    <r>
      <rPr>
        <b/>
        <sz val="14"/>
        <color theme="1"/>
        <rFont val="Calibri"/>
        <family val="2"/>
      </rPr>
      <t>Pregunta:</t>
    </r>
    <r>
      <rPr>
        <sz val="14"/>
        <color theme="1"/>
        <rFont val="Calibri"/>
        <family val="2"/>
      </rPr>
      <t xml:space="preserve"> Solicitamos amablemente aclarar acerca de la propiedad del modelo de datos por parte del SENA. Esto teniendo en cuenta que los modelos de datos de las herramientas son de propiedad de los fabricantes de las herramientas</t>
    </r>
  </si>
  <si>
    <r>
      <rPr>
        <sz val="14"/>
        <color theme="1"/>
        <rFont val="Calibri"/>
        <family val="2"/>
      </rPr>
      <t xml:space="preserve">12. Página 83 Item 4.4.1.6.8, “Instalar y medir en sus propias herramientas la capacidad de los servicios.”
</t>
    </r>
    <r>
      <rPr>
        <b/>
        <sz val="14"/>
        <color theme="1"/>
        <rFont val="Calibri"/>
        <family val="2"/>
      </rPr>
      <t xml:space="preserve">Pregunta: </t>
    </r>
    <r>
      <rPr>
        <sz val="14"/>
        <color theme="1"/>
        <rFont val="Calibri"/>
        <family val="2"/>
      </rPr>
      <t xml:space="preserve">¿Se debe incluir la herramienta tecnológica de análisis de la capacidad que sea del mismo fabricante de las soluciones de monitoreo e ITSM y así usar el mismo datalake de datos para hacer más consistente el proceso en beneficio de la entidad?
</t>
    </r>
  </si>
  <si>
    <t>5.4.2.2.4</t>
  </si>
  <si>
    <t xml:space="preserve">5.4.2.2.4 para la tercera copia offline es permitida la tecnología AIR GAP donde un almacenamiento especializado de respaldo se desconecta siempre y se conecta solo al momento de hacer respaldos o replicas o solo son permitidos dispositivos tipo LTO </t>
  </si>
  <si>
    <t>con el fin de dar claridad al proceso de arquitectura nos pemritimos preguntar si en la actual infraestrutura existen dispositivos tipo LTO</t>
  </si>
  <si>
    <t>Si, existen</t>
  </si>
  <si>
    <t>5.4.2.2.5</t>
  </si>
  <si>
    <t xml:space="preserve">5.4.2.2.5 - podrian darnos el documento con los tiempos de backup que pide el sena en este punto </t>
  </si>
  <si>
    <t>5.4.2.2.8</t>
  </si>
  <si>
    <t>5.4.2.2.8 sugerimos realizar restauraciones no tan frecuentes para no afectar el performance de los equipos de respaldo y crear un cronograma de priebas de restauracion orientadas a sistemas cores de la entidad</t>
  </si>
  <si>
    <t>5.4.2.2.9</t>
  </si>
  <si>
    <t>5.4.2.2.9 en el documento Especificación detallada línea de infraestructura centralizada no se detalla las características ni las especificaciones de la infraestructura de respaldos, se solicita amablemente a la entidad adjuntar esta información</t>
  </si>
  <si>
    <t>Se informa que es responsabilidad del contratista definir la plataforma de respaldo, toda vez que se está contratando en modalidad de servicio</t>
  </si>
  <si>
    <t>3.4.1.3.2.1</t>
  </si>
  <si>
    <t>Página 24. Item 3.4.1.3.2.1 La solución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debe estar posicionada como líder en el cuadrante mágico de Gartner de UEM Tools de 2022 e integrarse de forma nativa con la solución propuesta para la Mesa de Servicios del mismo fabricante. 
Pregunta: Tomando en consideración el Reporte oficial de Gartner para UEM Tools de 2022 publicado en Junio de 2022, bajo esta perspectiva  “ integrarse de forma nativa con la solución propuesta para la Mesa de Servicios del mismo fabricante" no permitiria la pluralidad de fabricantes.  Por lo anterior sugerimos que sea modificado este requerimiento de la siguiente forma:
“La solución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debe integrarse de forma nativa con la solución propuesta para la Mesa de Servicios del mismo fabricante”.</t>
  </si>
  <si>
    <r>
      <rPr>
        <sz val="14"/>
        <color theme="1"/>
        <rFont val="Calibri"/>
        <family val="2"/>
      </rPr>
      <t xml:space="preserve"> Pagina 25. Ítem 3.4.1.3.24. “La actualización del inventario automatizado de hardware y software de los equipos de los usuarios y centros de formación del SENA se debe realizar por medio de una solución de gestión de Endpoint que esté posicionada como líder en el cuadrante mágico de Gartner de UEM Tools de 2022 e integrarse de forma nativa con la solución propuesta para la Mesa de Servicios del mismo fabricante. Adicional, la solución debe funcionar por medio de instalación de agentes, mostrando sus características de manera detallada, así como permitir niveles de agrupación personalizados, realizar despliegue de software, despliegue de Sistema Operativo. 
</t>
    </r>
    <r>
      <rPr>
        <b/>
        <sz val="14"/>
        <color theme="1"/>
        <rFont val="Calibri"/>
        <family val="2"/>
      </rPr>
      <t xml:space="preserve">Pregunta: </t>
    </r>
    <r>
      <rPr>
        <sz val="14"/>
        <color theme="1"/>
        <rFont val="Calibri"/>
        <family val="2"/>
      </rPr>
      <t xml:space="preserve">Tomando en consideración el Reporte oficial de Gartner para UEM Tools de 2022 publicado en Junio de 2022, bajo esta perspectiva  “ integrarse de forma nativa con la solución propuesta para la Mesa de Servicios del mismo fabricante" no permitiria la pluralidad de fabricantes.  Por lo anterior sugerimos que sea modificado este requerimiento de la siguiente forma:
“La actualización del inventario automatizado de hardware y software de los equipos de los usuarios y centros de formación del SENA se debe realizar por medio de una solución de gestión de Endpoint e integrarse de forma nativa con la solución propuesta para la Mesa de Servicios del mismo fabricante. Adicional, la solución debe funcionar por medio de instalación de agentes, mostrando sus características de manera detallada, así como permitir niveles de agrupación personalizados, realizar despliegue de software, despliegue de Sistema Operativo”. </t>
    </r>
  </si>
  <si>
    <r>
      <rPr>
        <sz val="14"/>
        <color theme="1"/>
        <rFont val="Calibri"/>
        <family val="2"/>
      </rPr>
      <t xml:space="preserve">Pagina 36. Ítem3.4.1.6.9, “La herramienta de gestión de los computadores debe ser instalada y puesta en funcionamiento durante la etapa de transición indicada en el numeral 3.5 y debe estar posicionada como líder en el cuadrante mágico de Gartner de UEM Tools de 2022 e integrarse de forma nativa con la solución propuesta para la Mesa de Servicios del mismo fabricante. Adicional, tener la capacidad de aplicar las actualizaciones y parches de seguridad liberados por los fabricantes del software instalado. El agente de la solución debe contar con las capacidades mínimas de: Inventario, acceso remoto, envío de software masivo y conexión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auditoría y/o supervisión del servicio utilizados y disponibles paralos coordinadores de primer nivel.
</t>
    </r>
    <r>
      <rPr>
        <b/>
        <sz val="14"/>
        <color theme="1"/>
        <rFont val="Calibri"/>
        <family val="2"/>
      </rPr>
      <t xml:space="preserve">Pregunta: </t>
    </r>
    <r>
      <rPr>
        <sz val="14"/>
        <color theme="1"/>
        <rFont val="Calibri"/>
        <family val="2"/>
      </rPr>
      <t xml:space="preserve">Tomando en consideración el Reporte oficial de Gartner para UEM Tools de 2022 publicado en Junio de 2022, bajo esta perspectiva  “ integrarse de forma nativa con la solución propuesta para la Mesa de Servicios del mismo fabricante" no permitiria la pluralidad de fabricantes.  Por lo anterior sugerimos que sea modificado este requerimiento de la siguiente forma:
“La herramienta de gestión de los computadores debe ser instalada y puesta en funcionamiento durante la etapa de transición indicada en el numeral 3.5 y debe integrarse de forma nativa con la solución propuesta para la Mesa de Servicios del mismo fabricante. Adicional, tener la capacidad de aplicar las actualizaciones y parches de seguridad liberados por los fabricantes del software instalado. El agente de la solución debe contar con las capacidades mínimas de: Inventario, acceso remoto, envío de software masivo y conexión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auditoría y/o supervisión del servicio utilizados y disponibles para los coordinadores de primer nivel”. </t>
    </r>
  </si>
  <si>
    <t xml:space="preserve">Página 73, Ítem 4.4.1.3.21, La solución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adicional debe estar posicionada como líder en el cuadrante mágico de Gartner de UEM Tools de 2022 e integrarse de forma nativa con la solución propuesta para la Mesa de Servicios del mismo fabricante.
Pregunta: Tomando en consideración el Reporte oficial de Gartner para UEM Tools de 2022 publicado en Junio de 2022, bajo esta perspectiva solamente cumpliría con el requerimiento “ integrarse de forma nativa con la solución propuesta para la Mesa de Servicios del mismo fabricante" esto no permitiria la pluralidad de fabricantes.  Por lo anterior sugerimos que sea modificado este requerimiento de la siguiente forma:
“La solución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adicional debe integrarse de forma nativa con la solución propuesta para la Mesa de Servicios del mismo fabricante”. 
</t>
  </si>
  <si>
    <r>
      <rPr>
        <sz val="14"/>
        <color theme="1"/>
        <rFont val="Calibri"/>
        <family val="2"/>
      </rPr>
      <t xml:space="preserve">10. Pagina 74, ítem 4.4.1.3.22, “El inventario automatizado de hardware y software de los equipos de los usuarios del SENA debe realizarse de forma automática, con una herramienta posicionada en el cuadrante mágico de Gartner para UEM 2021, mostrando sus características de manera resumida o detallada, en lo posible con niveles de agrupación, por ejemplo: sedes, regionales, organización, roles, etc.. 
</t>
    </r>
    <r>
      <rPr>
        <b/>
        <sz val="14"/>
        <color theme="1"/>
        <rFont val="Calibri"/>
        <family val="2"/>
      </rPr>
      <t xml:space="preserve">Pregunta: </t>
    </r>
    <r>
      <rPr>
        <sz val="14"/>
        <color theme="1"/>
        <rFont val="Calibri"/>
        <family val="2"/>
      </rPr>
      <t xml:space="preserve">Tomando en consideración el Reporte oficial de Gartner para UEM Tools de 2022 publicado en Junio de 2022, bajo esta perspectiva  “ integrarse de forma nativa con la solución propuesta para la Mesa de Servicios del mismo fabricante" no permitiria la pluralidad de fabricantes.  Por lo anterior sugerimos que sea modificado este requerimiento de la siguiente forma:
“El inventario automatizado de hardware y software de los equipos de los usuarios del SENA debe realizarse de forma automática, con una herramienta de End Point que se Integre de forma nativa con la solución del mismo fabricante de ITSM, mostrando sus características de manera resumida o detallada, en lo posible con niveles de agrupación, por ejemplo: sedes, regionales, organización, roles, etc.. ”. </t>
    </r>
  </si>
  <si>
    <t>Se acepta parcialmente la solicitud, la entidad requiere que las soluciones de ITSM sea líder en el cuadrante Mágico de Gartner 2022 de acuerdo a los lineamientos establecidos, con el objetivo de mantener la calidad de la solución actualmente implementada en el contrato actual, por lo tanto ese requerimiento se mantiene. no obstante se ajusta para la solución de Endpoint al considerarse pernitente y para garantizar pluralidad de oferentes.
Respecto al tema de la integración nativa de las dos soluciones ITSM y de Endpoint, del mismo fabricante, se modificará el texto con los ajustes correspondientes.</t>
  </si>
  <si>
    <r>
      <rPr>
        <sz val="14"/>
        <color theme="1"/>
        <rFont val="Calibri"/>
        <family val="2"/>
      </rPr>
      <t xml:space="preserve">13. Pagina 141 item 4.4.1.37.5 Proveer y poner en funcionamiento una solución de gestión de los equipos (Laptop/Desktop/servidores) y dispositivos móviles (MDM) del SENA, esta debe estar posicionada en el cuadrante mágico de Gartner de UEM Tools 2022, como líder, Debe tener capacidad de gestión incluso si se encuentran fuera de la red de la entidad, asegurando y garantizando su gobierno, administración remota, entre otras funcionalidades.
</t>
    </r>
    <r>
      <rPr>
        <b/>
        <sz val="14"/>
        <color theme="1"/>
        <rFont val="Calibri"/>
        <family val="2"/>
      </rPr>
      <t>Pregunta:</t>
    </r>
    <r>
      <rPr>
        <sz val="14"/>
        <color theme="1"/>
        <rFont val="Calibri"/>
        <family val="2"/>
      </rPr>
      <t xml:space="preserve"> Tomando en consideración el Reporte oficial de Gartner para UEM Tools de 2022 publicado en Junio de 2022, bajo esta perspectiva  “ integrarse de forma nativa con la solución propuesta para la Mesa de Servicios del mismo fabricante" no permitiria la pluralidad de fabricantes.  Por lo anterior sugerimos que sea modificado este requerimiento de la siguiente forma:
“Proveer y poner en funcionamiento una solución de gestión de los equipos (Laptop/Desktop/servidores) del SENA, esta debe tener capacidad de gestión incluso si se encuentran fuera de la red de la entidad, asegurando y garantizando su gobierno, administración remota, entre otras funcionalidades”.</t>
    </r>
  </si>
  <si>
    <t>5.4.2.5, 3.4.7 y 5.4.2.5.1</t>
  </si>
  <si>
    <t>En el punto  5.4.2.5. la entidad solicita "  El servicio de DDoS debe tener una capacidad de mitigación para proteger el servicios de internet ofertado", por otra parte, la entidad solicita en el punto 3.4.7 del anexo "ESPECIFICACIÓN DETALLADA LÍNE A DE INFRAESTRUCTURA CENTRALIZADA"  que el Datacenter Principal y el Datacenter Alterno deben tener cada uno "Cuatro enlaces de 14.000 Mbps a  20.000 Mbps". Finalmente ,  en el punto 5.4.2.5.1 la entidad indica " Capacidad de tráfico legítimo: 20 Gbps" para el DDoS . 
Agradecemos a la entidad confirmar  si esta bien entender que lo requerido para cada Datacenter  es una solución de DDoS que este licenciada con 20 Gbps Full duplex  para proteger  un enlace de  Internet (que soportará la publicación de aplicaciones, VPNs sito a sitio, etc) compuesto por dos enlaces  en esquema Activo-Pasivo de mínimo 14 Gbps de capacidad.</t>
  </si>
  <si>
    <t>Se aclara que la solución debe estar en capacidad de proteger e inspeccionar 10 Gbps de tráfico legítimo</t>
  </si>
  <si>
    <t>5.4.2.4.18</t>
  </si>
  <si>
    <t xml:space="preserve">Solicitamos respetuosamente a la entidad modificar el requerimiento 5.4.2.4.18 para garantizar  pluralidad  a nivel de los Fabricantes, de la siguiente forma: 'La solucion propuesta debe contar con IA/ML  para la deteccion y mitigacion de amenazas sobre los entornos web protegidos'. </t>
  </si>
  <si>
    <t>5.4.2.4.23</t>
  </si>
  <si>
    <t>5.4.2.5, 5.4.2.5.1</t>
  </si>
  <si>
    <t>La información del punto 5.4.2.5  es contradictoria con la incluida en el numeral 5.4.2.5.1, donde se detallan unas capacidades de mitigación, mientras que en 5.4.2.5  se acota a las capacidades de los canales de Internet ofertados, siendo estos últimos de mayor capacidad a los consignado en el numeral 5.4.2.5.1. 
Solicitamos a la entidad respetuosamente aclarar cuál es la capacidad requerida de mitigación y de tráfico legítimo.</t>
  </si>
  <si>
    <t>Con respecto al punto 5.4.2.5.14, solicitamos  respetuosamente a la entidad eliminar los puntos e) y j) referentes a procesos de legitimidad de IP y protección de Sobreflujo de cookies ya que son características qiue hacen referencia a una solución de WAF descrita en el numeral 5.4.2.4 evitando de esta manera tener duplicidad de funcionalidades entre los equipos de seguridad solicitados.</t>
  </si>
  <si>
    <t>Con respecto al punto 5.4.2.5.14 Recomendamos respetuosamente a la entidad modificar el punto b) Mecanismos de análisis de reputación de dominio e IP, marcando como opcional la parte de dominio. En soluciones antiDDoS lo común es utilizar reputación basada en IPs no en dominios. Soluciones de web Proxy son las que suelen usar análisis basadas en reputación para controlar la navegación de los usuarios.
El requerimiento quedaría así:
Mecanismos de análisis de reputación de dominio y/o IP</t>
  </si>
  <si>
    <t>Con respecto al punto 5.4.2.5.14, Recomendamos respetuosamente a la entidad eliminar el punto m) referente a inspección de paquetes DNseC.  Este protocolo es muy poco implementado por fuera de los Top-level domains, en cambio las protecciones solicitadas en el numeral 5.4.2.5.13 dan cobertura a los principales ataques sobre la infraestructura de DNS.</t>
  </si>
  <si>
    <t xml:space="preserve">5.4.2.5.15 </t>
  </si>
  <si>
    <t>Solicitamos respetuosamente a la entidad la eliminación del  punto 5.4.2.5.15, lo anterior   debido a que esta alternativa no garantiza el cumplimiento de lo requerido en el punto 5.4.2.5 "El servicio de DDoS debe tener una capacidad de mitigación para proteger el servicios de internet ofertado"   ya que los enlaces solicitados  son solicitados para los  Centros de Datos.</t>
  </si>
  <si>
    <t>5.4.2.4.1 y 5.4.2.3.1</t>
  </si>
  <si>
    <t>Con respecto al numeral 5.4.2.4.3 , solicitamos respetuosamente a la Entidad permitir de manera opcional el requerimiento descrito para tener mayor pluralidad de fabricantes ya que  la  opción de anti-defacement no suele ser incluida en los  WAF. El contenido de las paginas Web de la entidad se refresca dinamicamente a través de la base de datos a la que se conecta y dicha característica no permite hacer el backup de la base de datos para su correcta restauracion. En complemento la mayoría de paginas descritas en el 'Anexo 09 - línea Base Data Center' tienen archivos con extensiones diferentes a .asp, .jsp, .php, .html y no podria hacer backup de dicho contenido con la funcion de anti-defacement.</t>
  </si>
  <si>
    <t>Solicitamos respetuosamente a la Entidad retirar el requerimiento 5.4.2.4.5  ya que las características descritas corresponden a un Firewall de proteccion perimetral y no a un Web Application Firewall.</t>
  </si>
  <si>
    <t>Solicitamos respetuosamente a la Entidad retirar el  requerimiento 5.4.2.4.12 debido  a que en el numeral 5.4.2.3.1 se solicita de forma explicita la funcionalidad de antimalware sobre el Firewall perimetral siguiendo de esta manera una mejor arquitectura seguridad sin duplicidad de funcionalidades entre los equipos que protegen el perimetro.</t>
  </si>
  <si>
    <t>Solicitamos respetuosamente a la Entidad retirar el  requerimiento 5.4.2.4.14 debido  a que en el numeral 5.4.2.3.1 se solicita de forma explicita la funcionalidad de antimalware sobre el Firewall perimetral siguiendo de esta manera una mejor arquitectura seguridad sin duplicidad de funcionalidades entre los equipos que protegen el perimetro.</t>
  </si>
  <si>
    <t>5.4.2.4.16</t>
  </si>
  <si>
    <t>Solicitamos respetuosamente a la Entidad retirar el requerimiento 5.4.2.4.16 debido a que la funcion descrita hace parte de las funciones brindadas por el Firewall perimetral mencionado en el numeral 5.4.2.3.1 equipo idoneo para realizar la labor de gateway de autenticacion de las aplicaciones protegidas por la entidad.</t>
  </si>
  <si>
    <t>Se indica que El análisis de malware para archivos subidos a las aplicaciones web no se duplica con la funcionalidad brindada en el Firewall de Nueva Generación, dado que en el Firewall de Nueva Generación se analizará a nivel de malware el tráfico y descargar realizados por los usuarios de la entidad, mientras que para las aplicaciones web está función será realizada por el WAF.</t>
  </si>
  <si>
    <t xml:space="preserve">5.4.2.4.18  y 5.4.2.4.22 </t>
  </si>
  <si>
    <t>Solicitamos modificar la parte referente a que el bypass deba ser del mismo fabricante. Es común tener acuerdos OEM donde una marca de ciberseguridad distribuye soluciones de bypass de una empresa dedicada a soluciones de bypass, garantizando compatibilidad y un único punto de soporte.</t>
  </si>
  <si>
    <t>Con respecto al numeral 5.4.2.5,  se solicita que la solución de mitigación de DDoS debe estar en la nube del proveedor, sin embargo, más adelante se menciona que “la solución ofertada debe ser dedicados de propósito específico para ser implementado en HA en los dos (2) datacenters On premises”, por lo que agradecemos a la entidad considerar que para el datacenter principal se soliciten dos (2) equipos en HA y para el Datacenter Alterno un (1) dispositivo en Stanalone con Bypass, dado que el Datacenter Alterno opera como un DRP.</t>
  </si>
  <si>
    <t>Con respecto al numeral 5.4.2.5,  se menciona que “se debe garantizar una capacidad de mitigación en la nube . De conformidad con el máximo sugerido del anexo técnico de conectividad”, agradecemos a la entidad sean confirmados el número de aplicaciones que se migrarán hacia la nube pública y el consumo de las mismas.</t>
  </si>
  <si>
    <t>5.4.2.12.9</t>
  </si>
  <si>
    <t>En el numeral 5.4.2.12.9 se menciona que “La solución debe soportar 700.000 usuarios licenciados”, sin embargo, teniendo en cuenta que en el documento “0.5 Documento maestro de la solución tecnológica”, “se tiene como dato de referencia un número de 39.817 usuarios del directorio activo”, solicitamos  re-considerar el número de usuarios.</t>
  </si>
  <si>
    <t>Se informa que el número de usuarios es 70.000</t>
  </si>
  <si>
    <t xml:space="preserve">En el numeral 5.4.2.4.2 por favor aclarar que las capacidades solicitadas deben ser cualquier arquitectura ya que estas arquitecturas varian el rendimiento de una solucion y por tanto podria afectar el rendimiento de las aplicaciones del SENA. </t>
  </si>
  <si>
    <t>En el numeral 5.4.2.4.10 se hace mencion a una integracion de Firewall con el WAF entendiendose que ya el bloqueo no implicaria una regla adicional que cueste procesamiento a la solucion entendiendo que se apunta a una modernizacion de la solucion lo mejor seria que se soportara como un elemento de un pipeline de desarrollo no una integracion de soluciones de red centralizadas. Por favor aclarar este requerimiento.</t>
  </si>
  <si>
    <t>En el numeral 5.4.2.4.11 se hace mencion a bloquear por un periodo de tiempo pero esto solo se maneja para robots, por favor aclarar el alcance de este requerimiento</t>
  </si>
  <si>
    <t>En el numeral 5.4.2.4.12 la solicitud puede impactar la latencia de la aplicación. Para poder usar una solucion dedicada y con la garantia de disponibilidad procesamiento para la proteccion web. El escaneo de antimalware debería ser realizado por otra herramienta a través de una integracion via ICAP o un protocolo estándard  entregando una solucion escalable y con recursos dedicados para la subida de archivos y el rendimiento de la aplicación.</t>
  </si>
  <si>
    <t>En el numeral 5.4.2.4.23 se menciona integracion con soluciones SDWAN lo cual no esta definido como estándar para la industria de proteccion de aplicaciones ya que la tecnología SDWAN no cubre las capacidades de multicloud networking o API networking alíneadas con pipelines de desarrollo sino como vision de comunicaciones de IP/puerto. Por favor aclarar si esta integracion es necesaria ya que no es estándar y puede condicionar el servicio a un modelo insostenible para el desarrollo  de las aplicaciones.</t>
  </si>
  <si>
    <t>5.4.2.4.1</t>
  </si>
  <si>
    <t>Solicitamos respetuosamente a la entidad permitir de manera opcional, la funcionalidad de 'inspección de los archivos subidos a las aplicaciones por parte de los usuarios en busca de virus'  dado que esta carecteristica  hace referencia al servicio de 'Antimalware' ya solicitado sobre la plataforma perimetral de seguridad (Firewall) descrita en el numeral 5.4.2.3.1. siguiendo de esta manera una mejor arquitectura seguridad sin duplicidad de funcionalidades entre los equipos que protegen el perimetro.</t>
  </si>
  <si>
    <t>Solicitamos respetuosamente a la Entidad permitir de manera opcional, el requerimiento descrito ya que está orientado a la solución de un fabricante específico que tiene la opción de anti-defacement. El contenido de las paginas Web de la entidad se refresca dinamicamente a través de la base de datos a la que se conecta y dicha característica no permite hacer el backup de la base de datos para su correcta restauracion. En complemento la mayoría de paginas descritas en el 'Anexo 09 - línea Base Data Center' tienen archivos con extensiones diferentes a .asp, .jsp, .php, .html y no podria hacer backup de dicho contenido con la funcion de anti-defacement.</t>
  </si>
  <si>
    <t xml:space="preserve">
5.4.2.4.5</t>
  </si>
  <si>
    <t>Solicitamos respetuosamente a la Entidad retirar el requerimiento descrito ya que las características descritas corresponden a un Firewall de proteccion perimetral y no a un Web Application Firewall.</t>
  </si>
  <si>
    <t xml:space="preserve">
5.4.2.4.9</t>
  </si>
  <si>
    <t>Solicitamos respetuosamente a la Entidad modificar el presente requerimiento en donde se solicite de forma explicita 'hacer proteccion de las APIs documentadas por la entidad a través del uso de OpenAPI', dando por hecho la NO necesidad de hacer descubrimiento de las mismas.</t>
  </si>
  <si>
    <t>Solicitamos respetuosamente a la Entidad retirar el presente requerimiento debido  a que en el numeral 5.4.2.3.1 se solicita de forma explicita la funcionalidad de antimalware sobre el Firewall perimetral siguiendo de esta manera una mejor arquitectura seguridad sin duplicidad de funcionalidades entre los equipos que protegen el perimetro.</t>
  </si>
  <si>
    <t>Solicitamos respetuosamente a la Entidad retirar el presente requerimiento debido a que la funcion descrita hace parte de las funciones brindadas por el Firewall perimetral mencionado en el numeral 5.4.2.3.1 equipo idoneo para realizar la labor de gateway de autenticacion de las aplicaciones protegidas por la entidad.</t>
  </si>
  <si>
    <t xml:space="preserve">Solicitamos respetuosamente a la entidad modificar el presente requerimiento para dar trasparencia con los demas fabricantes: 'La solucion propuesta debe contar con IA/ML  para la deteccion y mitigacion de amenazas sobre los entornos web protegidos'. </t>
  </si>
  <si>
    <t>Con el fin de aumentar la pluralidad de oferentes, la entidad acepta la observación y modificará el requerimiento en pliegos finales de la siguiente manera: "La solución propuesta debe contar con una doble capa de IA/ML  para la detección y mitigación de amenazas sobre los entornos web protegidos'</t>
  </si>
  <si>
    <t>5.4.2.4.22</t>
  </si>
  <si>
    <t>Solicitamos respetuosamente a la Entidad retirar el presente requerimiento debido a que está duplicado con el requerimiento 5.4.2.6.18</t>
  </si>
  <si>
    <t>Se acoge el requerimiento y se eliminará en el pliego final</t>
  </si>
  <si>
    <t>5.4.2.4.23:</t>
  </si>
  <si>
    <t>5.4.2.4.23: La solución debe poderse integrar con la plataforma de reportería de seguridad
y SD-WAN, para generar reporte que contenga al menos: top de fuentes de
ataque, top de destinos de ataque, métodos HTTP usados, top de códigos de
respuesta, top de agentes de usuario.</t>
  </si>
  <si>
    <t>Solicitamos respetuosamente a la entidad modificar el presente requerimiento con el fin de dar pluralidad al proceso en mención en las características estipuladas en este apartado</t>
  </si>
  <si>
    <t>No se acoge el requerimiento, dado que se busca simplificar las funciones de reortería y analítica de las soluciones de seguridad.</t>
  </si>
  <si>
    <t>La información en este punto es contradictoria con la incluida en el numeral 5.4.2.5.1, donde se detallan unas capacidades de mitigación, mientras que acá se acotan a las capacidades de los canales de Internet ofertados, siendo estos últimos de mayor capacidad a los consignados en el numeral 5.4.2.5.1.
Solicitamos a la entidad respetuosamente aclarar cuál es la capacidad requerida de mitigación y de tráfico legítimo.</t>
  </si>
  <si>
    <t>5.4.2.5.15</t>
  </si>
  <si>
    <t xml:space="preserve">Solicitamos respetuosamente a la entidad especificar el desempeño esperado de la solución implementada en Nube indicando la capacidad de Mitigación -de ataque- y de tráfico legítimo, tal y como fue especificado en el componente appliance. </t>
  </si>
  <si>
    <t>4.4.1.11.29</t>
  </si>
  <si>
    <t>La herramienta ofrecida debe tener alguna funcionalidad de script automatico?</t>
  </si>
  <si>
    <t>Se aclara que la solución ofrecida en el servicio debe tener la capacidad de ejecutar scripts de manera automática</t>
  </si>
  <si>
    <t>EL monitoreo debe ser basico o se requiere algun tipo de monitoreo especial?</t>
  </si>
  <si>
    <t xml:space="preserve">Se indica que se requiere que la solución de monitoreo este en la capacidad de poder ofrecer indicadores para que apalanque la correcta toma de decisiones. </t>
  </si>
  <si>
    <t>Cuantas aplicaciones deben ser monitoreadas?</t>
  </si>
  <si>
    <t>Cuantos servidores y dispositivos se deben monitorear?</t>
  </si>
  <si>
    <t>Todos los dispositivos que hagan parte de la operación TIC.</t>
  </si>
  <si>
    <t>Se requiere alguna funcionalidad de experiencia de usuarios?</t>
  </si>
  <si>
    <t>Se indica que se requiere que la suite de monitoreo este en la capacidad de medir la experiencia de usuario</t>
  </si>
  <si>
    <t>Se requiere que se ofrezca una suite de monitoreo monomarca?</t>
  </si>
  <si>
    <t>Se indica que se espera contar con una suite unificada de monitoreo que le permita garantizar una correcta experiencia de usuario y además contar con una visibilidad de inicio a fin del estado de cada uno de los componentes que hacen parte del servicio.</t>
  </si>
  <si>
    <t>Cuantos usuarios deben ser gestionados la identidad?</t>
  </si>
  <si>
    <t>La cantidad de usuarios que tenga cada aplicación.</t>
  </si>
  <si>
    <t>Cuantas cuentas privilegiadas se deben gestionar?</t>
  </si>
  <si>
    <t>Todas las que requieran un acceso a las plataformas tecnológicas.</t>
  </si>
  <si>
    <t>La solucion puede ser de código libre o free?</t>
  </si>
  <si>
    <t>Se aclara que el escaneo de código seguro está orientado a las aplicaciones misionales, por lo tanto no se permiten aplicaciones de escaneo de uso libre, ni de código libre. Pues se debe garantizar que el producto se encuentre en constante evolución y soporte.</t>
  </si>
  <si>
    <t>Nos pueden dar mayor claridad en relacion al alcance requerido?</t>
  </si>
  <si>
    <t>El alcance se encuentra descrito en el ITEM 5.4.3 Seguridad de la información.</t>
  </si>
  <si>
    <t>5.3.6</t>
  </si>
  <si>
    <t>Podría indicar la convocante, ¿Cuál es la cantidad de personas que deberán recibir la socialización de las políticas de seguridad ?</t>
  </si>
  <si>
    <t>La cantidad de usuarios internos descritos en el documento maestro</t>
  </si>
  <si>
    <t>5.3.9</t>
  </si>
  <si>
    <t>¿Cuál será la periodicidad de las reuniones solicitadas por la entidad?</t>
  </si>
  <si>
    <t>Podría indicar la convocante, ¿La periodicidad de los respaldo solicitados para la infraestructura tanto centralizada como en operación en sede?</t>
  </si>
  <si>
    <t>Por favor remitirse a los documentos y anexos definitivos del presente proceso</t>
  </si>
  <si>
    <t>5.4.2.3.20</t>
  </si>
  <si>
    <t>Podría indicar la entidad, ¿Con que productos de seguridad cuenta en la nube de AWS y Azure?</t>
  </si>
  <si>
    <t>Se aclara, que en el momento cuenta con los elementos nativos de protección que ofrece Azure y AWS</t>
  </si>
  <si>
    <t>¿Se debe incluir el costo del licenciamiento adicional desde un inicio del contrato o solamente a nivel de data sheet debe contar con la capacidad para dicho crecimiento?</t>
  </si>
  <si>
    <t xml:space="preserve">Depende del diseño elaborado por el contratista; lo importante es que los servicios no se vean interrumpidos y sean entregados oportunamente. </t>
  </si>
  <si>
    <t>5.4.2.11.9</t>
  </si>
  <si>
    <t>Podría indicar la entidad, ¿La cantidad de Playbooks requeridos para la solución de orquestación?</t>
  </si>
  <si>
    <t xml:space="preserve">Se informa que no se especifica el número de playbooks. Sin embargo, deben seguir lo que dice la propuesta - La solución debe permitir crear y modificar “playbooks” fácilmente. Debe contar con un editor que permita la edición a través de código fuente y a través de un editor visual. </t>
  </si>
  <si>
    <t>5.4.2.11.14</t>
  </si>
  <si>
    <t>Podría especificar la convocante, ¿La cantidad de dashboards solicitados a considerar para la implementación del SIEM?</t>
  </si>
  <si>
    <t>La solución debe ofrecer la funcionalidad de informes flexibles como permitir la creación fácil de una amplia gama de visualizaciones (no limitarse a informes fijos y preestablecidos).</t>
  </si>
  <si>
    <t>¿Cantidad de personas que desean acceder a los cursos sobre la tecnología ofertada SIEM?</t>
  </si>
  <si>
    <t>Se debería ofrecer cursos gratuitos disponibles para cualquier persona técnica del SENA - según la propuesta - El fabricante debe permitir la presentación de cursos de manera gratuita sobre la tecnología ofertada. Se entiende que los cursos de especialización serían con un costo. No se detalla el número de personas.</t>
  </si>
  <si>
    <t>5.4.2.11.15</t>
  </si>
  <si>
    <t>5.4.3.5</t>
  </si>
  <si>
    <t>Podría indicar la convocate, ¿La cantidad de personas consideradas para recibir el programa de sebsibilización y/o concientización por parte del operador entrante?</t>
  </si>
  <si>
    <t xml:space="preserve">se informa que son 70000 usuarios internos según las metodologías definidas en la etapa de transición
</t>
  </si>
  <si>
    <t>5.4.3.15</t>
  </si>
  <si>
    <t>¿Tipo de pentest solicitado por la entidad, cajanegra, caja gris?</t>
  </si>
  <si>
    <t>Se aclara que en el numeral 5.4.3.15 se indica: "EL OFERENTE deberá programar en conjunto con la entidad y deberá ejecutar, 
como mínimo una (1) vez al año, entre otras y no limitándose a las siguientes 
pruebas de pentest"</t>
  </si>
  <si>
    <t>5.4.3.21</t>
  </si>
  <si>
    <t>Es correcto entender, ¿ Los procedimientos, son los manuales de operación de los diferentes servicios?</t>
  </si>
  <si>
    <t>No necesariamente un procedimiento se puede entender como un manual, en algunos casos existen manuales específicos, adicionales a la definición del procedimiento</t>
  </si>
  <si>
    <t>5.4.3.29.1</t>
  </si>
  <si>
    <t>Podría indicar la entidad, ¿La cantidad de aplicaciones a evaluar?</t>
  </si>
  <si>
    <t>La información correspondiente a aplicaciones se encuentra en el anexo 9</t>
  </si>
  <si>
    <t>5.4.3.29.5</t>
  </si>
  <si>
    <t>Podría indicar la entidad, ¿La cantidad de aplicaciones críticas a evaluar?</t>
  </si>
  <si>
    <t xml:space="preserve">5.5.1 </t>
  </si>
  <si>
    <t>5.5.1 FASE AlíneaCIN</t>
  </si>
  <si>
    <t>Podría indicar la convocante , ¿El plazo de tiempo que se tiene para todos los entregables solicitados?</t>
  </si>
  <si>
    <t>7.1.2.8</t>
  </si>
  <si>
    <t>Podría indicar la convocante, ¿Si cuenta la entiedad con una herramienta para la solución de SSO?</t>
  </si>
  <si>
    <t>Se aclara al observante que la entidad no cuenta con ese tipo de herramienta.</t>
  </si>
  <si>
    <t>7.1.4.8</t>
  </si>
  <si>
    <t>¿Es correcto entender que en la etapa de transición el operador actual debe realizara estas actividades descritas en este punto, para realizar entrega de la información, al operador entrante?</t>
  </si>
  <si>
    <t>Se le aclara al observante que es correcto su entendimiento.</t>
  </si>
  <si>
    <t>¿a través de que medio o documento, el oferente debe demostrar y comprobar lel nivel de capacidad de gobierno gestión para garantizar la calidad en lo servicios en cada fase, práctica o líneamiento?</t>
  </si>
  <si>
    <t>La idoneidad del oferente se mide mediante las certificaciones de experiencia que se solicitan como requisitos habilitantes. La calidad del servicio se mide mediante los ANS, el personal solicitado y las obligaciones contractuales</t>
  </si>
  <si>
    <t>3.4.1.1.6</t>
  </si>
  <si>
    <t>3.4.1.1.6 PRACTICA MESA DE SERVICIO</t>
  </si>
  <si>
    <t>Es correcto entender que dentro de la mesa de servicio, estara incluido el personal requerido o solicitado para la entrega de los servicios?</t>
  </si>
  <si>
    <t>3.4.1.2.4</t>
  </si>
  <si>
    <t xml:space="preserve">3.4.1.2.4 ALCANCE DEL SERVICIO </t>
  </si>
  <si>
    <t>¿Es correcto entedner que el personal solicitado para la etrega de lo servicios (Anexo 05) son los minimos requeridos, pero en caso de que el OFERENTE vea la necesidad de agregar más, lo puede hacer?</t>
  </si>
  <si>
    <t>5.4.1.6</t>
  </si>
  <si>
    <t>Es nuestro entendimiento que el requerimiento de cifrado para estaciones de trabajo en el punto 5.4.1.6, aplica única y exclusivamente a estaciones de trabajo de propiedad y administración de SENA, y ubicadas dentro de la red interna de SENA, y no aplica para equipos personales ni de propiedad de los usuarios, o ubicados fuera de la red interna de SENA.</t>
  </si>
  <si>
    <t>Pestañas Licenciamiento</t>
  </si>
  <si>
    <t>Para el correcto diseño de la arquitectura se requiere tener un anexo que indique las condiciones de licenciamiento que actualmente tiene la entidad con Oracle.</t>
  </si>
  <si>
    <t>Por favor revisar el anexo 9</t>
  </si>
  <si>
    <t>Pestaña servidores  filas de la 421 a la 428</t>
  </si>
  <si>
    <t>Se solicita amablemente a la entidad completar los datos relacionados con los servidores de estas filas dado que no aparecen los sistemas operativos</t>
  </si>
  <si>
    <t xml:space="preserve">No procede, debido que en el mercado se encuentran proveedores de servicio con mejores tiempo de respuesta </t>
  </si>
  <si>
    <t xml:space="preserve">Pestaña servidores </t>
  </si>
  <si>
    <t>Se solicita amablemente a la entidad agregar una columna que permita ver en los servidores físicos las interfaces, tanto de LAN como de SAN en cada caso</t>
  </si>
  <si>
    <t>Fila 55: Servicio de datacenter ANS-54 Tiempo de aprovisionamiento</t>
  </si>
  <si>
    <t>Se solicita amablemente a la entidad revisar el tiempo de 35 días calendario dada n la crisis mundíal de silicio que genera demoras superiores a estos tiempos</t>
  </si>
  <si>
    <t>Se aclara que este tiempo no hace referencia a la cadena de suministro, sino al tiempo de aprovisión de un servicio ya establecido en la solución</t>
  </si>
  <si>
    <t xml:space="preserve">3.4 </t>
  </si>
  <si>
    <t>El que entregue mas contenedores y kubernetes en la migración. (validar dentro de los anexos técnicos, 20%)</t>
  </si>
  <si>
    <t xml:space="preserve">Se solicita amablemente a la entidad dar mayor claridad con un ejemplo la respuesta esperada al numeral relacionado. No se tiene claridad de cuales aplicaciones están contenerizadas actualmente, cuales se puede contenerizar según sus características, sistemas operativos, bases de datos, entre otros. </t>
  </si>
  <si>
    <t>En la etapa de transición se determinara el plan de trabajo para la migración.</t>
  </si>
  <si>
    <t>Hoja Servicios Básicos</t>
  </si>
  <si>
    <t>Amablemente se solicita a la entidad aclarar:
* En donde se encuentran implementados los servidores VSPDAPSCCM01,  VSPDBDSCCM01 – estáncia DB SCCMDBSQL01, VSPDADDS01, VSPDADDS02, VSPDADDS03, VSPDADDS04, VSPDADDS05, VSPDADDS06, VSPDADFORM0, VSPDADFORM02,  en general los servidores relacionados en el documento no se encuentran en la hoja servidores del anexo 9, ni tampoco en ninguno de los documentos del proceso con lo cual no es clara la arquitectura y esfuerzo requerido tanto para migración, puesta a punto y administración del servicio, se solicita a la entidad suministrar la arquitectura de los servicios previamente mencionados.</t>
  </si>
  <si>
    <t>se aclara que los servidores indicados hacen parte de la Infraestructura centralizada del SENA, la información relacionada sobre los mismos se encuentran relacionados en el Anexo 9 "línea base DC" y se encuentran en a hoja "Servicios Básicos". adicionalmente en el anexo 2.5 especificación detallada de línea de Infraestructura centralizada se encuentra la descripción del servicio "Servicios Básicos", el cual da el alcance de los servicios como: DSN, DHCP, DA, WSUS. la Arquitectura deberá ser brindada por parte del oferente.</t>
  </si>
  <si>
    <t>Catálogo_Sistemas_INF</t>
  </si>
  <si>
    <t>Entendiendo que el SENA cuenta con servidores con sistemas operativos no soportados por los fabricantes, esto generaría afectaciones a nivel de disponibilidad y seguridad lo cual puede afectar los ANS del servicio, se solicita amablemente al SENA reducir los ANS para todas las plataformas de aplicaciones que se encuentren implementadas sobre plataformas no soportadas por el fabricante.</t>
  </si>
  <si>
    <t>Por favor revisar los ANS en su versión definitiva</t>
  </si>
  <si>
    <t xml:space="preserve">2.1 </t>
  </si>
  <si>
    <t>Soporte, mantenimiento, administración y operación de la plataforma tecnológica propiedad del SENA. (Anexar propuesta según anexo de ponderables) Los datos están en el anexo Línea base Data Center, DRP</t>
  </si>
  <si>
    <t>Esta información se encuentra en el anexo 9, Hoja DRP</t>
  </si>
  <si>
    <t>Hoja licenciamiento Oracle</t>
  </si>
  <si>
    <t>Para el correcto diseño de la arquitectura se requiere tener un anexo que indique las condiciones de licenciamiento que actualmente tiene la entidad con Oracle y el detalle del ULA respectivo.</t>
  </si>
  <si>
    <t>Esta información se encuentra en el anexo 9</t>
  </si>
  <si>
    <t xml:space="preserve">FICHA TÉCNICA ANEXO 4.1 </t>
  </si>
  <si>
    <r>
      <rPr>
        <sz val="14"/>
        <color theme="1"/>
        <rFont val="Calibri"/>
        <family val="2"/>
      </rPr>
      <t xml:space="preserve">Se solicita amablemente a la entidad, en pro de prestar un servicio de acuerdo a los requerimientos de la entidad, modificar la nota de la siguiente manera: -- </t>
    </r>
    <r>
      <rPr>
        <b/>
        <sz val="14"/>
        <color theme="1"/>
        <rFont val="Calibri"/>
        <family val="2"/>
      </rPr>
      <t>Los equipos deben ser nuevos, no se aceptan equipos remanufacturados</t>
    </r>
    <r>
      <rPr>
        <sz val="14"/>
        <color theme="1"/>
        <rFont val="Calibri"/>
        <family val="2"/>
      </rPr>
      <t xml:space="preserve">. -- </t>
    </r>
  </si>
  <si>
    <t xml:space="preserve">FICHA TÉCNICA ANEXO 4.2 </t>
  </si>
  <si>
    <r>
      <rPr>
        <sz val="14"/>
        <color theme="1"/>
        <rFont val="Calibri"/>
        <family val="2"/>
      </rPr>
      <t xml:space="preserve">Se solicita amablemente a la entidad, en pro de prestar un servicio de acuerdo a los requerimientos de la entidad, modificar la nota de la siguiente manera: -- </t>
    </r>
    <r>
      <rPr>
        <b/>
        <sz val="14"/>
        <color theme="1"/>
        <rFont val="Calibri"/>
        <family val="2"/>
      </rPr>
      <t>Los equipos deben ser nuevos, no se aceptan equipos remanufacturados</t>
    </r>
    <r>
      <rPr>
        <sz val="14"/>
        <color theme="1"/>
        <rFont val="Calibri"/>
        <family val="2"/>
      </rPr>
      <t xml:space="preserve">. -- </t>
    </r>
  </si>
  <si>
    <t>Pestaña Anexo 9</t>
  </si>
  <si>
    <t>Se solicita a la entidad aclarar cuales van a ser las aplicaciones objeto de DRP, se sugiere especificar al menos las aplicaciones de misión critica (pestaña anexo 9 - columna, CRITICIDAD DE LA SOLUCIÓN TECNOLÓGICA.), en caso de mantener todas las aplicaciones se generaría un sobre costo en el servicio.</t>
  </si>
  <si>
    <t>Se aclara que la solución debe soportar las actuales especificaciones de maquinas virtuales y físicas que se encuentran en la Columna C "Ambiente" con el filtro DRP</t>
  </si>
  <si>
    <t>Pestaña almacenamiento</t>
  </si>
  <si>
    <t>Amablemente se solicita a la entidad aclarar la cantidad de almacenamiento en DC principal ya que el listado de servidores del anexo 9 no es claro y no se cruza con la información de los hipervisores y supercluster que tiene la entidad.</t>
  </si>
  <si>
    <t>A través de la ficha definitiva se aclara que la solución debe soportar las actuales especificaciones de maquinas virtuales y físicas que se encuentran en la Columna I "Almacenamiento" en un modelo de SDDC (virtualización de storage) para los ambientes virtuales y para los ambientes físicos almacenamiento SAN</t>
  </si>
  <si>
    <t>Se debe ampliar la información del licenciamiento que tiene la entidad para S.O, BD, APPS que suministrará el SENA para el servicio, brindar mayor información de ULA, campus agreement, o365, etc, se debe indicar claramente que debe suministrar el oferente a nivel de SW y que suministrará la entidad.</t>
  </si>
  <si>
    <t>Está información se suministrará en la etapa de transición</t>
  </si>
  <si>
    <t>Arquitectura de la solución</t>
  </si>
  <si>
    <t>Por favor aclarar que conectividad se requiere para consumir los servicios de nube pública, ejemplo Fast Connect, Express Route ,que anchos de banda se requieren y en que zonas están desplegados los servicios en la nube, se debe aclarar si estos servicios ya son suministrados medíante otros contratos o si deben estar cubiertos en este contrato.</t>
  </si>
  <si>
    <t>Este tipo de conexiones dependen del diseño de la arquitectura propuesta, todos los cotos que se requieran los debe asumir el contratista.</t>
  </si>
  <si>
    <t xml:space="preserve">15.2 </t>
  </si>
  <si>
    <t>TRANSICIÓN: Esta fase será de 4 meses para la línea de servicios de infraestructura centralizada contados a partir de la firma del acta de inicio del eventual contrato y 7 meses para la línea de operación en sede contados a partir de la firma del acta de inicio del eventual contrato, en ella El contratista deberá realizar todas las acciones necesarias tendientes a lograr la implementación y entrada en operación del servicio, a nivel general o de sede según la línea a la que corresponda el mismo. De manera general, comprende la planeación, diseño y transición del servicio.
La planeación comprende la definición de las actividades y recursos que, de acuerdo a una priorización validada con el SENA y la Interventoría, permitan poner en operación los servicios.</t>
  </si>
  <si>
    <t xml:space="preserve">Teniendo en cuenta que los tiempos de transición no son los adecuados para un proyecto de las dimensiones del presente, por su complejidad, cantidad de servicios y elevados tiempos de entrega de las fábricas debido a la problemática global de escasez de componentes de fabricación y demoras en procesos logísticos, se solicita a la entidad garantizar un plazo razonable de transición de mínimo 11 meses para la totalidad de ámbitos tecnológicos, contados a partir de la firma del acta de inicio, tiempo durante el cual los costos de la continuidad de los servicios sean asumidos por la entidad, ya sea adicionando el contrato existente o a través de un mecanismo de contratación que permita dar continuidad a los servicios que presta el operador actual. 
Es de anotar que la Sala de Consulta del Consejo de Estado en el concepto 2473 de 2022, se pronunció sobre la opción que tienen las entidades públicas para declarar una urgencia manifiesta:
"...«ii) Considerando un eventual riesgo en la continuidad del servicio público, de cara al artículo 40 de la Ley 80 de 1993, ¿el Estado puede declarar la urgencia manifiesta para hacer una contratación directa con el operador actual u otro prestador?»
La entidad estatal puede declarar la urgencia manifiesta bajo el supuesto de que se cumplan o configuren las precisas causales que establece el artículo 42 de la Ley 80 de 1993, cuyo alcance fue explicado en este concepto...."
Cabe mencionar que en el citado concepto la valoración de los hechos que configuran la declaratoria de la urgencia manifiesta corresponden a la respectiva entidad.  En este caso se solicita a la entidad considerar esta alternativa en el evento a que ante los efectos de ley no se pueda adicionar el contrato actual, ya que las demoras en la aprobación del presupuesto, que retrasaron la publicación del proceso de licitación en curso, no deberían dar lugar a que se sacrifique el tiempo de transición adecuado. De ésta manera se garantiza la transparencia y libre concurrencia al proceso por parte de los interesados, sin que éstos deban castigar sus modelos económicos asumiendo costos inciertos que al final podrian llevar al desequilibiro económico y al sacrificio de la calidad de los servicios prestados, más aún teniendo en cuenta que el contratista que presta los servicios actualmente podría tener ventaja en relación con el conocimiento que tiene de la operación y los costos asociados a la misma.
</t>
  </si>
  <si>
    <t>No se acoge. La observación presentada no explica las razones objetivas por las cuales se considera que el tiempo establecido para las fases de alineación y transición no es suficiente, por el contrario, el SENA considera que como entidad ha adquirido curvas de aprendizaje optimas que permiten transiciones eficientes entre contratistas salientes y contratistas entrantes relacionados con el presente objeto. Tal y como se ha indicado en respuestas anteriores, la Entidad ha considerado que el plazo indicado en el numeral 15.2 de los Estudios Previos se debe unificar,  lo cual se verá reflejado en los Estudios Previos finales. En relación a las recomendaciones jurídicas para ampliar el plazo y valor del contrato que actualmente se está ejecutando, se informa que en principio se considera improcedente toda vez que como se ha dicho, resulta posible adelantar una transición en el tiempo indicado, aunado a la autorización que ha expresado la entidad en estos pliegos, al permitir que el contratista entrante pueda subcontratar transitoriamente con el contratista saliente conforme las reglas comerciales y civiles del justiprecio.</t>
  </si>
  <si>
    <t>Con el fin de garantizar la igualdad de condiciones, transparencia, libre concurrencia y selección objetiva en el presente proceso, se solicita a la entidad bajo los preceptos de la contratación estatal, Ley 80 de 1993, que en la adición pendiente por suscribir con el operador actual, se pacten las condiciones económicas de los servicios para la etapa de transición, especificando los valores unitarios de los servicios que seran aplicables para su continuidad parcial o total, sin importar  si este costo será asumido por la entidad o por el nuevo operador.</t>
  </si>
  <si>
    <t xml:space="preserve">No se acoge. No es posible para la entidad, en el marco de la etapa precontractual y de configuración del presente negocio, pronunciarse en relación a las posibles modificaciones de contratos vigentes. Por otra parte, resulta importante indicar, que una vez finalizado el plazo de ejecución de un contrato, se limita el poder de dirección y control del contratante en relación a la exigibilidad de obligaciones que se encuentren por fuera del plazo, salvo que sea para hace exigibles aquellas que no fueron satisfechas dentro de la vigencia del contrato. 
Ahora bien, en relación a lo indicado en el literal del numeral 2.2.1.1. "Responsabilidades del operador entrante, del documento denominado "Especificación detallada de línea de infraestructura centralizada", en los eventos en los que dentro de los cuatro (4) meses de empalme que están a cargo del Operador Saliente y cuatro (4) meses de alineación del Operador Entrante, no se cumplan las condiciones para que el operador entrante opere la infraestructura, éstos podrán, conforme las reglas comerciales y civiles del justiprecio acordar la subcontratación del servicio entre el Operador Entrante y saliente hasta que se encuentren cumplidas las condiciones de ejecución para la operación por el entrante, no obstante, está es una alternativa permitida por la entidad, sin embargo, el Operador Entrante será el responsable de garantizar la continuidad del servicio so pena de las sanciones contractuales a las que haya a lugar.
</t>
  </si>
  <si>
    <t xml:space="preserve">15.4 </t>
  </si>
  <si>
    <t>CIERRE:</t>
  </si>
  <si>
    <t>Entendiendo que el período de cierre es posterior a la finalización de la fase de operación (31 de julio de 2026 o la fecha hasta la cual se prorroge el futuro contrato), se solicita a la entidad confirmar cual será el mecanismo presupuestal que garantice los 4 meses de cierre. Así mismo y con el fin de garantizar la transparencia e igualdad de condiciones para el contrato que se curse posteriormente al presente proceso, y en el evento en que una vez finalizada la etapa de transición se requiera dar continuidad total o parcialmente a los servicios, se solicita a la entidad que se establezca que las tarifas unitarias de los servicios que serán aplicables durante y posteriormente a la etapa de transición serán las pactadas en las condiciones económicas actuales del contrato a suscribir, sin importar si este costo será asumido por la entidad o por el nuevo operador.</t>
  </si>
  <si>
    <t xml:space="preserve">21.4.1.2 </t>
  </si>
  <si>
    <t>EXPERIENCIA MINIMA DEL PROPONENTE : Los oferentes deberán acreditar por lo menos diez (10) años de experiencia en la prestación de servicios en Tecnologías de Información y Comunicaciones (TIC). …</t>
  </si>
  <si>
    <t xml:space="preserve">Se solicita a la entidad que éste requisito sea modificado en el sentido de acreditación al menos quince (15) años de experiencia en la prestación de servicios en Tecnologías de la información y las Comunicaciones (TIC), validada medíante la  presentación del RUP, el Título Habilitante Convergente o el Registro TIC, que evidencien el registro inicial desde no menos de 15 años anteriores a la fecha de presentación de la oferta, este requisito deberá ser aportado por el proponente o por el integreante del proponente plural que aporte el 50% de la experiencia requerida.
</t>
  </si>
  <si>
    <t>EXPERIENCIA MINIMA DEL PROPONENTE : Los oferentes deberán acreditar por lo menos diez (10) años de experiencia en la prestación de servicios en Tecnologías de Información y Comunicaciones (TIC). La entidad verificará este requisito medíante certificaciones de experiencia de mínimo tres (03) y máximo cinco (5) contratos.</t>
  </si>
  <si>
    <t>Con el fin de garantizar la igualdad de condiciones, transparencia, libre concurrencia y selección objetiva en el presente proceso, teniendo en cuenta la magnitud del proceso y que en Colombia a excepción del contrato de operación tecnológica del SENA no existen otros contratos con estas caracteristias en cuanto a presupuesto, volumetría, y combinación de ámbitos tecnológicos, solicitamos respetuosamente a la entidad permitir que se pueda acreditar la experiencia hasta con 10 contratos, vale la pena resaltar que esta misma cantidad de contratos que fue la solicitada en el anterior proceso de licitación de la Entidad LP-DG-001-2019.</t>
  </si>
  <si>
    <t>Se acepta parcialmente la observación y se verá reflejada en el pliego final</t>
  </si>
  <si>
    <t>EXPERIENCIA MINIMA DEL PROPONENTE: El objeto, alcance y las actividades de los contratos con los que se pretende acreditar la experiencia, deberán incluir de manera conjunta y obligatoria, todas y cada una de las siguientes actividades:</t>
  </si>
  <si>
    <t>Teniendo en cuenta la magnitud del proceso y que en Colombia a excepción del contrato de operación tecnológica del SENA no existen otros contratos con estas caracteristias en cuanto a presupuesto, volumetría, y combinación de ámbitos tecnológicos, con el fin de garantizar la pluralidad de oferentes, selección objetiva y libre concurrencia,  solicitamos respetuosamente a la entidad la modificación del requisito en el sentido de disminuir la cantidad de actividades a acreditar, para lo cual sugerimos la siguiente redación:
"El objeto, alcance y las actividades de los contratos con los que se pretende acreditar la experiencia, deberán incluir de manera conjunta y obligatoria, al menos cinco (5) de las siguientes actividades entre todos los contratos:"
Así mismo, considerando que las actividades que se solicita acreditar son muy específicas del contrato actual del SENA y que el hecho de solicitar una volumetría determinada para cada ÍTEM lo hace aún más complejo de acreditar, solicitamos respetuosamente a la entidad que el requisito sea  igual al establecido en la licitación anterior ( LP-DG-001-2019 ), es decir, que  sean exigidas las mismas actividades sin requerir ninguna volumetría.
De no considerar la modificación en este requisito de la experiencia, claramente se perpetuaria la adjudicaciión del contrato en los actuales ejecutores del mismo.</t>
  </si>
  <si>
    <t>EXPERIENCIA MINIMA DEL PROPONENTE : Adicionalmente el proponente deberá acreditar la ejecución de las siguientes actividades que soportan y se alínean con el marco normativo y regulatorio de la política de gobierno digital:
- Servicios Ciudadanos Digitales (mínimo 6 Tramites y mínimo 5 Interoperabilidades Externas)
- Sede Electrónica
- Toma de Decisiones Basada en Datos (BI, Analítica, Calidad de datos)</t>
  </si>
  <si>
    <t>En consideración a que el objeto del presente proceso es "el diseño, instalación, puesta en funcionamiento, operación, mantenimiento, soporte y gestión de los servicios tecnológicos del SENA a nivel nacional", y teniendo en cuenta lo definido por la Agencia Nacional de Contratación Pública CCE en el Manual para determinar y verificar los requisitos habilitantes en los Procesos de Contratación,"La experiencia requerida en un Proceso de Contratación debe ser adecuada y proporcional a la naturaleza del contrato y su valor.  La experiencia es adecuada cuando es afín al tipo de actividades previstas en el
objeto del contrato a celebrar". Teniendo en cienta lo anterior,  a pesar de que el requisito referido podría ser una obligación específica del futuro contrato,  excede el objeto principal del mismo, por lo que el requisito no es proporcional ni adecuado. En consecuencia, solicitamos a la entidad el retiro del mismo, teniendo en consideración adicionalmente que manterlo podría perpetuar en el proyecto, a quien actualmente está en ejecución del mismo, afectando la pluralidad de oferentes.</t>
  </si>
  <si>
    <t xml:space="preserve">21.4.1.2 
</t>
  </si>
  <si>
    <t>EXPERIENCIA MINIMA DEL PROPONENTE ...: Para el efecto, la entidad verificará que esta experiencia se haya ejecutado en contratos cuya sumatoria sea igual o superior al 70% del presupuesto oficial del presente proceso de selección, expresado en salarios mínimos mensuales legales vigentes. …</t>
  </si>
  <si>
    <t>Teniendo en cuenta la magnitud del proceso y que en Colombia  son pocos los contratos con estas características y presupuestos, solicitamos respetuosamente a la entidad permitir que se pueda acreditar la experiencia en contratos cuya sumatoria sea igual o superior al 50% del presupuesto oficial, procentaje que resulta adecuado y proporcionado a la experiencia requerida. Téngase en cuenta que en la Licitación anterior ( LP-DG-001-2019 ), que inclusive fue por un menor monto, se exigió acreditar el 50% del presupuesto, lo anterior garantiza principios generales de la contratación pública como lo son la libre concurrencia y la pluralidad de oferentes.</t>
  </si>
  <si>
    <t xml:space="preserve">21.4.1.2.1 
</t>
  </si>
  <si>
    <t>CONSIDERACIONES PARA LA VALIDEZ DE LA EXPERIENCIA REQUERIDA..: Cuando el contrato que se pretende acreditar como experiencia haya sido ejecutado en consorcio o unión temporal, el porcentaje de participación del integrante será el registrado en el RUP de este o en alguno de los documentos válidos para la acreditación de experiencia en caso de que el integrante no esté obligado a tener RUP.</t>
  </si>
  <si>
    <t xml:space="preserve">Conforme a lo expresado en el citado numeral, entendemos que la única restricción para la acreditación de experiencia obtenida como miembro de un consorcio o unión temporal, es que únicamente se tendrá en cuenta el porcentaje del valor de la misma, en función de la participación del oferente en la ejecución del respectivo contrato. Les agradecemos confirmar nuestro entendimiento. </t>
  </si>
  <si>
    <t xml:space="preserve">21.4.1.2.4 
</t>
  </si>
  <si>
    <t>DOCUMENTOS VÁLIDOS PARA LA ACREDITACIÓN DE LA EXPERIENCIA REQUERIDA ...: Para efectos de acreditación de experiencia entre particulares, el proponente deberá aportar adicionalmente certificación de facturación expedida con posterioridad a la fecha de terminación del contrato emitida por el revisor fiscal o contador público del proponente que acredita la experiencia, según corresponda, con la copia de la tarjeta profesional y certificado de antecedente disciplinarios vigente, expedido por la Junta Central de Contadores, o los documentos equivalentes que hagan sus veces en el país donde se expide el documento del profesional. ...</t>
  </si>
  <si>
    <t>Bajo el entendimiento que la experiencia registrada en el RUP ha sido verificada por la respectiva Cámara de comercio y que la misma fue sujeta del debido proceso, incluyendo el tiempo de firmeza de diez (10) días hábiles contados a partir del día siguiente de su publicación en el Registro Único Empresarial y Social (RUES),  sin que se haya interpuesto recurso alguno contra esta actuación, solicitamos respetuosamente a la entidad eliminar este requisito adicional para la experiencia entre particulares. ARTÍCULO 6o de la Ley 1150. DE LA VERIFICACIÓN DE LAS CONDICIONES DE LOS PROPONENTES. modificado por el artículo 221 del Decreto 19 de 2012, declarado exequible por Sentencia Sentencia C-1016/12
Lo anterior resulta procedente no solo en aplicación del principio constitucional de buena fe, sino lo dispuesto por la Agencia Nacional de contratación Pública CCE en el Manual para determinar y verificar los requisitos habilitantes en los Procesos de Contratación.
"C. Acreditación de los requisitos habilitantes
El Registro Único de Proponentes es el instrumento a través del cual los proponentes acreditan su capacidad jurídica, financiera, organizaciónal y su experiencia. El certificado del RUP es la prueba de tales condiciones, por lo que las Entidades Estatales no pueden solicitar a los oferentes documentación adicional para verificar la información contenida en el mismo."</t>
  </si>
  <si>
    <t xml:space="preserve">No se acoge. La exigencia de acreditar mediante certificación de facturación la experiencia que obtiene en el marco de ejecución de contratos entre privados, es considerada una buena práctica en contratación, pues con la misma se acredita la existencia de un hecho económico. Este tipo de requisitos son propios de la contratación Estatal, los cuales se encuentran inclusive en los pliego tipo con los que hoy cuenta el sistema de compras públicas.   </t>
  </si>
  <si>
    <t xml:space="preserve">21.4.1.2
</t>
  </si>
  <si>
    <t xml:space="preserve"> EXPERIENCIA MINIMA DEL PROPONENTE ....: 
e. Se haya suministrado en modalidad de servicio la administración y soporte de como mínimo 52.000 puntos de datos en categoría 5 o superior a nivel nacional.
f. Se haya suministrado en modalidad de servicio de dotación, administración y soporte de mínimo de 110 salas de videoconferencias a nivel nacional.
g. Se haya suministrado en modalidad de servicio de dotación, administración y soporte de mínimo 4.000 APs de tipo indoor a nivel nacional.
h. Se haya suministrado en modalidad de servicio de dotación, administración y soporte de mínimo de 350 APs de tipo Outdoor a nivel nacional.
i. Se haya suministrado en modalidad de servicio la administración y soporte como mínimo de 100.000 equipos de cómputo en simultaneo a nivel nacional.
j. Se haya suministrado en modalidad de servicio la conectividad SD-WAN como mínimo en 240 sedes a nivel nacional.</t>
  </si>
  <si>
    <t>Considerando que al presente proceso podemos concurrir proponentes individuales o plurales que tienen experiencias no sólo a nivel nacional si no internacional y que incluir la limitación de experiencia "a nivel nacional" impediría en la práctica la participación de proponentes extranjeros, solicitamos respetuosamente a la entidad la eliminación del requisito que indica que los servicios se hayan suministrado a "nivel nacional"; lo anterior en virtud de los acuerdos comerciales suscritos por el Estado Colombiano, con el fin que sea garantizada la aplicación de principios generales de la contratación pública como lo son la pluralidad de oferentes, la libre concurrencia y la selección objetiva, entre otros. y la regla contenida en el numeral 26 de los estudios previos</t>
  </si>
  <si>
    <t>EXPERIENCIA MINIMA DEL PROPONENTE ....</t>
  </si>
  <si>
    <t xml:space="preserve">Con el fin de acreditar la experiencia mínima requerida, solicitamos a la entidad permitir la presentación de experiencias de contratos ejecutados o en ejecución conforme a las reglas previstas en el pliego, por parte de su casa matriz, filiales u otras filiales de la casa matriz, en el caso de presentarse experiencias de contratos en el exterior, se aplicarán las reglas establecidas en el pliego al respecto. </t>
  </si>
  <si>
    <t>No se acoge la observación. Lo anterior debido a que la experiencia es un atributo relacionado con la personalidad jurídica de la persona natural o jurídica que se ha adquirido a través del ejercicio de su objeto social o de su capacidad jurídica negocial.  Colombia Compra Eficiente la define en su “Manual para determinar y verificar los requisitos habilitantes en los Procesos de Contratación” como: “el conocimiento del proponente derivado de su participación previa en actividades iguales  o similares a las previstas en el objeto del contrato”, por lo tanto, la experiencia está asociada a la capacidad jurídica de una persona en el giro ordinario de sus negocios adquirida únicamente de manera singular o plural a través de figuras asociativas permitidas por la ley como los Consorcios o  Uniones Temporales. De está manera, la experiencia está ligada al proponente o su integrante como persona capaz para obligarse y excepcionalmente puede ser trasladada de su matriz o filial, lo cual sucede en aquellos eventos en los que sí y solo sí, la matriz es accionista de la filial, o la filial lo es de su subsidiaria, lo cual surge de una excepción contenida en el numeral 2.5. del Artículo 2.2.1.1.1.5.2. del decreto 1082 de 2015, esto es, que la experiencia ha sido adquirida por el accionista, socio o constituyente y ha sido registrada en el RUP dentro de los tres (3) años siguientes a su constitución. Por lo anterior, por el hecho en sí mismo de pertenecer a un grupo empresarial, no se permite acreditar la experiencia del proponente o integrante de la figura plural, sino que la misma debe aportarse con el cumplimiento de las previsiones legales antes citadas para acreditar experiencia de accionistas, socios o constituyentes.</t>
  </si>
  <si>
    <t xml:space="preserve">22.2 </t>
  </si>
  <si>
    <t>FACTOR DE CALIDAD
DISPOSITIVOS IP PARA USUARIO FINAL   (Anexar propuesta según anexo de ponderables )</t>
  </si>
  <si>
    <t>Se solicita a la entidad eliminar este requerimiento toda vez que genera un desbalance económico en la estructuración del modelo de negocio para el proyecto integral.
Subsidiariamente en caso de no ser aceptada la anterior solicitud, agradecemos a la entidad confirmar y aclarar dentro de la documentación del proceso que todos los equipos requeridos como factor de calidad (Dispositivos IP para usuario final) deben ser NUEVOS, de última tecnología, de fecha de fabricación no mayor a 12 meses,  no REMANUFACTURADOS ni REPOTENCIADOS, certificado por el fabricante,  lo anterior teniendo en cuenta que dentro del formato FICHA TECNICA DE PONDERABLES sólo se especificó que los equipos son NUEVOS en la descripción de las impresoras, lo cual a todas luces genera una clara ventaja para el operador actual de la solución, quien podría cumplir este requisito y obtener el puntaje respectivo con los mismos equipos que ya entregó en el proceso anterior, simplemente repotenciándolos, incurriendo en un costo marginal respecto al que tendrían que incurrir cualquier otro proponente, lo cual naturalmente afecta los principios de igualdas y libre competencia.</t>
  </si>
  <si>
    <t>Componentes Principales</t>
  </si>
  <si>
    <t xml:space="preserve">En el documento se define la distancia entre datacenter principal y alterno de la siguiente manera: "Este modelo debe contar con dos data center ubicados en zonas geográficas cuya distancia no supere los 20 Km.", se solicita amablemente a la entidad modificar el requisito de la siguiente manera: "Este modelo debe contar con dos data center ubicados en zonas geográficas cuya distancia líneal no sea inferior a 30 KM y no supere los 250 Km."
De esta manera se abren las posibilidades para que los dos centros de datos se sitúen en zonas geográficas que puedan garantizar vías de acceso diferentes, ubicación en placás tectónicas separadas  y exposición a variables de riesgo independientes, características intrínsecas de un DRP.
</t>
  </si>
  <si>
    <t>No se acepta la observación, toda vez que las especificaciones descritas son las mínimas necesarias para satisfacer las necesidades de la entidad, es responsabilidad del contratista suministrar un servicio que cumpla con las especificas establecidas en los documentos del proceso</t>
  </si>
  <si>
    <t>Solicitamos por favor confirmar si nuestro entendimiento es correcto:
En el caso en que en la propuesta se contemple la posibilidad de que el DRP de alguno de de los servicios o sistemas de información se realice en una nube pública, no aplicará el condicionamiento de distancia entre los centros de datos.</t>
  </si>
  <si>
    <t xml:space="preserve">4.4.1 
</t>
  </si>
  <si>
    <t xml:space="preserve">XAAS (X AS A SERVICE): "h) Hiper-convergencia, este servicio se solicita con el fin de tener entornos de móvilidad multicloud con soluciones avaladas para desempeñarse en ambientes de procesamiento multi-nube, totalmente agnóstico a hardware de instalación." </t>
  </si>
  <si>
    <t>Teniendo en cuenta que la mención de hiper-convergencia no es consistente con los demás requisitos del numeral, se solicita por favor especificar el alcance detallado de hiper-convergencia. 
Se solicita a la Entidad que una vez aclarado el alcance específico de este requisito, asegurar la incorporación del presupuesto pertinente dado que no estaría alíneado con el estudio de mercado presentado en diciembre de 2022.</t>
  </si>
  <si>
    <t>General</t>
  </si>
  <si>
    <t>Con el fin de garantizar la igualdad de condiciones, transparencia, libre concurrencia y selección objetiva en el presente proceso, se solicita a la entidad incluir dentro del documento maestro a nivel de condición transversal el siguiente párrafo: 
"Los equipos  a suministrar para la solución particular de este proyecto en todos los ámbitos deben ser  deben ser NUEVOS, de última tecnología,de fecha de fabricación no mayor a 12 meses , no REMANUFACTURADOS ni REPOTENCIADOS, certificado por cada uno de los fabricantes."
De no incluir la presente condición se estaría favoreciendo al operador actual de los servicios, quien podría dar continuidad a la prestación de los mismos con los equipos actualmente instalados con costos marginales respecto a los que tendría que incurrir cualquier otro proponente, y lo que es aún más grave, la entidad se estaría restringiendo a la posibilidad de actualización tecnológica afectando en la práctica los niveles de servicio solicitados.</t>
  </si>
  <si>
    <r>
      <rPr>
        <sz val="14"/>
        <color theme="1"/>
        <rFont val="Calibri"/>
        <family val="2"/>
      </rPr>
      <t xml:space="preserve">Respetuosamente se solicita a la entidad revisar la distribución prespuestal entre las líneas de sevicio, </t>
    </r>
    <r>
      <rPr>
        <b/>
        <sz val="14"/>
        <color theme="1"/>
        <rFont val="Calibri"/>
        <family val="2"/>
      </rPr>
      <t>teniendo en cuenta que se privilegiaron ámbitos con altos incrementos en la asignación presupuestal en relación con el presupuesto del contrato actual</t>
    </r>
    <r>
      <rPr>
        <sz val="14"/>
        <color theme="1"/>
        <rFont val="Calibri"/>
        <family val="2"/>
      </rPr>
      <t>, mientras que ámbitos como el de Datacenter,evidenciando un crecimiento en los requerimientos respecto al contrato anterior y nuevas necesidades en aspectos como ciberseguridad y seguridad de la información, presenta una tasa de crecimiento muy baja, apenas 19% sobre el presupuesto total, que llevada a valores mensuales, mantiene la misma recurrencia proyectada en el contrato anterior, es evidente que no cubre ni siquiera la variación relacionada con IPC y TRM.  Esta situación favorece notablemente al operador actual, que no estaría obligado a realizar inversiones en migración de infraestructura y sistemas de infomación de la entidad.</t>
    </r>
  </si>
  <si>
    <t xml:space="preserve">El cálculo del presupuesto parte del estudio de mercado.  Entendemos que existen algunas líneas de servicio que, acorde con la estructura del portafolio de servicios y de costos del oferente, sean más ventajosos que otras, lo que no concluye que el costo total de la propuesta sea desfavorable, como tampoco que privilegie al operador actual.   </t>
  </si>
  <si>
    <t xml:space="preserve">8.1 </t>
  </si>
  <si>
    <t>ANÁLISIS DEL VALOR ESTIMADO DEL CONTRATO Y PRESUPUESTO OFICIAL.</t>
  </si>
  <si>
    <t>Teniendo en cuenta los requisitos definidos por la entidad en el estudio de mercado y los registrados en el presente pliego de condiciones, conforme a los análisis de costos realizados, se evidencia que el presupuesto establecido no es suficiente para cubrir las necesidades. En este orden de ideas se solicita a la entidad reconsiderar la metodología utilizada para la determinación del presupuesto, toda vez que al basarse en los mínimos de cada línea de servicio podria generar el riesgo de que se asuman como ciertos precios artificialmente bajos a la luz de la realidad de mercado. No se está teniendo en cuenta que para cada posible proponente las fortalezas no son equiparables en todos los ámbitos, es decir que para aquellos cuyo foco de negocio es la provisión de servicios de telecomunicaciones y centros de datos, seguramente la integración de los demás ámbitos genera costos adicionales que deben ser reflejados en sus respectivos modelos de negocio, de igual manera para aquellos que sus fortalezas se encuentren en la provisión de energía regulada o gestión de servicios, tendrán mayor impacto económico en los demás ámbitos. 
Se solicita respetuosamente a la entidad, para efectos de transparencia y considernado el caracter público de esta información, publicar las propuestas presentadas por cada una de las empresas participantes en el estudio de mercado.</t>
  </si>
  <si>
    <t xml:space="preserve">12.2 </t>
  </si>
  <si>
    <t>Obligaciones Técnicas:
(…)
4. Instalar la infraestructura tecnológica requerida para el soporte de los servicios de tecnologías de la información y las comunicaciones objeto del presente contrato, de acuerdo con lo definido en los anexos técnicos y condiciones generales de prestación de los servicios que se encuentran en los documentos que hacen parte integral de este contrato.</t>
  </si>
  <si>
    <t>Para el cumplimiento de la citada obligación y con el fin de garantizar que se honren los principios de transparencia, selección objetiva, libre concurrencia y la pluralidad de oferentes, respetuosamente se solicita que las especificaciones definidas por la entidad para cada uno de los componentes de la infraestructura tecnológica requerida para el soporte de los servicios TIC objeto del presente contrato respondan a criterios de neutralidad tecnológica, estándares de mercado y a necesidades reales y objetivas, esto teniendo en cuenta que en los documentos que detallan las necesidades técnicas se evidencia la presencia de características y especificacioens técnicas que orientan las soluciones en cada uno de los ámbitos tecnológicos hacia fabricantes particulares, así como requerimientos que exceden necesidades reales o que no generan valor perceptible para la entidad y los usuarios.   
Es de resaltar que el enfoque hacia marcas específicas no es adecuado en un contrato de prestación de servicios, la entidad no está adquiriendo infraestructura tecnológica sino una solución que garantice la prestación de servicios adecuados y cumplimiento de niveles de servicio, se castiga la sana competencia, el modelo económico del proyecto y se sacrifica la calidad de los servicios al limitar las posibilidades de negociación a los posibles proponentes.</t>
  </si>
  <si>
    <t>Se aclara el documento maestro de la solución tecnológica como el documento de especificación detalla línea de infraestructura centralizada se encuentra en un detalle de marco funcional, para la adopción y entendimiento de las soluciones actuales del mercado de TI.</t>
  </si>
  <si>
    <t>DETERMINACIÓN DE LOS COSTOS</t>
  </si>
  <si>
    <t>La entidad refiere que la metodología empleada para determinar el presupuesto está basada en el Principio de Economía (Artículo 25 de la ley 80 de 1993); no obstante, dicho principio establece respecto a las normas aplicables en los pliegos de condiciones que "se cumplirán y establecerán los procedimientos y etapas estrictamente necesarios para asegurar la selección objetiva de la propuesta más favorable".    
Conforme a la metodología descrita por la entidad en el estudio de mercado para la determinación de costos, se observa en primera instancia la ausencia de objetividad, toda vez que: (i) si bien se menciona el efecto de IPC, no se explica cómo fue considerada esta variable macroeconóimica en la determinación del presupuesto, (ii) al contar con una muestra de apenas 4 oferentes y tomar como referencia solo los valores que estén por debajo del doble factor del valor mínimo ofrecido en cada línea de servicio, probabilísticamente lleva a pensar que se estaría descartando al menos el 50% de los valores de la muestra, dejando la definición de la cifra en apenas dos valores, y finalmente (iii) se utiliza como criterio la "medía armónica", variable estadística no apropiada para la determinación de valores económicos, ya que su uso es aplicable a la definición del punto central cuando las variables son unidades que resultan de la razón entre dos variables simples (por ejemplo velocidades o rendimientos), no para un valor monetario como corresponde a este caso.
Por otra parte el principio de economía refiere a la "propuesta más favorable", no a la combinación de propuestas que determine el resultado más favorable como pretende justificar la entidad, lo cual se aleja de la realidad de mercado considerando que la oferta de cada posible proponente obedece a las condiciones particulares de su modelo de negocio y estrategia comercial, que determina los valores que puede ofrecer en cada una de las líneas de servicio asegurando de manera integral la rentabilidad.
De acuerdo con lo anterior, respetuosamente se solicita a la entidad: (i) publicar las ofertas presentadas por los proponentes en la etapa del estudio de mercado, (ii) reevaluar la metodología empleada para determinar el presupuesto considerando circunstancias reales de mercado.</t>
  </si>
  <si>
    <t xml:space="preserve">No se acoge: Se aclara que los precios derivados del método aplicado para el cálculo del presupuesto incluyeron precios de todos los  cotizantes que participaron en el estudio de mercado,  por tanto no es válida la observación relacionada  con un posible valor bajo artificialmente, toda vez que no existe una cotización particular que cumpla con el indicio de generar precios artificialmente bajos. 
En lo que respecta a las fortalezas y debilidades de los distintos cotizantes, se aclara que, es obligación del  Estado buscar la eficiencia en los servicios contratados a costos razonable. Ahora bien, si se contemplara el valor más bajo se entendería la solicitud, se aclara que ese valor se está duplicando, y aquellos valores cotizados en ese rango entran a ser parte de la muestra para el método del cálculo, que para el caso particular incluyó, tal como se menciona antes valores de todos los cotizantes, excluyendo valores que superaran dicha cuantía. 
Aquí es pertinente aclara que el método utilizado se aplicó de la misma manera para el proceso anterior.  El hecho de aplicar una medida de tendencia central que ajuste los precios  que, a juicio de expertos son considerados altos, es válido en la medida en que protege los bienes del Estado, garantizando la asignación de un precio  a partir de las propuestas del mercado. </t>
  </si>
  <si>
    <t>EXPERIENCIA MINIMA DEL PROPONENTE: "Se permitirá la presentación de máximo un contrato que se encuentre en ejecución, siempre y cuando haya tenido una ejecución presupuestal superior al 80% del valor inicial del contrato."</t>
  </si>
  <si>
    <t>Con el fin de acreditar la experiencia mínima, y teniendo en consideración que al igual que el presupuesto, el plazo de ejecución es fundamental para acreditar que el oferente cuenta con la experiencia idónea para la ejecución del futuro contrato, solicitamos a la entidad modificar el presente requisito, en el sentido de permitir la presentación de máximo un contrato que cuente a la fecha de cierre del presente proceso con una ejecución mayor o igual a un año, independientemente del % de ejecución con respecto al valor inicial del contrato, el cual no necesariamente debe estar registrado en el RUP.  Lo anterior garantiza principios generales de la contratación pública como lo son la libre concurrencia y la pluralidad de oferentes.</t>
  </si>
  <si>
    <t>No se acoge. No se comparte el criterio del observante al considerar que el plazo trascurrido tiene igual relevancia al valor ejecutado, toda vez que el valor ejecutado o pagado por la entidad contratante, presupone la aceptación, recepción de bienes y servicios a satisfacción, lo que no sucede con el paso del tiempo el cual no implica la satisfacción de las prestaciones inmersas del contrato.</t>
  </si>
  <si>
    <t xml:space="preserve">1.7 </t>
  </si>
  <si>
    <t>IDIOMA</t>
  </si>
  <si>
    <t>Respetuosamente solicitamos a la entidad precisar de manera expresa en línea con la regulación expedida por Colombia Compra Eficiente  que las certificaciones, Fichas Técnicas, documentos técnicos o equivalentes en razón a que son comúnmente utilizados en el sector y que pueden se encontrados en diferentes páginas web de los fabricantes, puedan ser aportados en idioma inglés sin que sea necesario aportar su traducción.</t>
  </si>
  <si>
    <t>CAPÍTULO VIII. MINUTA Y CONDICIONES DEL CONTRATO</t>
  </si>
  <si>
    <t>Se solicita amablemente a la entidad la publicación del documento correspondiente a la minuta del contrato.</t>
  </si>
  <si>
    <t xml:space="preserve">12.2 
</t>
  </si>
  <si>
    <t>Obligaciones Técnicas: "15.... Tier Certification of Constructed fácility. Esta certificación debe estar vigente, ser emitida por el Uptime Institute® y debe contar con los soportes requeridos para ser aceptada legalmente en Colombia o Tier Certification of Constructed fácility (HS-WCQA – High Security World Class Quality Assurance). Esta certificación debe estar vigente, ser emitida por el International Computer Room Experts Association® (ICREA).."</t>
  </si>
  <si>
    <t xml:space="preserve">Solicitamos respetuosamente a la entidad la modificación del numeral 15 de las obiligaciones técnicas, ya que la certificación (HS-WCQA – High Security World Class Quality Assurance) es una certificación del nivel IV  de ICREA, no es una certificación Tier Certification of Constructed fácility.
Las dos certificaciones solicitadas diseño y operación para el caso de TIER serian:
*Tier Certification of Constructed fácility
*Tier Certification of Operational Sustainability
Y para el caso de ICREA  la certificación es : HS-WCQA (High Security World Class Quality Assurance)
</t>
  </si>
  <si>
    <t xml:space="preserve">21.3.1 
</t>
  </si>
  <si>
    <t>Nota 1. En concordancia con lo anterior, el proponente deberá diligenciar y adjuntar con su propuesta formato de AUTORIZACIÓN PARA NOTIFICACIÓN ELECTRÓNICA DE ACTOS ADMINISTRATIVOS, suministrado por la entidad y por medio del cual, autoriza al SENA para remitir vía correo electrónico, todos los actos administrativos de carácter Particular, proferidos por la Entidad que deban ser objeto de notificación electrónica, de acuerdo con lo previsto en el artículo 56 y siguientes de la Ley 1437 de 2011.</t>
  </si>
  <si>
    <t>Se solicita amablemente a la entidad la publicación del formato de AUTORIZACIÓN PARA NOTIFICACIÓN ELECTRÓNICA DE ACTOS ADMINISTRATIVOS.</t>
  </si>
  <si>
    <t>Se acoge la observación. Se publicará el documento</t>
  </si>
  <si>
    <t xml:space="preserve">Formato Nº 3
RELACIÓN DE LA EXPERIENCIA A ACREDITAR 
</t>
  </si>
  <si>
    <t xml:space="preserve">RELACIÓN DE LA EXPERIENCIA A ACREDITAR </t>
  </si>
  <si>
    <t>Solicitamos respetuosamente que para mayor claridad y transparencia frente a la experiencia aportada por los proponentes, se incluya dentro del Formato No. 6 campos que permitan diligeciar el número de registro en el rup y los códigos UNSPSC que certifica el contrato.</t>
  </si>
  <si>
    <t xml:space="preserve">Se acoge. Se  modificará el formato No. 3 de experiencia adicionando las columnas para indicar el número de registro del contrato en el RUP, así como los códigos acreditados con el orden del contrato. Lo anterior porque facilita el acceso, manejo e interpretación de la información facilitando la búsqueda de la experiencia relacionada  </t>
  </si>
  <si>
    <t xml:space="preserve">FORMATO C— MAYORES CAPACIDADES DE INFRAESTRUCTURA CENTRALIZADA
</t>
  </si>
  <si>
    <t>MAYORES CAPACIDADES DE INFRAESTRUCTURA CENTRALIZADA</t>
  </si>
  <si>
    <t>Solicitamos respetuosamente a la entidad incluir dentro del formato una culumna que permita especificar el porcentaje de mayores capacidades ofertado, lo anterior aporta mayor claridad y transparencia al momento de otorgar el puntaje.</t>
  </si>
  <si>
    <t>En el anexo de criterios técnicos de ponderación se especifica que se debe adjuntar un anexo con la propuesta</t>
  </si>
  <si>
    <t xml:space="preserve">22.2 
</t>
  </si>
  <si>
    <t>FACTOR DE CALIDAD: 
La Entidad asignará el puntaje de factor de calidad como sigue:
Capacidades de infraestructura centralizada (Anexar propuesta según anexo de ponderables) 
25 puntos = 30% por encima 
20 puntos = 20% por encima 
15 puntos = 10% por encima</t>
  </si>
  <si>
    <t>Solicitamos a la entidad aclarar cual será el procedimiento para la asignación de puntaje para este factor, se asignará de manera proporcional dependiento del % ofertado.? o por el contrario, si el porcentaje ofertado es mayor o igual al 30% obtendra el máximo puntaje, 25 puntos.</t>
  </si>
  <si>
    <t>METODOLOGÍA DE ASIGNACIÓN DE PUNTAJE A LA OFERTA ECONÓMICA
EL PROPONENTE DEBERÁ DILIGENCIAR EN EL ANEXO (PROPUESTA ECONÓMICA DISCRIMINADA) – EL
VALOR UNITARIO POR ÍTEM Y EL VALOR TOTAL DE LA PROPUESTA ECONÓMICA.
El SENA a partir del valor de las Ofertas, incluido IVA, debe asignar máximo SETENTA (70) Puntos a la oferta económica:</t>
  </si>
  <si>
    <t>Teniendo en cuenta que en el documento de Estudios previos se establece en el numeral 22. CRITERIOS DE EVALUACIÓN , que el puntaje máximo para la oferta económica es de 270 puntos, se solicita a la entidad que por favor se corrija el documento "19 Metodologia de Asignación de Puntje a la Oferta Económica" y el numeral 22.1.3 de los estudios previos, ya que allí se define en la fórmula para cada una de las alternativas de asignación de puntaje, que el máximo por este factor es de 70 puntos.</t>
  </si>
  <si>
    <t>1. Anexo – Anexo Técnico</t>
  </si>
  <si>
    <t>Solicitamos amablemente a la entidad que sea publicado el anexo "1. Anexo – Anexo Técnico" descrito en el proyecto de pliego de condiciones de servicio.</t>
  </si>
  <si>
    <t>Formulario de Presupuesto Oficial</t>
  </si>
  <si>
    <t>Solicitamos amablemente a la entidad que sea publicado el anexo "Formulario 1– Formulario de Presupuesto Oficial" descrito en el proyecto de pliego de condiciones de servicio.</t>
  </si>
  <si>
    <t>En diversos apartes de los documentos publicados se establece la siguiente obligación "El OFERENTE debe entregar", haciendo referencia a obligaciones que se deben materializar una vez adjudicado el contrato y otras que no se distingue el momento en que se causan, razón por lo cual se hace necesario solicitar a la entidad que se aclarare las obligaciones que corresponden al futuro contratista.</t>
  </si>
  <si>
    <t xml:space="preserve">
Teniendo en cuenta que para asegurar la transición de los servicios es clave contar con la infraestructura provista por los diferentes fabricantes que el oferente involucre en su propuesta, se solicita respetuosamente a la entidad incluir dentro de los requisitos el siguiente:
El Oferente deberá presentar carta emitida por cada uno de los fabricantes incluidos en las soluciones de su propuesta en la que se especifique el compromiso de tiempo de entrega de los eqipos en Colombia puestos a disposición del operador para su implementación, contado a partir de la firma del acta de inicio.  Este tiempo no podrá superar los 60 días calendario.
</t>
  </si>
  <si>
    <t>La duración del contrato es de 41 meses, que están distribuidos en 4 meses de transición y 37 meses de operación, sin embargo, de acuerdo al documento 20 Aviso de Convocatoria, donde se hace referencia efectivamente al contrato de 41 meses pero aclara que no puede exceder al 31 de Julio de 2026 y se deben cumplir los requisitos de perfeccionamiento, ejecución y firma de Acta de Inicio.
Es decir, que el contrato debería comenzar en marzo de 2023, lo cual no es viable, puesto que el 31 de Marzo es la Firma de Contrato, pero la entrega de Garantías del Contrato es el 10 de Abril, por lo tanto, la firma del Acta de Inicio no se daría antes del 10 Abril, generando un desfase de mes y medio, por lo que les solicitamos indicar con precisión el periodo de duración del contrato desde su inicio, hasta su terminación.</t>
  </si>
  <si>
    <t>Se aclara que el plazo de ejecución del contrato será desde la fecha de firma del acta de inicio hasta el 31 de julio de 2026.</t>
  </si>
  <si>
    <r>
      <rPr>
        <sz val="14"/>
        <color theme="1"/>
        <rFont val="Calibri"/>
        <family val="2"/>
      </rPr>
      <t xml:space="preserve">Anexo 05 – Talento Humano Prestación del servicio vs. 10 Anexo 10 Oferta Económica: Se solicita a la entidad aclarar la Totalidad de personas requeridas ya que en los dos formatos se observan cantidades diferentes:
                                       Anexo 5               Anexo 10
Gestión ITMS                      35                          35
Mesa de Servicio             585                        640
</t>
    </r>
    <r>
      <rPr>
        <b/>
        <sz val="14"/>
        <color theme="1"/>
        <rFont val="Calibri"/>
        <family val="2"/>
      </rPr>
      <t>Total                                   620                        675</t>
    </r>
  </si>
  <si>
    <t>En la hoja 2 Conectividad se tiene un error de formulación en el total de año 2023 (Columna DC). Les solicitamos proceder con la aclaración correspondiente.
Fila 7 – 225: El valor mensual se está multiplicando por 10 meses
Fila 226 – 267: El valor mensual se está multiplicando por 6 meses</t>
  </si>
  <si>
    <t>se aclara que se ajustará el formato en tiempo para el 2023 en la línea de Conectividad</t>
  </si>
  <si>
    <t>Para todas las hojas se presenta error en la formulación del cálculo de la tarifa del año 2024 por lo que les agradecemos proceder con el ajuste correspondiente, de conformidad con la siguiente fórmula :
Valor mensual 2024 = Valor mensual 2023 * ( IPC 2024 + Valor mensual 2023 ), la formulación correcta es:
Valor mensual 2024 = Valor mensual 2023 * (1 + IPC 2024)</t>
  </si>
  <si>
    <t>18 Formato Vigencias Futuras 2026</t>
  </si>
  <si>
    <t xml:space="preserve">18 Formato de Vigencia Futuras vs. 10 Anexo 10 Oferta Económica: Para los años 2023 a 2025, la asignación del presupuesto de la nación es inferior, a las estimaciones que se tendrían del anexo 10, por lo que les agradecemos proceder con la aclaración correspondiente.
</t>
  </si>
  <si>
    <t>No se acepta: se aclara que las cotizaciones se solicitaron sin contemplar el crecimiento. En el momento de realizar el presupuesto se  incluye el porcentaje de crecimiento del 10%. De lo anterior se concluye que el valor del presupuesto $1.107.732.114.599,  asignado para el presente proceso  contiene el factor de crecimiento del 10%.  Por lo tanto el anexo 10 contemplará el crecimiento del porcentaje final definido</t>
  </si>
  <si>
    <t>En la hoja Oferta Económica dentro del cálculo no se está incluyendo el Crecimiento estimado del 10%, por lo tanto, el presupuesto mostrado estaría por debajo de los $1.107.732.114.599, por lo que amablemente les solicitamos proceder con la aclaración correspondiente.</t>
  </si>
  <si>
    <t xml:space="preserve">se aclara que las cotizaciones se solicitaron sin contemplar el crecimiento. En el momento de realizar el presupuesto se  incluye el porcentaje de crecimiento del 10%. De lo anterior se concluye que el valor del presupuesto $1.107.732.114.599,  asignado para el presente proceso  contiene el factor de crecimiento del 10%.  Por lo tanto el anexo 10 contemplará el crecimiento del porcentaje final definido
</t>
  </si>
  <si>
    <t>Realizamos una prueba de diligenciamiento en la hoja de la Oferta Económica, encontrando que  para algunos ámbitos incluso estándo por debajo del presupuesto las cifras se resaltan en rojo como si la oferta estuviera excediendo el presupuesto, por lo que les agardecemos proceder con el ajuste del formato.</t>
  </si>
  <si>
    <t xml:space="preserve">Se acoge: el formato final de Oferta Económica se ajustará conforme a los valores establecidos en el presupuesto final. </t>
  </si>
  <si>
    <t xml:space="preserve">24.2. </t>
  </si>
  <si>
    <t>GARANTÍAS DEL CONTRATO</t>
  </si>
  <si>
    <t xml:space="preserve">Basándonos en los estándares del mercado asegurador en cuanto a  garantías y % asegurados normalmente solicitados en los procesos de contratación pública en Colombia, solicitamos respetuosamente a la entidad considerar las siguientes observaciones frente a las Garantías contractuales requeridas:
* Solicitamos reducir el porcentaje del amparo de cumplimiento del 30% al 10% del valor del contrato.
* Solicitamos que la vigencia del amparo de cumplimiento sea por el término de duración del contrato y 6 meses más.
* Solicitamos que la vigencia del amparo de calidad del servicio sea por el término de duración del contrato y 6 meses más. Conviene señalar que terminado el contrato, con éste termina el riesgo de una presunta mala calidad.
* Solicitamos reducir el porcentaje del amparo de salarios y prestaciones sociales del 10% al 5% del valor del contrato.
* Solicitamos aceptar la certificación de inclusión del contrato a suscribir en las pólizas Globales de Responsabilidad Civil Extracontractual que ya puedan tener los oferentes.
* Teniendo en cuenta los límites y capacidades a amparar a través de pólizas, solicitamos aceptar la figura de coaseguro para la contratación de las garantías.
* Solicitamos reducir el límite asegurado para la póliza de Cyber (riesgos cibernéticos) de $10.000.000.000 a 5.000.000.000.
* En el evento que las garantías se acrediten a través de GARANTIAS BANCARIAS, solicitamos que la vigencia de las mínimas se permita por periodos anuales renovables y/o novables hasta la terminación del contrato, sus prorrogas y/o adiciones.
* Para la cobertura de RESPONSABILIDAD CIVIL EXTRACONTRACTUAL se solicita que el valor asegurado se acredite a través de certificaciones de cobertura local y Corporativa con un monto de valor asegurado hasta USD 5.000.000 y/o su equivalente al 2% del valor total del contrato.
* Solicitamos que el sublimite en el amparo de GATOS MEDICOS para la póliza de RCE sea máximo hasta  USD1.000.000 evento / vigencia, con un deducible mínimo del 10% de toda perdida mínimo USD100.000
* En caso de aceptar certificación para acreditar las coberturas de RESPONSABILIDAD CIVIL EXTRACONTRACTUAL,  SEGURO CONTRA RIESGO CIBERNETICO, estas certificaciones de cobertura se entregaran anualmente hasta la terminación del contrato.
* Aceptar certificaciones y/o Constancia de pago de prima expedidas por las Compañías de Seguros / Bancos, para demostrar el pago de la misma.
</t>
  </si>
  <si>
    <t>Se acoge parcialmente: (i) Garantía de cumplimiento - Amparo cumplimiento -, Valor asegurado: 15%; Vigencia: Hasta la liquidación del contrato; (ii) Garantía de Cumplimiento – Amparo, Valor Asegurado: 5%; Vigencia: Desde la terminación de la etapa de operación y doce (12) meses más; (iii) Garantía de cumplimiento – Amparo - Pago de salarios, prestaciones sociales legales e indemnizaciones laborales-, Valor: 10%; Vigencia: Plazo del contrato y tres (3) años más;
Ahora bien, en relación a incluir el contrato en las pólizas globales de RCE, no se acepta, la entidad exige la presente garantía conforme al Decreto 1082 de 2015.
En relación a la posibilidad de aceptar la figura de coaseguros, se advierte que las franquicias, coaseguros obligatorios y demás formas de estipulación que conlleven asunción de parte de la pérdida por la entidad asegurada no serán admisibles.
En relación al reducir el limite para la póliza de riesgos cibernéticos, no se acepta, el valor contemplado resulta razonable para la dimensión del presente contrato.
En relación a la Garantía Bancarías, no se acepta, las mismas deben ser aportadas conforme e las vigencias y amparos indicados. 
En relación a la modificación de los sublimites de amparo de las coberturas de la garantía de RCE, no se acepta, las mismas deben ser aportadas conforme e las vigencias y amparos indicados. 
El contratista deberá anexar el comprobante de pago de la prima del seguro de responsabilidad civil extracontractual.</t>
  </si>
  <si>
    <t>Obligaciones Técnicas: Respecto del ítem 9. "… Garantizar que el hardware y software y en general toda la tecnología necesaria para la prestación de los servicios objeto de esta contratación no se encuentre en versiones de prueba, demo o beta…"</t>
  </si>
  <si>
    <t xml:space="preserve">
Se solicita a la entidad dar claridad cuál es el mecanisco y/o documentos necesarios requeridos por la entidad para comprobar lo solicitado (Cartas de fabricante? firmadas por quién?)</t>
  </si>
  <si>
    <t>Obligaciones Técnicas: Respecto al ítem  14 "… Realizar las ampliaciones, traslados o suspensión de servicios en los tiempos y forma que sean solicitados por el SENA, de acuerdo con los requerimientos de la entidad. En ningún caso los tiempos para atender la solicitud del SENA serán superiores a quince (15) días hábiles contados a partir del momento de la recepción... ".</t>
  </si>
  <si>
    <t xml:space="preserve">
Se solicita a la entidad que se permita dejar abierto el tiempo de atención "sujeto a viabilidad", toda vez que existirán casos en los que un traslado incluso pueda ser "negativo" y su viabilidad requiera la intervención de un tercero o sobre medios de transporte de difícil acceso para una instalación en un tiempo de 15 días hábiles.</t>
  </si>
  <si>
    <t xml:space="preserve">No se acepta la observación, sin embargo en los casos en que los plazos no se puedan cumplir por eventos de fuerza mayor o caso fortuito se analizará individualmente la situación antes de aplicar los ANS
</t>
  </si>
  <si>
    <t xml:space="preserve">Obligaciones Técnicas: Respecto al ítem 15. "… En las mismas deberán constar los siguientes elementos: país en el que se encuentra el Data Center, ciudad en la que se encuentra el Data Center, razón social del oferente certificado, procesos certificados…". </t>
  </si>
  <si>
    <t xml:space="preserve">
Se solicita a la entidad dar claridad cuál es la finalidad de solicitar la "razón social del oferente certificado", toda vez que bajo nuestro entender un oferente puede estructurar su solución técnica a través de Datacenters propios y/o subcontratados.  Por favor confirmar si nuestro entender es correcto y en tal caso aclarar para que se requiere la razón social del oferente en la certificación?.
De igual manera, se solicita a la entidad aclarar si varios oferentes pueden presentar un mismo datacenter en su solución técnica.</t>
  </si>
  <si>
    <t>12.2 O</t>
  </si>
  <si>
    <t>bligaciones Técnicas: Respecto al ítem 16. "… Ofrecer una solución de Comunicaciones Unificadas que opere bajo el protocolo SIP y sea conforme al estándar RFC 3261… ".</t>
  </si>
  <si>
    <t xml:space="preserve">
Se solicita a la entidad dar claridad sobre cuál es el mecanismo a través del cual el oferente debe comprobar que su solución sea conforme al estándar RFC 3261?.  se requiere algún tipo de certificación firmada por el fabricante?, por favor aclarar.</t>
  </si>
  <si>
    <t>El oferente podrá dar cumplimiento a dicho estándar a través de la documentación, catálogos del fabricante.</t>
  </si>
  <si>
    <t xml:space="preserve">Obligaciones Técnicas: Respecto al ítem 18.  "… Mantener Sistema de Gestión de Eficiencia Energética y cumplir con los 4 líneamientos relacionados al uso eficiente de los recursos energéticos establecidos por el SENA…". </t>
  </si>
  <si>
    <t xml:space="preserve">
Se solicita a la entidad dar claridad si existe algún entregable o cuál es el método de verificación por parte de la entidad para dar cumplimiento a este ítem.</t>
  </si>
  <si>
    <t>Se aclara que los métodos de verificación serán establecidos por la interventoría</t>
  </si>
  <si>
    <t xml:space="preserve">15.3 </t>
  </si>
  <si>
    <t>OPERACIÓN:</t>
  </si>
  <si>
    <t>Se solicita a la entidad dar claridad con el tiempo de empalme. Mientras se realiza la transición al nuevo proveedor, cuáles son las condiciones técnicas y económicas (de pago) sobre los servicios activos en las condiciones del actual proveedor "saliente"?.  Por favor aclarar.</t>
  </si>
  <si>
    <t>Durante la fase de transición, la operación la realizará el actual proveedor, por lo que los pagos, ANS y entrega del servicio serán de su absoluta responsabilidad. A partir de la fase de operación pasarán a ser responsabilidad del nuevo operador</t>
  </si>
  <si>
    <t>TRANSICIÓN:</t>
  </si>
  <si>
    <t>Solicitamos a la entidad confirmar si es correcto nuestro entendimiento en cuanto a que, en la etapa de transición, el operador del actual contrato es el responsable por el cumplimiento de los ANS.</t>
  </si>
  <si>
    <t>OPERACIÓN: Respecto al ítem "… Línea de infraestructura centralizada: Se iniciará el pago del servicio mensual de WAN e Internet para las sedes que hayan entrado en operación; y el pago del servicio mensual de Datacenter y Sistemas de Información, cuando se supere el 50% de las sedes en operación…"</t>
  </si>
  <si>
    <t xml:space="preserve">
Se solicita a la entidad aclarar cómo funciona esta condición, toda vez que el punto central actualmente es gestionado, operado y administrado a total potestad del operador actual y no se podrá ejecutar una migración del mismo hasta tanto se tengan todas las sedes remotas listas.</t>
  </si>
  <si>
    <t xml:space="preserve">OPERACIÓN: Respecto al ítem "… Línea de infraestructura centralizada: Se iniciará el pago del servicio mensual de WAN e Internet para las sedes que hayan entrado en operación; y el pago del servicio mensual de Datacenter y Sistemas de Información, cuando se supere el 50% de las sedes en operación…". </t>
  </si>
  <si>
    <t xml:space="preserve">
Se solicita a la entidad aclarar si mientras esta condición ocurre, la entidad le seguirá pagando al operador actual?. Lo anterior toda vez que en tal caso se puede presentar un desbalance económico al tener que depender de actividades NO propias del cronograma del oferente entrante.  El oferente saliente podrá retrasar a conveniencia todas sus actividades.</t>
  </si>
  <si>
    <t>OPERACIÓN: Respecto al ítem "… Línea de gestión de servicios TIC: Se iniciará el pago del servicio mensual de Mesa de Servicio, Gestión de Seguridad de la Información y Gestión de Arquitecturas e Integración, cuando se supere el 50% de las sedes en operación…"</t>
  </si>
  <si>
    <t xml:space="preserve">
Se solicita a la entidad dar claridad sobre la condición, toda vez que mientras no se realice la migración completamente no se podrá poner en operación por parte del oferente entrante, lo anterior debido a que no pueden convivir dos soluciones diferentes al mismo tiempo (Técnicamente y por modelo operativo).</t>
  </si>
  <si>
    <t>CIERRE</t>
  </si>
  <si>
    <t>Se solicita a la entidad aclarar si esta etapa de cierre constituye 4 meses adicionales a los 41 meses de operación del contrato.  Estos 4 meses adicionales se facturarán a la entidad bajo las mismas condiciones comerciales pactadas en el contrato? por favor aclarar.</t>
  </si>
  <si>
    <t xml:space="preserve">Se aclara que no son adicionales, está etapa se llevara a cabo en paralelo con la fase de operación en los últimos 4 meses </t>
  </si>
  <si>
    <t>17.</t>
  </si>
  <si>
    <t xml:space="preserve"> FORMA DE PAGO O PLAN DE PAGO: Respecto al ítem 1. "… Se pagarán los valores correspondientes a los precios establecidos por cada sede puesta en operación, los cuales incluyen los siguientes servicios…"</t>
  </si>
  <si>
    <t xml:space="preserve">
Se solicita a la entidad dar claridad sobre esta condición y cuál es el mecanismo contemplado por la entidad para que dos soluciones distintas (operador saliente y operador entrante) puedan operar y convivir simultáneamente mientras el operador entrante llega al 100% de las sedes en operación.</t>
  </si>
  <si>
    <t>El operador entrarte debe realizar un plan de migración y dentro de este debe contemplar este aspecto</t>
  </si>
  <si>
    <t xml:space="preserve">17. </t>
  </si>
  <si>
    <t>FORMA DE PAGO O PLAN DE PAGO: Respecto al ítem 2 "… El pago correspondiente a los servicios de Datacenter y sistemas de información, se realizará en forma mensual cuando se supere el valor correspondiente al 50% del valor total de las sedes en operación…".</t>
  </si>
  <si>
    <t xml:space="preserve">
Se solicita a la entidad dar claridad sobre esta condición y cuál es el mecanismo contemplado por la entidad para que dos soluciones distintas (operador saliente y operador entrante) puedan operar y convivir simultáneamente mientras el operador entrante llega al 100% del servicio en operación.
</t>
  </si>
  <si>
    <t>FORMA DE PAGO O PLAN DE PAGO: Respecto al ítem 3. "… De la misma manera los pagos correspondientes a Mesa de Servicios (nivel central), gestión global (exceptuando los líderes de prácticas de ITIL) de gestión de seguridad de la información de arquitecturas e integración, se realizarán pagos mensuales cuando se supere el 50% de las sedes en operación, este 50% correspondiente al valor, no al número de sedes, tal como se explicó a través del ejemplo en el numeral anterior..."</t>
  </si>
  <si>
    <t>FORMA DE PAGO O PLAN DE PAGO: Respecto al ítem 7.  "… Los pagos se realizarán con periodicidad mensual en la medida en que se vayan realizando las actividades descritas anteriormente… "</t>
  </si>
  <si>
    <t xml:space="preserve">
Se solicita aclarar a la entidad que así la periodicidad sea mensual, el operador cobrará de manera prorrateada x mes acorde a la fecha de puesta en operación.</t>
  </si>
  <si>
    <t>EXPERIENCIA MINIMA DEL PROPONENTE</t>
  </si>
  <si>
    <t>Se solicita a la entidad dar claridad que para todo el capítulo de experiencia, NO se aplica ningún tipo de exigencia sobre el RUP para el contrato que está en ejecución.</t>
  </si>
  <si>
    <t>No se acoge la observación. Toda vez que debe tenerse en cuenta que la Cámara de Comercio puede registrar en el RUP la experiencia de los contratos en ejecución, situación que también ha sido debatida por Colombia Compra Eficiente que ha dicho a través de Concepto C – 374 de 2022 lo siguiente: "Como lo estableció la Agencia en la respuesta a la consulta 4201713000001815  del 21 de abril de 2017, es jurídicamente viable que los proponentes acrediten su  experiencia en el RUP con contratos de tracto sucesivo en ejecución, siempre que se  pruebe la porción efectivamente cumplida. Esta posición se justifica en una interpretación  armónica de los artículos 2.2.1.1.1.5.2. y 2.2.1.1.1.5.3. del Decreto 1082 de 2015, que  permite entender la expresión «contratos ejecutados» como aquellos ejecutados en la  porción efectivamente cumplida, lo que permite allegar contratos en ejecución para  acreditar la experiencia. Además, está posición se fundamenta en la Circular Única de la  Superintendencia de Industria y Comercio, que regula el funcionamiento del RUP y establece la posibilidad de certificar como experiencia contratos de tracto sucesivo en ejecución, siempre que se acredite la porción efectivamente ejecutada, concretamente, en título VIII, numeral 4.2.2.2."</t>
  </si>
  <si>
    <t xml:space="preserve">21.4.1.2.1 </t>
  </si>
  <si>
    <t>CONSIDERACIONES PARA LA VALIDEZ DE LA EXPERIENCIA REQUERIDA: Respecto al ítem "… Tratándose de proponentes plurales se tendrá en cuenta lo siguiente: i) uno de los integrantes debe aportar como mínimo el cincuenta por ciento (50%) de la experiencia mínima exigida; ii) los demás integrantes deben acreditar al menos el cinco por ciento (5 %) de la experiencia mínima exigida..."</t>
  </si>
  <si>
    <t xml:space="preserve">
Se solicita a la entidad aclarar que hace referencia el 50% del monto en SMMLV de la experiencia.</t>
  </si>
  <si>
    <t xml:space="preserve">Acorde con la solicitud se aclara que, en caso de tratarse de proponentes plurales sí se hace referencia a que uno de los integrantes debe aportar como mínimo el 50% del monto del requisito exigido el cual debe responder a la sumatoria igual o superior al 70% del presupuesto oficial del presente proceso de selección. </t>
  </si>
  <si>
    <t xml:space="preserve">22.1 </t>
  </si>
  <si>
    <t>OFERTA ECONÓMICA: Respecto al ítem "... El SENA procederá a seleccionar la fórmula a través de la cual se evaluarán las propuestas económicas de los oferentes, teniendo en cuenta los primeros dos dígitos decimales de la TRM oficial del día hábil siguiente de la fecha de cierre del proceso..."</t>
  </si>
  <si>
    <t xml:space="preserve">
Se solicita a la entidad cambiar al 2do día hábil posterior a la presentación de la oferta, toda vez que el mismo día de presentación de oferta ya se puede contar con la información de la TRM oficial del día hábil siguiente. Adicionalmente, en aplicación del principio de transparencia, solicitamos precisar que de ninguna manera se puede modificar la fecha de la TRM que se tendrá en cuenta para determinar el método de evaluación económica.</t>
  </si>
  <si>
    <t xml:space="preserve">Frente a su observación, se aclara que, según el cronograma del proceso, la oferta debe ser subida a la plataforma por los proponentes máximo a las 3 pm, lo cual garantiza que su presentación se dará  con anterioridad al conocimiento de la fórmula de calificación económica escogida a través de la TRM, la cual es publicada por la Superintendencia Financiera (Art.40 Resolución Externa No. 1 de 2018); entre 5:30 y 6 pm. No obstante, y  en aras de generar mayor seguridad a los proponentes, se realizará aclaración a las condiciones de evaluación y ponderación de las ofertas económicas, ampliando el plazo al quinto día hábil posterior a la presentación de ofertas. </t>
  </si>
  <si>
    <t xml:space="preserve">22.1.3 </t>
  </si>
  <si>
    <t>DETERMINACIÓN DEL MÉTODO PARA LA PONDERACIÓN DE LA PROPUESTA ECONÓMICA: Respecto al ítem "... El SENA procederá a seleccionar la fórmula a través de la cual se evaluarán las propuestas económicas de los oferentes, teniendo en cuenta los primeros dos dígitos decimales de la TRM oficial del día hábil siguiente de la fecha de cierre del proceso..."</t>
  </si>
  <si>
    <t xml:space="preserve">
Se solicita a la entidad cambiar al 2do día habil posterior a la presentación de la oferta, toda vez que el mismo día de presentación de oferta ya se puede contar con la información de la TRM oficial del día hábil siguiente.</t>
  </si>
  <si>
    <t>Alternativa 1. Medía geométrica</t>
  </si>
  <si>
    <t xml:space="preserve">
Se solicita a la entidad verificar si el valor 70 es correcto o debe ser el valor asignado para el ítem o debe ser 270.?</t>
  </si>
  <si>
    <t xml:space="preserve">Con relación a su observación, se corregirá el valor en la estructuración de estudios previos indicando que el valor correcto, el cual es 270.  </t>
  </si>
  <si>
    <t>Alternativa 3. Asignación de puntaje líneal</t>
  </si>
  <si>
    <t xml:space="preserve">
Se solicita a la entidad corregir el valor "70 puntos".  Y cambiarlo por 270.</t>
  </si>
  <si>
    <t xml:space="preserve">1.13. </t>
  </si>
  <si>
    <t>CAUSALES DE RECHAZO: Respecto de la causal de rechazo ítem P. "No ofrecer el valor de un precio unitario u ofrecerlo en cero (0) pesos.".</t>
  </si>
  <si>
    <t xml:space="preserve">
Se solicita a la entidad dar claridad sobre los ítems del archivo "Anexo 10. Oferta Económica", específicamente sobre los ítems cuya cantidad es igual a cero (0), también aplica la causal de rechazo?.  Por favor aclarar si estos valores unitarios también se debe diligenciar obligatoriamente con un valor mayor a cero (0).</t>
  </si>
  <si>
    <t>Por favor revisar el anexo 10 en los documentos finales</t>
  </si>
  <si>
    <t>CAUSALES DE RECHAZO: Respecto de la causal de rechazo ítem Q. "Superar el valor unitario de alguno o algunos de los ítems ofrecidos con respecto al valor establecido para cada ítem del presupuesto oficial.".</t>
  </si>
  <si>
    <t xml:space="preserve">
Se solicita a la entidad dar claridad si los valores unitarios ofrecidos con respecto al valor establecido para cada ítem del presupuesto oficial debe incluir el 10% correspondiente el "Factor de Crecimiento" estipulado por la entidad para llegar al valor Total del presupuesto esatablecido?.  Por favor aclarar. </t>
  </si>
  <si>
    <t xml:space="preserve">Los valores unitarios ofrecidos con respecto al valor establecido para cada ítem del presupuesto oficial no deben incluir el factor de crecimiento. El factor de crecimiento irá en renglón aparte de los valores ofertados por cada línea de servicio o ámbito. Éste se verá reflejado en el formato respectivo. </t>
  </si>
  <si>
    <t xml:space="preserve">2.2. </t>
  </si>
  <si>
    <t xml:space="preserve">APODERADO: Respecto a la obligación establecida por la entidad "...El apoderado que firma la oferta podrá ser una persona natural o jurídica, que en todo caso debe tener domicilio permanente, para efectos de este proceso, en la República de Colombia...". </t>
  </si>
  <si>
    <t xml:space="preserve"> Se solicita a la entidad dar claridad a que hace referencia "domicilio permanente" y cuál es el mecanismo y los documentos necesarios a presentar por parte de un oferente para comprobar lo solicitado?.</t>
  </si>
  <si>
    <t xml:space="preserve">En relación a su observación sobre: “a que hace referencia domicilio permanente”, resulta pertinente acudir al Código Civil Colombiano. Indica el Articulo 76 del Código Civil Colombiano: “consiste en la residencia acompañada, real o presuntivamente del ánimo de permanecer en ella”. A su vez el artículo 78 señala: “El lugar donde un individuo está de asiento, o donde ejerce habitualmente su profesión u oficio, determina su domicilio civil o vecindad”. La Corte Constitucional Colombiana señala que el domicilio es “la sede jurídica de la persona o su asiento legal. Es el lugar en el cual la ley supone que siempre está la persona presente para los efectos jurídicos” (Sentencia C-049/97). Por su parte la Corte Suprema de Justicia sobre el domicilio ha señalado: “El domicilio es un atributo de la personalidad que tiene por objeto vincular a una persona con el lugar donde habitualmente tiene sus principales intereses familiares y económicos, es decir, lo que la doctrina ha denominado como el “asiento jurídico de una persona” (Exp. T. No. 11001 02 03 000 2010 00298 00). Por otra parte y en relación a la forma de probar lo solicitado, se debe indicar que en relación a las personas jurídicas, se entenderá que el domicilio es aquel en el que este situada su administración o dirección, salvo lo que dispusieren sus estatutos o leyes especiales. Y en relación a las personas naturales, se acreditara con la manifestación que realice en el apoderado en aquel documento en el cual se le otorgue el poder, con lo cual se cumple con lo establecido en el artículo 82 del Código Civil.
</t>
  </si>
  <si>
    <t>Hoja - Condiciones Transversales</t>
  </si>
  <si>
    <t>Solicitamos a la entidad eliminar este requerimiento toda vez que desde la tercera generación del acuerdo marco de precios de conectividad fue suprimida por la agencia nacional de contratación y el Mintic.</t>
  </si>
  <si>
    <t xml:space="preserve">Esta pestaña se elimina y se trasladan a las especificaciones a cada línea de servicio, a excepción de obligación "Canal de GNAP" ya que está se elimina </t>
  </si>
  <si>
    <t>La información se encuentra en el anexo 9- Anexo 09 - línea Base Data Center. la entidad suministrará los servicios de office 365, Azure y teams phone</t>
  </si>
  <si>
    <t>Hoja - 1. Conexos. Actividades Complementarios de Obra Civil - Infraestructura para CT y CC - Tuberia</t>
  </si>
  <si>
    <t>Solicitamos amablemente a la entidad indicar el diámetro de la tubería.</t>
  </si>
  <si>
    <t>La información será entregada en la etapa de transición</t>
  </si>
  <si>
    <t>Hoja - 1. Conexos. Actividades Complementarios de Obra Civil - Infraestructura para CT y CC - Punto Bifásico</t>
  </si>
  <si>
    <t>Solicitamos amablemente a la entidad indicar el alcance detallado de la actividad.</t>
  </si>
  <si>
    <t>Hoja - 1. Conexos. Actividades Complementarios de Obra Civil - Infraestructura para CT y CC - Alquiler de Andamio</t>
  </si>
  <si>
    <t>Solicitamos amablemente a la entidad indicar la cantidad de secciones o altura.</t>
  </si>
  <si>
    <t>se aclara que la Unidad en los andamios de alquiler se requiere es de una Sección.</t>
  </si>
  <si>
    <t>Hoja - 1. Conexos. Actividades Complementarios de Obra Civil - Infraestructura para CT y CC - Bases Metálicas soporte Canaleta</t>
  </si>
  <si>
    <t>Solicitamos amablemente a la entidad indicar especificaciones técnicas, dimensiones, materiales, etc</t>
  </si>
  <si>
    <t>se aclara que el alcance detallado se realizará en el momento del Site Survey en la sede</t>
  </si>
  <si>
    <t>Hoja - 1. Conexos. Actividades Complementarios de Obra Civil - Infraestructura para CT y CC - Coraza 2"</t>
  </si>
  <si>
    <t>Solicitamos amablemente a la entidad indicar tipo de Coraza 2" y corregir unidad de medida por metro líneal.</t>
  </si>
  <si>
    <t>se aclara que el tipo de Coraza liquid Tight la Unidad es Metro lineal</t>
  </si>
  <si>
    <t>Hoja - 1. Conexos. Actividades Complementarios de Obra Civil - Infraestructura para CT y CC - Fibra Óptica ADSS</t>
  </si>
  <si>
    <t>Solicitamos amablemente a la entidad corregir unidad de medida por metro líneal.</t>
  </si>
  <si>
    <t>Hoja - 1. Conexos. Actividades Complementarios de Obra Civil - Infraestructura para CT y CC - Obras Civiles - Instalación UPS)</t>
  </si>
  <si>
    <t>Solicitamos amablemente a la entidad especificar el alcance de la actividad capacidad de UPS.</t>
  </si>
  <si>
    <t>Hoja - 1. Conexos. Actividades Complementarios de Obra Civil - Infraestructura para CT y CC - Reemplazo tablero de distribución</t>
  </si>
  <si>
    <t>Solicitamos amablemente a la entidad corregir la unidad de medida por unidad.</t>
  </si>
  <si>
    <t>Hoja - 1. Conexos. Actividades Complementarios de Obra Civil - Infraestructura para CT y CC - Servicio de Supervisor SISO</t>
  </si>
  <si>
    <t>Solicitamos amablemente a la entidad corregir unidad de medida por (hora, día, semana)</t>
  </si>
  <si>
    <t>Se informa que se realizara una modificación en el archivo 11</t>
  </si>
  <si>
    <t>Hoja - 1. Conexos. Puntos de Red</t>
  </si>
  <si>
    <t>Solicitamos amablemente a la entidad indicar a que distancia se debe calcular los puntos de red.</t>
  </si>
  <si>
    <t>Solicitamos amablemente a Se aclarar la categoría del cableado, ya que en el documento 1.3 Especificación detallada línea de operación en sede pag 56 item 4.4.9 indica que es categoría 6A UTP.</t>
  </si>
  <si>
    <t>Solicitamos amablemente a la entidad aclarar si se debe contemplar canalización, de que tipo y a que distancia.</t>
  </si>
  <si>
    <t>Solicitamos amablemente a la entidad aclarar si se debe contemplar el Rack y patch panel por punto, esto saldría muy costoso, se recomienda cotizar el Rack y patch panel por separado.</t>
  </si>
  <si>
    <t>se aclara que el punto de red incluye el Patch panel, el Rack se encuentra como Ítem independiente en el Anexo 11 Conexos</t>
  </si>
  <si>
    <t xml:space="preserve">
</t>
  </si>
  <si>
    <t>Hoja - 2. Aprovisionamientos. Elementos Energía Eléctrica Regulada
Punto Eléctrico Regulado (Tomarriente Regulado)</t>
  </si>
  <si>
    <t>Solicitamos amablemente a la entidad indicar a que distancia se debe calcular los puntos electricos. – aclarar si se debe contemplar canalización, de que tipo y a que distancia, aclarar si se debe contemplar el tablero por punto, esto saldría muy costoso, se recomienda cotizar el tablero por separado.</t>
  </si>
  <si>
    <t>Hoja ANS. Línea 96: Consiste en responder las solicitudes y/o incidentes vía correo electrónico en un tiempo menor o igual a 30 minutos, en forma automática utilizando capacidades de inteligencia artificial, BA o RPA.</t>
  </si>
  <si>
    <t>La implementación tiene como objetivo la mejora del servicio y no obedece a  volumen determinado solicitudes , el contratista debe proponer y evidenciar cuales funcionalidades deben ser atendidas dentro las alternativas de AI y/o RPA</t>
  </si>
  <si>
    <t>Hoja RRHH. Líneas 1 y 2 
línea 61 Especialista RPA</t>
  </si>
  <si>
    <t>Se ajusta y se aclara que se requieren 5 años de experiencia</t>
  </si>
  <si>
    <t>Pestaña BW</t>
  </si>
  <si>
    <t>Listado Sedes SENA</t>
  </si>
  <si>
    <t xml:space="preserve">Se le informa al interesado que de acuerdo su solicitud se incluye información </t>
  </si>
  <si>
    <t>Se solicita amablemente a la entidad aclarar la forma de medición del 20% adicional  para el ítem mencionado</t>
  </si>
  <si>
    <t xml:space="preserve">9.4. </t>
  </si>
  <si>
    <t>ACUERDO MARCO DE PRECIOS</t>
  </si>
  <si>
    <t xml:space="preserve">Teniendo en cuenta la conclusión de la entidad contratante según la cual "los servicios requeridos en el presente proceso de contratación no están contemplados en los AMP vigentes y su alcance técnico no suple las necesidades del SENA", les agradecemos precisar cuales serán las condiciones de terminación y liquidación total o parcial del contrato en caso de que cualquier autoridad judicial o administrativa considere que todos o algunos de los servicios objeto del contrato deben contratarse a través de un Acuerdo Marco de Precios. </t>
  </si>
  <si>
    <t>No se acoge: No es posible establecer condiciones de cierre normal de proyecto en el marco de una eventual acción judicial, en la medida que el legislador ya dispuso las consecuencias ante una eventual nulidad del contrato.</t>
  </si>
  <si>
    <t>21.3.2.</t>
  </si>
  <si>
    <t xml:space="preserve"> EXISTENCIA Y REPRESENTACIÓN LEGAL</t>
  </si>
  <si>
    <t>Agradecemos a la entidad confirmar si nuestro entendimiento es correcto en cuanto a que, el documento de constitución del proponente plural no requiere presentación personal ante notario público.</t>
  </si>
  <si>
    <t>Se acoge la observación. Lo anterior es porque es correcto el entender del observante, el Acta de Constitución de la figura asociativa o plural no requiere nota de presentación personal.</t>
  </si>
  <si>
    <t xml:space="preserve">12.1. </t>
  </si>
  <si>
    <t>OBLIGACIONES GENERALES DEL CONTRATISTA. Num 12 VINCULACIÓN DE BIENES Y SERVICIOS DE PERSONAS EN CONDICONES ESPECIALES</t>
  </si>
  <si>
    <t>De conformidad con el artículo 2.2.1.2.4.2.16. del Decreto 1860 de 2021, la vinculación de bienes y servicios por parte de personas sometidas a protección especial "se fomentará previo análisis de su oportunidad y conveniencia en los Documentos del Proceso, teniendo en cuenta el objeto contractual y el alcance de las obligaciones", por lo que les agradecemos publicar el estudio correspondiente, y en todo caso precisar la forma en que se acreditará el cumplimiento de la mencionada obligación contractual, teniendo en cuenta que el objeto del contrato implica el uso de bienes y servicios de complejas características que no se encuenran fácilmente en el mercado.</t>
  </si>
  <si>
    <t>Se acoge parcialmente la observación. Procederá a incluirse dentro del Análisis del Sector la justificación de la obligación en los términos del decreto 1860 de 2021. No obstante se aclara que no existe una condición sino que no es para acreditar tal obligación, pues puede efectuarse bien demostrando que se adquieren bienes y servicios provenientes de personas de especial protección, o vinculando a personas de especial protección en el equipo de trabajo en un porcentaje mínimo del 5% de la cantidad exigida. Por lo que no podrá limitarse a una condición especial el cumplimiento de dicha obligación.</t>
  </si>
  <si>
    <t xml:space="preserve">12.2. </t>
  </si>
  <si>
    <t>OBLIGACIONES TÉCNICAS. Num 11 PLANES DE CONTINGENCIA ANTE OCURRENCIA DE EVENTOS DE FUERZA MAYOR</t>
  </si>
  <si>
    <t>Considerando que ante la ocurrencia de eventos de fuerza mayor, el contratista debe implementar planes de contingencia dependienendo de la magnitud del evento, y que debe hacer una evaluación del impacto del mismo en la ejecución del contrato, les solicitamos modificar el requisito de "inmedíatez y/o dentro de los plazos indicados por el SENA" por "dentro de los plazos acordados entre las partes en cada caso conforme a circunstacias reales y objetivas".</t>
  </si>
  <si>
    <t>No se acoge la observación, el requerimiento es claro "inmediatez y/o dentro de los plazos indicados por el SENA", indicando que no siempre va a ser posible cumplir los plazos del SENA, por eso existe el o.</t>
  </si>
  <si>
    <t xml:space="preserve">12.3. </t>
  </si>
  <si>
    <t>OBLIGACIONES ADMINISTRATIVAS Num. 1  CONTRATACIÓN DE PERSONAL</t>
  </si>
  <si>
    <t>Respecto de la contratación de personal, teniendo en consideración la facultad de la entidad contratante para solicitar el retiro de personal, y con el propósito de dar celeridad y continuidad a la ejecución del proyecto, solicitamos retirar del numeral 1 la referencia a que "La contratación del personal deberá hacerse previo AVAL de la hoja de vida por parte de la INTERVENTORÍA o el SENA"</t>
  </si>
  <si>
    <t xml:space="preserve">No se acoge. La Interventoría deberá disponer de los recursos necesarios (administrativos, técnicos y de personal) para que el proceso de verificación y posterior AVAL no altere la ejecución de las fases establecidas en el contrato. 
</t>
  </si>
  <si>
    <t xml:space="preserve">12.5. </t>
  </si>
  <si>
    <t>OBLIGACIONES JURÍDICAS. Num 2 TRANSFERENCIA DE LICENCIAS DE TERCEROS</t>
  </si>
  <si>
    <t>Es claro que el contratista debe cumplir con la legislación relativa a derechos de autor, sin embargo dicha obligación no puede implicar la transferencia de licencias que sean propiedad de terceros puesto, que el contratista no cesariamente será el titular de las licencias y no contará con facultades para transferir las mismas, por lo que les solicitamos retirar la obligación relacionadas con la transferencia de licencias cuando sean propiedad de terceros.</t>
  </si>
  <si>
    <t xml:space="preserve">No se acoge la observación. Se aclara que la obligación se encuentra fundamentada en la ley 23 de 1982 y en la Directiva Presidencial 002 de 2010 que establece las siguientes obligaciones a cargo de las entidades públicas:
“1. Instruir a las personas encargadas en cada entidad de la adquisición de software para que los programas de computador que se adquieran estén respaldados por los documentos de licenciamiento o transferencia de propiedad respectivos.
2. Las oficinas de control interno, auditores u organismos de control de las respectivas instituciones, en desarrollo de las funciones de control y en el marco de sus visitas, inspecciones o informes, verificarán el cumplimiento de lo dispuesto en el numeral anterior y establecerán procedimientos para tal efecto.
3. En el evento de que la entidad vaya a detentar la titularidad del derecho de autor sobre tales programas en razón de que los derechos patrimoniales le vayan a ser transferidos ya sea a través de contratos de cesión o transferencia o porque éstos serán desarrollados por servidores públicos a ellas vinculados, en cumplimiento de las funciones de sus cargos, la titularidad de esos derechos deberá constar en el respectivo contrato o manual de funciones.”
Así las cosas, se aclara que para su cumplimiento, todos los equipos que se pongan a disposición del SENA y que requieran para su operación de un sistema operativo a través de un Software, deberán contar con la licencia de uso del software en original y durante toda la operación de los mismos.
En todo caso, cuando las licencias sean de venta libre bajo la categoría de “Licencias de Uso” basta que el contratista entregue a la entidad el documento donde conste la compra de la licencia por el término comercialmente concedido por el licenciante, así como el código o mecanismo de activación de la licencia, pues en este caso no se requerirá de transferencia a título de cesión de derechos patrimoniales de autor pues para ello bastará la simple compra de la licencia.
Por el contrario, si se trata de desarrollos informáticos, de software, diseños industriales, modelos de utilidad, patentes y demás categorías de productos protegidos por la Propiedad Industrial y la Propiedad Intelectual, deberá cederse los derechos patrimoniales y de explotación económica de manera irrevocable por el término de duración de la protección al SENA, en virtud del presente contrato y de lo dispuesto en el artículo 28, 29 y 30 de la ley 1450 de 2011.
</t>
  </si>
  <si>
    <t>OBLIGACIONES JURÍDICAS. Num 3 TRANSFERENCIA DE TITULARIDAD SOBRE DESARROLLOS</t>
  </si>
  <si>
    <t>El objeto del contrato no corresponde a la elaboración de un software a la medida, ni transferir cualquier otra creación intelectual al contratista, por lo que les solicitamos retirar que "la titularidad de los derechos patrimoniales sobre los nuevos desarrollos, documentación, y en general cualquier obra susceptible a protección que realice el contratista en ocasión a la ejecución del contrato, corresponde en su totalidad al SENA. Para cumplir con esto el CONTRATISTA deberá entregar además toda la documentación relativa a esta nueva creación".</t>
  </si>
  <si>
    <t xml:space="preserve">No se acoge la observación. La descripción del objeto del contrato no es la única fuente de obligaciones del contrato en materia de propiedad intelectual, pues en la ejecución del mismo se pueden generar obras, marcas, patentes, modelos de utilidad y demás productos sujetas a propiedad intelectual o propiedad industrial, que no necesariamente constituyan desarrollo de software, los cuales, producidos en virtud del presente contrato, de los cuales deberá cederse los derechos patrimoniales y de explotación económica de manera irrevocable por el término de duración de la protección al SENA, en virtud del presente contrato y de lo dispuesto en el artículo 28, 29 y 30 de la ley 1450 de 2011. Asegurando el futuro contratista  que con sus trabajadores o contratistas creadores de propiedad intelectual sujeta a protección se establecen clausulas de cesión de derechos patrimoniales al contratante para que éste los ceda al SENA.
</t>
  </si>
  <si>
    <t>21.3.4.</t>
  </si>
  <si>
    <t xml:space="preserve"> RUP 1.13. DEL PROYECTO DE PLIEGO CAUSALES DE RECHAZO: De acuerdo con el numeral 21.3.4. del documento de Estudios Previos “Los proponentes obligados a inscribirse en el RUP deberán adjuntar como parte de su propuesta su certificado vigente y en firme”, lo cual es contrario a lo previsto en el artículo 5 de la Ley 1150 de 2007 modificado por la ley 1882 de 2018, en virtud del cual el RUP debe estar vigente y en firme para la fecha de traslado del informe de evaluación.</t>
  </si>
  <si>
    <t xml:space="preserve">
Así las cosas, les agradecemos precisar tanto en el numeral 21.3.4. del documento de estudios previos y en el literal G del numeral 1.13 del proyecto de pliego de condiciones que los requisitos habilitantes, -incluido el RUP- pueden acreditarse hasta el término del traslado del informe de evaluación, más aún teniendo en cuenta que durante la fecha prevista para el cierre de la licitación pública los oferentes estarán en proceso de renovación del RUP.</t>
  </si>
  <si>
    <t>No se acoge la observación. Lo anterior en razón a que este requisito se predica únicamente de aquellos proponentes que se hayan inscrito por primera vez sin firmeza del RUP al momento del cierre o que habiendo cesado los efectos, la nueva inscripción tampoco lo esté, lo cual implica que al momento del cierre no se tendría RUP, lo cual ya fue resuelto por Colombia Compra Eficiente en Concepto C – 750 de 2022, en el cual explica a detalle la suficiencia de la condición de rechazo expuesta y traída el modelo de los pliegos tipo.</t>
  </si>
  <si>
    <t>RIESGOS ASIGNADOS AL CONTRATISTA
Tal como lo ha expresado la doctrina de Colombia Compra Eficiente el principio general para la asignación de riesgos es que “el Riesgo debe asumirlo la parte que pueda enfrentarlo en mejor forma, bien sea por su experiencia, conocimiento o papel dentro de la ecuación contractual, entre otras”. En el documento “Estudio de Riesgos y Garantías” se establecen varios riesgos que el contratista no está en condiciones de enfrentar, por lo que siguiendo las recomendaciones de Colombia Compra Eficiente la entidad estatal debe “Aceptar el Riesgo cuando no puede ser evitado ni ser transferido o el costo de evitarlo o transferirlo es muy alto”.</t>
  </si>
  <si>
    <t xml:space="preserve">
De este modo, con el propósito de hacer el proyecto costo-eficiente, amablemente les solicitamos efectuar las siguientes modificaciones a la asignación de riesgos:
30.	Respecto de las variaciones de impuestos,  parafiscales, tributos, timbres, estampillas, o cargos de origen impositivo, el contratista no cuenta con ningún tipo de herramienta para mitigar el riesgo en un país donde se hace una reforma tributaria cada dos años, por lo que no tiene alternativa diferente a elaborar su oferta con base en la normatividad tributaria vigente, por lo que este riesgo debe asignarse a la parte estatal del contrato, esto es al SENA. 
26	Al igual que en el caso anterior, teniendo en cuenta que el contratista no está en posición de ejercer algún tipo de control sobre el riesgo cambiario, y que la provisión de los servicios requiere insumos que se encuentran tasados en dólares, este riesgo debe ser asignado a la entidad contratante y no al contratista. 
34.	Similar situación ocurre con la inflación y el aumento del salario mínimo. Más allá de las proyecciones publicadas por el Banco de la República, cualquier desviación de las mismas está por fuera del control del contratista, y puede tener un impacto importante en la ejecución del contrato, por lo que solicitamos que el referido riesgo se traslade a la entidad contratante.
28. En cuanto a la ocurrencia de situaciones de orden público, paros o huelgas, o los efectos derivados y ocasionados por los mismos, este riesgo debería ser tratado como una situación de caso fortuito o fuerza mayor que suspenda los cronogramas de ejecución, puesto que el contratista de ninguna manera puede controlar la existencia de este tipo de circunstancias que eventualmente pueden entorpecer el normal desarrollo del contrato.
5. Respecto de las fallas en el empalme, se deberá indicar expresamente que aquellas fallas atribuibles al contratista que está ejecutando el contrato quedarán excluidas de la responsabilidad del nuevo contratista.</t>
  </si>
  <si>
    <t xml:space="preserve">En relación al riesgo 33: No se acoge. Tal y como se ha indicado en la matriz de riesgos el tratamiento de dicho riesgos implica que el riesgo observado haga parte de su estimación en el marco de su ofrecimiento económico. Ahora bien, en relación a las instituciones denominadas Teoría de Imprevisión o hecho del Príncipe, será en su debida oportunidad el análisis respectivo conforme el futuro contratista acredite todos los elementos que sobre dichas instituciones se han indicado a nivel jurisprudencial.  
En relación al riesgo 26: No se acoge. La fluctuación del dólar conforme a los históricos de los últimos años es previsible estimar, máxime en un contrato en el cual las inversiones relacionados con bienes y servicios que se adquieren en dólares se hace en la etapa inicial del contrato.  Ahora bien, en relación a la institución denominada Teoría de Imprevisión, será en su debida oportunidad el análisis respectivo conforme el futuro contratista acredite todos los elementos que sobre dicha institución se ha indicado a nivel jurisprudencial. 
En relación al riesgo 34: No se acoge. Tal y como lo indica el observante, es posible establecer proyecciones y prever variaciones por ello es que el contratista debe realizar estimaciones en el marco de su ofrecimiento económico. Ahora bien, en relación a la institución denominada Teoría de Imprevisión, será en su debida oportunidad el análisis respectivo conforme el futuro contratista acredite todos los elementos que sobre dicha institución se ha indicado a nivel jurisprudencial.
28: No se acoge. La Descripción, consecuencia, tratamiento, permite concluir que quien este en mejor posición para asumir e implementar el tratamiento es el contratista, resultando improcedente compartir el mismo por parte de la entidad contratante
En relación al riesgo 5: No se acoge. Conforme se ha indicado en la matriz, al materializarse el riesgo se debe implementar el tratamiento allí indicado. En relación a la responsabilidad, será menester analizar la causa de la imposibilidad del empalme para establecer si se dan los supuestos que permitan endilgar responsabilidad al contratista saliente o al contratista entrante, lo cual se realizará a través del procedimiento correspondiente. Dicho lo anterior, no es posible en el estado actual del proceso establecer niveles de responsabilidad.
</t>
  </si>
  <si>
    <t xml:space="preserve">22.3.2. </t>
  </si>
  <si>
    <t>PROMOCIÓN DE SERVICIOS NACIONALES O CON TRATO NACIONAL.</t>
  </si>
  <si>
    <t>Les agradecemos confirmar si los proponentes nacionales o los extranjeros a quienes les aplique trato nacional, requieren para acceder al máximo puntaje de 90 puntos, ofrecer la vinculación  al desarrollo del objeto contractual un porcentaje de empleados o contratistas por prestación de servicios  colombianos, de al menos el 40% del personal requerido. Adicionalmente les agradecemos publicar el Anexo 9A "Promoción de Servicios Nacionales o con Trato Nacional" y 9B "– Incorporación de Componente Nacional en Servicios Extranjeros"</t>
  </si>
  <si>
    <t xml:space="preserve">Se aclara que en los términos del decreto 680 de 2021 la Promoción de Servicios Nacionales o Con trato Nacional" y a lo dispuesto en el estudio previo del presente proceso, se pude acreditar con la vinculación de al menos el 40% del personal requerido bien sea a través de contratos laborales o de prestación de servicios. </t>
  </si>
  <si>
    <t>Anexo 4.3</t>
  </si>
  <si>
    <t>Se le solicita a la entidad indicar cuantos toner mensuales se deben incluir por equipo.</t>
  </si>
  <si>
    <t>Se informa que se deben incluir los necesarios para garantizar la operación</t>
  </si>
  <si>
    <t>Se le solicita a la entidad indicar las sedes exactas donde se deben entregar los equipos y la cantidad a entregar por sede.</t>
  </si>
  <si>
    <t>Se definirá en la etapa de transición.</t>
  </si>
  <si>
    <t>Se le solicita a la entidad indicar un promedio de impresiones mensuales por equipo</t>
  </si>
  <si>
    <t>FICHA TÉCNICA ANEXO 4.1  COMPUTADOR ESCRITORIO</t>
  </si>
  <si>
    <t xml:space="preserve">FICHA TÉCNICA ANEXO 4.2  COMPUTADOR PORTATIL </t>
  </si>
  <si>
    <t>Se le solicita a la entidad enviar el anexo 15, al que hacen referencia en el item Garantia.</t>
  </si>
  <si>
    <t>Este será publicado junto con el pliego final</t>
  </si>
  <si>
    <t>Se le solicita a la entidad enviar el Anexo ANS de Equipos de Computo y perifericos. Al que hacen referencia en el item ANS.</t>
  </si>
  <si>
    <t>Se aclara que al ser un ponderable no aplica un ANS</t>
  </si>
  <si>
    <t>Pestaña servidores OVM</t>
  </si>
  <si>
    <t>Solicitamos a la entidad, que confirme del Listado de Maquinas Virtuales de la Hoja servidores del Anexo 09 - Línea Base Data Center.xlsx, que aunque corren sobre OVM, no involucran licenciamiento de Oracle.</t>
  </si>
  <si>
    <t>Pestaña servidores</t>
  </si>
  <si>
    <t>Solicitamos atentamente que se aclaren las unidades de memoria, almacenamiento y procesamiento del documento - Anexo 09 - Línea Base Data Center.xlsx, en la pestaña Servidores</t>
  </si>
  <si>
    <t>Pestaña Excel</t>
  </si>
  <si>
    <t>En el archivo “9- Anexo 09 - línea Base Data Center” en la pestaña de “DRP” en la línea “8” aparecen referenciados 22 servidores Fisicos Oracle X5-2 que no vemos listados en el mismo archivo en la pestaña  de “Servidores” a lo cual surgen las siguientes preguntas:            •	Realmente no están referenciados en la pestaña de “servidores”
•	Cual es sistema operativo utilizado por estos servidores?
•	Se pueden virtualizar estos servidores, por favor especificar cuales si y cuales no?
•	Estos 22 servidores también forman parte de un sis tema PCA?
•	Por favor dar mas detalles de estos 22 servidores
•	Estos 22 servidores utilizan almacenamiento externo y de que almacenamiento del FS1 o del ZS3?
•	Por favor confirmar si hay alguna dependencia en el uso del virtualizador Oracle VM o se pueden proponer otro virtualizador diferente</t>
  </si>
  <si>
    <t>En el archivo “9- Anexo 09 - línea Base Data Center” en la pestaña de “DRP” en la línea “4” aparecen referenciado 1 SUperCluster conectado al almacenamiento ZS3  a lo cual surgen las siguinets preguntas
•	Este almacenamiento Zs3 es exclusivo para el super cluster y no es utilizado para proporcionarle espacio a otros servidores diferentes o virtualizacion etc?
•	Este almacenamiento es el mismo que utilizan para proporcionarle espacio externo a los sistemas PCA1, PCA2, PCA3</t>
  </si>
  <si>
    <t xml:space="preserve">Esta infraestructura  son de la entidad ; verificar ponderables punto 2,1 .
 </t>
  </si>
  <si>
    <t>En el archivo “9- Anexo 09 - línea Base Data Center” en la pestaña de “DRP” en la línea “5,6,7” aparecen referenciados los 3 sistemas PCA utilizados para la virtualizacion,  a lo cual surgen las siguinetes preguntas
•	En la columna de capacidad de almacenamiento “E” aparace 11TB de almacenamiento usado Efectivo para cada sistema PCA, estos 11TB son los mismos que se comparten entre los tres sistemas PCA? O serìan 11TB x 3 para un totoal de 33TB para los tres sistemas PCA?</t>
  </si>
  <si>
    <t>En el archivo “9- Anexo 09 - línea Base Data Center” en la pestaña de “DRP” en la línea “9” aparece referenciado el almacenamiento el “almacenamiento FS1”,  a lo cual surgen las siguientes preguntas
•	En la columna “E” aparece la capacidad de 942TB Efectivos, por favor confirmar si esto es espacio usable sin la aplicación de cualquier de tecnologìa de compresión y/o de deduplicaciòn
•	Por favor confirmar este almacenamiento a que sistemas le presenta volumenes o capacidad? Al super cluster? A los 3 sistemas PCA, a los 22 servidores Fisicos especificados en la misma pestaña de DRP.</t>
  </si>
  <si>
    <t>En el archivo "9- Anexo 09 - línea Base Data Center" en la pestaña de “SUPERCLUSTER” en la línea “4” aparece referenciado el servidor de “Supercluster”,  a lo cual surgen las siguientes preguntas:
•	Este servidor super cluster y todo los demas item mencionados en este pestaña corresponden a lo  ubicado en el sitio ppal?
•	Este servidor usa la totalidad del espacio del almacenamiento Zs7-2 referenciado en la línea 7 y que menciona  cantidad uno?
•	En la pestaña de ALMACENAMIENTO aparecen en la línea “8 y 9” dos almacenamientos ZS7-2 uno de estos es el que usa este Supercluster y el otro por quien es usado? Favor dar mas detalles del otro almacenamiento ZS7-2</t>
  </si>
  <si>
    <t xml:space="preserve">Los almacenamientos ZS7-2 y ZS5-4 son del sitio principal 
Si usa la totalidad el ZS7-2
Los almacenamientos de spercluster son los ZS5-4 son dos están referenciados en anexo 9 </t>
  </si>
  <si>
    <t>En el archivo ANEXO 09 - línea BASE DATA CENTER.XLSX en la pestaña de “SUPERCLUSTER” en la línea “5 y 6 ” aparecen referenciados 68 servidores ”X8-2”,  a lo cual surgen las siguientes preguntas:
•	por favor confirmar que estos mismos servidores ya aparecen referenciados en la pestaña de “Servidores” y en la pestaña de “Hypervisores OVM”
•	En la pestaña de “Hypervisores OVM” aparece referenciados 50 servidores “X8-2”, por favor comfirmar que estos hacen parte de los 68 listados en la pestaña de “Supercluster” y dar detalle de los 18 servidores restántes
•	Por favor dar detalles de los 22 servidores X8-2 de la línea 6 con procesador platinum y 198 GB de RAM, estos para que so, que sistema operatuvo utilizan? están referenciados en la pestaña de “servidores” o de “Virtualizador OVM”?</t>
  </si>
  <si>
    <t>Los 46 servidores son para OVM y 22 para Sofia están en la pestaña anexo 9 Sofia</t>
  </si>
  <si>
    <t>En el archivo ANEXO 09 - línea BASE DATA CENTER.XLSX en la pestaña de “ALMACENAMIENTO” aparecen referenciados 6 diferentes almacenamientos a lo cual surgen las siguientes preguntas
•	Solamente en las demas pestañas aparece referencia a un (1) ZS7-2 por favor explicar el otro donde se encuentra, quien ve esta capacidad? Que servidores, que tipo de Conectividad  etc
•	No vemos referencia al espacio de los dos almacenamientos Zs5-4 en ninguna de las demas pestañas, por favor explicar a que corresponde esto? A quien esta presentados estas Capacidades? En que ubicacion están instalados
•	Por favor detallar cuales de los almacenamientos utilizan Conectividad Fiber Channel exclusivamente y cuales utilizan infinaband exclusivamente</t>
  </si>
  <si>
    <t>Los ZS7-2 están en sitio principal los ZS5-4 son los almacenamientos de supercluster
Los almacenamientos en fiber channel solo están en odata</t>
  </si>
  <si>
    <t>En el archivo ANEXO 09 - línea BASE DATA CENTER.XLSX en la pestaña de “Virtualizador OVM” aparece referenciado el virtualizado Oracle VM, por favor confirmar si se puede proponer un virtualizador diferente o existe alguna dependencia tecnica con las aplicaciones y que obligue a continuar o seguir manteniendo el virtualizador “Oracle VM”</t>
  </si>
  <si>
    <t>En el archivo ANEXO 09 - línea BASE DATA CENTER.XLSX en la pestaña de “Escritorios Virtuales” aparece referenciados varios escenarios pero no es claro el requerimiento, menciona que la entidad ya cuenta con el Licenciamiento, por favor explicar cual es el requerimiento</t>
  </si>
  <si>
    <t>Se aclara que el contratista debe mantener las mismas capacidad solicitadas en el anexo.</t>
  </si>
  <si>
    <t xml:space="preserve">En el archivo ANEXO 09 - línea BASE DATA CENTER.XLSX en la pestaña de “Arquitectura Base DC” aparece referenciado en el sitio alterno un almacenamiento ZS5-4 solamente, pero este no aparece refereciado en la pestaña de “DRP”, pero si aparecen referenciados en la pestaña de “DRP” el FS1 y el ZS3, por favor detallar mas la distribuciòn de los almacenamientos por sitio y su uso. </t>
  </si>
  <si>
    <t>Los ZS7-2 están en sitio principal los ZS5-4 son los almacenamientos de supercluster. 
El restante de almacenamientos están en el sitio alterno</t>
  </si>
  <si>
    <t>En el archivo ANEXO 09 - línea BASE DATA CENTER.XLSX en la pestaña de “SUPERCLUSTER” por favor confirmar si se contempla el reemplazo de la tecnología SPARC lo que llevaria a tenner que migrar aplicaciones y/o bases de datos a otro tipo de Arquitectura como X86 (entre Otras) o esta posibilidad no esta dentro del alcance del Proyecto y el SENA desea seguir con una Arquitectura basada en SPARC. 
Adicionalmente confirmar si además de los supercluster hay mas servidores basados en SPARC y dar el detalle de cuales son esos servidores</t>
  </si>
  <si>
    <t xml:space="preserve">El oferente debe proponer un diseño para la migración de estas soluciones </t>
  </si>
  <si>
    <t xml:space="preserve">En el archivo “9- Anexo 09 - línea Base Data Center” en la pestaña de servidores los servidores correspondientes al centro de cómputo DRP (ODATA) indican como sistema Operativo Oracle Solaris 11.4 Sparc; las máquinas del datacenter Zona Franca indican Oracle Solaris 11.4 .  Podrían confirmar que el sistema operativo de las máquinas del data center de Zona Franca corresponde a Solaris 11.4 Sparc?  </t>
  </si>
  <si>
    <t>en zona franca para supercluster está con Oracle Solaris 11.4</t>
  </si>
  <si>
    <t>En el archivo ANEXO 09 - línea BASE DATA CENTER.XLSX en la pestaña de “SUPERCLUSTER” aparecen referenciado el almacenamiento  ZFS-ES a lo cual surgen las siguientes preguntas
•	 este es un almacenamiento diferente a los 6 almacenamientos listados en la pestaña de "ALMACENAMIENTO"?                                                                                                             
• este  almacenamiento también se encuentra en el sitio de DRP                                                                                                                  •  cual es la capacidad y tipos de discos de este almacenamiento</t>
  </si>
  <si>
    <t xml:space="preserve">No es el mismo almacenamiento; DRP si está listado en el Anexo 9 almacenamiento </t>
  </si>
  <si>
    <t xml:space="preserve">En el archivo ANEXO 09 - línea BASE DATA CENTER.XLSX en la pestaña de “ALMACENAMIENTO” aparecen referenciados 6 diferentes almacenamientos a lo cual surgen las siguientes preguntas
•	por favor detallar si la capacidad solicitada para los almacenamiento es RAW (antes de raid), Usable (despues de raid y antes de deduplicacion) o efectiva (despues de raid, deduplicacion y compresión                                                                                                                                                      •  Por favor entregar demanda de IOPS actual por cada almacenamiento                                                                                                                           •  Por favor entregar numero de puertos FC de cada almacenamiento 
•  Por favor entregar configuracion de discos , numero de HDD, numero de SSD etc por cada almacenamiento
</t>
  </si>
  <si>
    <t>l</t>
  </si>
  <si>
    <t>Las configuraciones del almacenamiento deben responder a la disponibilidad de los servicios y en configuración de alta disponibilidad de tal manera que la arquitectura de cada uno de los servicios solicitados responda en los tiempos establecidos.</t>
  </si>
  <si>
    <t>En el archivo “9- Anexo 09 - línea Base Data Center” en la pestaña de servidores. Es posible contar con un mapa que indique que servidores físicos y virtuales están conectados a cada sistema de almacenamiento?</t>
  </si>
  <si>
    <t xml:space="preserve">Se entregara cuando finalice el proceso al oferente que sea adjudicado </t>
  </si>
  <si>
    <t xml:space="preserve">22.2. </t>
  </si>
  <si>
    <t>Factor de Calidad.</t>
  </si>
  <si>
    <t>Se solicita  comedidamente a la Entidad, establecer los valores base de ponderación, del documento 15. Estructuración Estudio Previos Servicios, numeral 22.2. Factor de Calidad. Que de acuerdo con el proyecto de pliego de condiciones establece los  ponderables para la evaluación de la oferta más conveniente. en este punto la Entidad establece:</t>
  </si>
  <si>
    <t>Se solicita amablemente a la entidad que sea aceptada la certificacion Datacenter ICREA, ya que junto el uptime son los entes aceptados para certificar datacenter a nivel de orden nacional de acuerdo a Colombia Compra Eficiente</t>
  </si>
  <si>
    <t>Se acepta la observación al considerarse pertinente dentro del proceso de selección</t>
  </si>
  <si>
    <t>Por favor aclarar el alcance de hiper convergencia ya que estas soluciones son propiestarias y de propisto especifico, se propone a la entdad que la solucion cuente la  móvilidad, con la 
capacidad de  estar en  ambientes de
procesamiento multi-nube, totalmente agnóstico a hardware de instalación, esto sin apelar al contexto de hiper convergencia ya que estom puede llevar al oferta a generar diveras interpreetaciones, en el servicio integral</t>
  </si>
  <si>
    <t xml:space="preserve">4.4.2 </t>
  </si>
  <si>
    <t>NUBE PUBLICA</t>
  </si>
  <si>
    <t>Por favor aclarar si el entrono de nube publica hace parte de este proces a nivel de los credtiso que tiene actualmente o se refieren  la gestion de los miesmo, entendemos que actualmente la nube publica es adquirida por CCE, aclarar por favor</t>
  </si>
  <si>
    <t>se aclara que hace parte de este proceso</t>
  </si>
  <si>
    <t>Por favor aclarar si la administracion del esquema Cloud Publico es responsabilidad el oferente en este proceso, o es responsabildaid funcional de la entidad</t>
  </si>
  <si>
    <t>Es responsabilidad del contratista.</t>
  </si>
  <si>
    <t>Por favor Aclarr si el sistema prouctivo de  la base de datos de Sofia se encuenta actualmente en un esquema nube publica o nube on premise, esto con el objeto de tener claro los respectivos proceso de migración y licenciamiento</t>
  </si>
  <si>
    <t>El ambiente productivo se encuentra OnPremise con una replica en Oracle Cloud</t>
  </si>
  <si>
    <t>Por favor indicar si la solucion oferta para la línea base puede estar de manera hibrida en el on premise y la nube publica, por favor especificar si este esquema es valido</t>
  </si>
  <si>
    <t>Es completamente válido este esquema</t>
  </si>
  <si>
    <t>Por favor aclarar si las condiciones del licenciamiento de Oracle actuales del acuerdo  al ULA; este licenciamiento se puede utilizar en soluciones de nube publica diferentes a las de oracle   y asi mismo en la solcuiones de nube privada on premise</t>
  </si>
  <si>
    <t>El licenciamiento actual se encuentra descrito en el anexo 9</t>
  </si>
  <si>
    <t xml:space="preserve">Con el objetivo de dar pluralidad el proceso y competitividad se solicita a la entidad que los activo tecnologicos que componene la solucion sean por lo menso de un año de fabricancion y con ultima tecnología, esto aplicable a  cada uno de los ambitos del proyecto  pliegos </t>
  </si>
  <si>
    <t>El detalle técnico de cada línea de servicio se encuentra especificado en su respectivo numeral</t>
  </si>
  <si>
    <t xml:space="preserve">Se solicita aclara la admintracion a nvel funcional de aplicaciones, esta es responsabiidad de la entidad o del oferente se solicita especificar en una matriz estas responsabilidades especificas para cada apicacion y de esta manera no dejar a interpretaciones </t>
  </si>
  <si>
    <t>La responsabilidad funcional de las aplicaciones misionales es de responsabilidad de la Entidad</t>
  </si>
  <si>
    <t>ACUERDOS DE NIVELES DE SERVICIO DE LA línea</t>
  </si>
  <si>
    <t>Se solicita a la entidad de acuerdo a su contrato actual validar los ANS  que solicita en este ambito y su respectivo cumplimiento versus el historico proceso, y de acuerdo a esto la recomendación es buscar un equilibrio para cada uno de los oferentes en este aspecto, para dar viabilidad a la operacion del mismo</t>
  </si>
  <si>
    <t>RECURSO HUMANO MNIMO DEL SERVICIO</t>
  </si>
  <si>
    <t>Se entiende que las hojas de vida y soporte de las certificaciones solicitadas en cada uno de los perfiles, seran entregados por el contratista al ser adjudicado en un tiempo definido por la entidad por favor confirmar</t>
  </si>
  <si>
    <t>Las hojas de vida y soportes deberán ser entregados durante la etapa de transición para validación por parte de la interventoría y la Entidad. La aprobación de los perfiles es uno de los requisitos de cumplimiento obligatorio para autorizar el paso a operación.</t>
  </si>
  <si>
    <t xml:space="preserve"> Se solicita a la entidad  favor estadisticas de performance actuales a nivel de procesamiento, memoria y IOPS; se recomienda a la entidad para evitar sobre costos y sobre dimensionamiento que la  línea base esta basada en consusmo reales y con su respectivo crecimiento estomado por años de contrato.</t>
  </si>
  <si>
    <t>Para mas detalles por favor remitirse al documento especifico en el pliego final</t>
  </si>
  <si>
    <t xml:space="preserve">Por favor validar el crecimiento solicitado por cada año en la línea base y que este pueda ser ofrecido en demanda pero que no sea parte de la línea base ya que este tendria un costo implicito desde el inicio del contrato, se recomienda especificar que la plataforma soporte este crecimiento de manera inmedíata, mas no que sea parte de la liena base este crecimeinto </t>
  </si>
  <si>
    <t>Se aclara que debe ser proyectado para ser adquiridas año a año.</t>
  </si>
  <si>
    <t xml:space="preserve">ALCANCE DEL SERVICIO: En la página 43, numeral 4.4. dice: "...y para una solución basada en nube publica CSA, ISO:9001, ISO:22301,
ISO:27001, ISO:27017, AICPA SOC 1, 2 y 3, entre otros... </t>
  </si>
  <si>
    <t>" Se solicita a la Entidad detallar cuales son las certificaciones y/o credenciales a las que hace referencia la expresión entre otros</t>
  </si>
  <si>
    <t>XAAS (X AS A SERVICE): En la página 43, numeral 4.4.1, literal h dice: " Hiper-convergencia, este servicio se solicita con el fin de tener entornos de móvilidad multicloud con soluciones avaladas para desempeñarse en ambientes de
procesamiento multi-nube, totalmente agnóstico a hardware de instalación."</t>
  </si>
  <si>
    <t xml:space="preserve"> Se solicita a la entidad ajustar este requerimiento teniendo en cuenta que hiperconvergencia es un marco que no aplica a un esquema abierto de nube privada o publica y por lo tanto este requerimiento limita la participación de todas las tecnologías que son relevantes para esta solución</t>
  </si>
  <si>
    <t xml:space="preserve">4.2 </t>
  </si>
  <si>
    <t>DESCRIPCION DEL SERVICIO</t>
  </si>
  <si>
    <t>De acuerdo con la información del “ANEXO 09 - línea BASE - DATA CENTER.XLSX”, hoja "SUPERCLUSTER", línea 5, para las especificaciones de los 46 servidores X8-2, solicitamos a la entidad especificar la cantidad y modelo de procesador de dichos servidores.</t>
  </si>
  <si>
    <t>estas son las características de los procesadores:
 - 46 Servidores, cada uno con dos procesadores Intel Xeon Platinum 8260 24-core 2.4 GHz.
 - 22 Servidores, cada uno con 1 procesador Intel Xeon Platinum 8260 24-core 2.4 GHz.</t>
  </si>
  <si>
    <t>De acuerdo con la información del “ANEXO 09 - línea BASE - DATA CENTER.XLSX”, hoja "SUPERCLUSTER", solicitamos a la entidad especificar cuáles servidores corresponden al ambiente de virtualización "Oracle VM server release 3.4.6" señalados en la hoja "Servidores" del mismo documento. y si este se puede migrar a otro ambiente</t>
  </si>
  <si>
    <t>A través de la ficha definitiva se aclara que la solución deberá permitir migrar los  ambientes virtuales de Oracle VM hacia la solución propuesta de SDDC (Data Center Definifo por Software)</t>
  </si>
  <si>
    <t xml:space="preserve">De acuerdo con la información del “ANEXO 09 - línea BASE - DATA CENTER.XLSX”, solicitamos a la entidad aclarar si los sistemas indicados en la hoja "SUPERCLUSTER" corresponden a los identificados como "ZONA FRANCA"en la hoja "Servidores", columna "DATACENTER".  De la misma manera, aclarar si los sistemas indicados en la hoja "DRP" corresponden a los identificados como "ODATA" en la hoja "Servidores", columna "DATACENTER". pot favor AClarar </t>
  </si>
  <si>
    <t>La entidad solicita: "La solución tecnológica debe garantizar el cumplimiento de los ANS y de los requerimientos del SENA, así como evolucionar durante el contrato con esquemas de actualización tecnológica del hardware y software que se requiera acorde con las reglas de vigencia del hardware y software utilizado en la solución propuesta". De acuerdo a esto y conforme a la información entregada por la entidad en el  “ANEXO 09 - línea BASE - DATA CENTER.XLSX”, con el fin de cumplir este requerimiento es importante que la entidad aclare que las especificaciones de desempeño actuales y que su línea base sea enfocada en ele desempeño y luego su crecimiento sea en demanda. especificando que la pllataforma debe soportar  estos crecimientos</t>
  </si>
  <si>
    <t>Solicitamos a la entidad confirmar si el crecimiento proyectado del 25% anual, corresponde a crecimiento en los componentes de procesamiento, memoria y capacidad de almacenamiento de la solución del componente de centro datos de integral y si este se interpreta en que la plataforma debe estar preparada para este crecimietno on demand</t>
  </si>
  <si>
    <t>SISTEMAS DE INFORMACION</t>
  </si>
  <si>
    <t>La entidad solicita: " En este apartado el sistema principal es SOFIA PLUS el cual está en la infraestructura ORACLE CLOUD INFRAESTRUCTURE y es responsabilidad del oferente el diseño sobre esta misma tecnología o hacer una migración a otro tipo de servicios, el cual debe ser aprobado por el SENA, una vez se realice la asignación del contrato, el esquema general de la arquitectura se encuentra en líneaBASEDATACENTER_RFI en la hoja SOFIA", Solicitamos indicar si la base de datos requiere un esquema de operacion activo-activo con alta disponibilidad.</t>
  </si>
  <si>
    <t>Se deben seguir las indicaciones como mínimo de lo que tiene actualmente la plataforma y posteriormente las recomendaciones que den lugar al cumplimiento de los ANS de este servicio</t>
  </si>
  <si>
    <t>Solicitamos a la entidad confirmar si la solucion propuesta para el sitio principal y DRP debe  estar soportada para  los esquemas de disponibilidad en cluster activo-activo  a nivel de base de datos, y  el licencaimiento utilizado para este replica esta incluido en el ULA actual que tiene la entidad con la fabrica con oracle .</t>
  </si>
  <si>
    <t>Se aclara que la solución debe ser activo/pasivo en cuanto al sitio principal y el DRP para componentes como bases de datos y sistemas de información, queda a potestad del oferente el análisis y diseño del esquema activo/activo, con la implicación de los costos que deban asumirse por las partes como lo es el licenciamiento y rediseño de sistemas de información</t>
  </si>
  <si>
    <t>El proponente debe tener disponible estas capacidades de crecimiento del 25% desde el inicio del contrato de acuerdo a lo indicado en el ANS sin embargo se entiende que estas capacidades no hacen parte de  línea base.</t>
  </si>
  <si>
    <t xml:space="preserve">La entidad solicita : " Proyectar un crecimiento de 25% anual acumulable durante la ejecución del presente contrato con un mínimo del 100% de la capacidad una vez realizada la etapa de migración en todos los servicios que conforman el componente Centro de Datos.", esto aplicaria también para la solucion y las capacidades definidas en el DRP o solo aplica a nivel de almacenamiento </t>
  </si>
  <si>
    <t>Solicitamos a la entidad confirmar si la solución ofertada para el centro de datos alterno (DRP) debe cumplir con las mismas capaciades  de computo,  memoria y almacenamiento , si el datacenter es pasivo se recomienda reducir los requieromientos de computo y memoria, y el almacenamiento al 100 %</t>
  </si>
  <si>
    <t>Por favor confirmar, si la solución propuesta de nube privada, publica y/o Hibrida para el sistema principal SOFIA PLUS debe cumplir con los mismos o superiores niveles de servicio, disponibilidad, desempeño, confiabilidad, administración con la que cuenta la entidad en el servicio actual en sitio principal y sitio alterno (DRP).</t>
  </si>
  <si>
    <t>La exigencia del servicio se estima en los ANS, el como es responsabilidad de cada oferente, con lo cual no existe una diferencia a nivel de operación o servicio que dependa de la infraestructura</t>
  </si>
  <si>
    <t>Por favor confirmar e indicar, ¿Los servidores de la aplicación de SOFIA deben migrarse a servidores físicos o pueden ser migrados a máquinas virtuales, por favor confirmar la cantidad de servidores y sistemas operativos con versiones soportados por la aplicación?</t>
  </si>
  <si>
    <t>A través de la ficha definitiva se aclara que la solución deberá permitir migrar ambientes fiscos a virtuales</t>
  </si>
  <si>
    <t>RESPONSABILIDAD DEL PROVEEDOR ENTRANTE</t>
  </si>
  <si>
    <t>En el plan de migración se debe considerar las aplicaciones, bases de datos, y demás componentes que están sobre la infraestructura del servicio actual hacia la solucion propuesta de acuerdo a lo definido en el definido en el documento “ANEXO 09 - línea BASE - DATA CENTER.XLSX”. Se deben mantener las mismas versiones, sistemas operativos, virtualizadores y demás componentes inherentes al software? o la entidad espera efectuar actualizaciones de versiones que por obsolecencia tecnológica o requerimiento de la nueva solucion ofertada se requiera actualizar para mantener soportabilidad y compatibilidad con la nueva solución la cual debe estar alienada con el respectivo soporte a la aplicacin?</t>
  </si>
  <si>
    <t xml:space="preserve"> XAAS (X AS A SERVICE)</t>
  </si>
  <si>
    <t>La entidad solicita que la solución propuesta debe contemplar un servicio de computación con características hiper convergentes. 
Solicitamos a la entidad incluir sistemas convergentes dado que si bien comparten similitudes y son sistemas similares en términos de capacidad, mejora en eficiencia para la gestión de recursos, escalabilidad, integración, automatización y tener capacidades de multi-cloud privada, publica y/o hibrida ofreciendo más simplicidad en la gestión de la infraestructura y una mayor agilidad en la implementación de nuevas aplicaciones y servicios tales como virtualizaciones, microservicios, contenedores, integracion con nubles publicas y/o privadas, los sistemas convergentes permiten crecimientos independientes de acuerdo  a las necesidades, que permitirá al oferente poder efectuar crecimientos puntuales y no en bloque; reduciendo costos. Así mismo permite tener la opción de incluir diferentes alternativas del mercado ajustados a las necesidades de la entidad tanto en arquitectura como en diseño.</t>
  </si>
  <si>
    <t>La entidad solicita "Hiper-convergencia, este servicio se solicita con el fin de tener entornos de móvilidad
multicloud con soluciones avaladas para desempeñarse en ambientes de procesamiento multi-nube, totalmente agnóstico a hardware de instalación.". Actualmente la entidad cuenta con sistemas convergentes e integrados con despliegues multinube (OCI, AZURE) en operacion, por lo que solicitamos sean aceptadas estas mismas soluciones covergentes e integradas con las cuales además se fácilita el proceso de migración.</t>
  </si>
  <si>
    <t>Actualmente la entidad cuenta con sistemas convergentes y en el mercado existen soluciones convergentes que manejan estas funcionalidades con mayor flexibilidad.  Teniendo en cuenta lo anterior, ¿Entendemos que al referirse a "Hiper-convergencia" se refiere también a cualquier modelo de convergencia?</t>
  </si>
  <si>
    <t xml:space="preserve">SERVICIOS DE HOSTING Y COLOCATION </t>
  </si>
  <si>
    <t>El servicio de Hosting y collocation solcitado sera usado para el movimiento de la infraestructura propiedad del SENA? Solicitamos a la entidad indicar las fichas tecnicas con los requerimientos electricos, ambientales y espacios en Datatacenter asi como conectividad LAN, SAN y otras requeridas para esta solucion.</t>
  </si>
  <si>
    <t>4.3.7</t>
  </si>
  <si>
    <t xml:space="preserve">El diseño de la solucion en modalidad de IaaS, PaaS, CaaS, SaaS, XaaS, segun aplique, es de uso exclusivo y dedicado para el servicio del SENA? De esta forma se logra optimizar la seguridad, desempeño, tiempos de respuesta, crecimientos y niveles de ANS requeridos por la entidad. </t>
  </si>
  <si>
    <t>El  proveedor del servicio debe realizar el diseño de la solución más adecuado que permita a la Entidad cumplir el objetivo del presente contrato y el cumplimiento de los ANS solicitados</t>
  </si>
  <si>
    <t>Por favor confirmar si lo indicado en los numerales 4.5.5.1.72 y 4.5.5.1.73, aplica para todos los equipos ofertados que conforman la solucion solcitada por la entidad.</t>
  </si>
  <si>
    <t>Los numerales en cuestión no hacen parte de este documento, por lo cual no se puede confirmar, modificar o anular características</t>
  </si>
  <si>
    <t>Solicitamos a la entidad corregir el numeral 4.4.5 servicios basicos, coincide con el numeral 4.5.5 Sistemas de Informacion.</t>
  </si>
  <si>
    <t>Solicitamos a la entidad se incluya la información correspondiente a los desempeños en procesamiento, almacenamiento, redes etc de la infraestructura actual tanto en datacenter principal como en datacenter alterno, como base para el dimensionamiento de la nueva infraestructura como servicio acorde a las prestaciones que tiene la entidad actualmente.</t>
  </si>
  <si>
    <t>"El desempeño mínimo indicado por los fabricantes de la actual infraestructura, sobre las soluciones actuales es:
 1. Datacenter Principal (infraestructura actual como servicio)
 SuperCluster M8 - 8 procesadores SPARC M8 de 32 Cores a 5GHz y 7 Celdas Exadata X7-2 Extreme Flash que se indica en los documentos públicos, https://docs.oracle.com/cd/E58626_01/pdf/E58633.pdf y https://www.oracle.com/docs/tech/database/exadata-x7-2-ds.pdf
 - IOPS Celdas Exadata Storage Server X7-2 Extreme Flash :
  Maximum SQL Flash Bandwidth : 175 GB/s
  Maximum SQL Flash Read IOPS : 2,388,000
  Maximum SQL Flash Write IOPS : 2,176,000
 Almacenamiento ZS7-2
  IOPS : 1,021.400 
  Throughput (MB/sec) : 40.000 MB/sec
 (46) Servidores X8-2, 2 x Intel Xeon Platinum 8260, 2CPU x 24Cores, 2.40GHz.
 (22) Servidores X8-2 1 x Intel Xeon Platinum 8260, 2CPU x 24Cores, 2.40GHz.
 2. Datacenter Alterno DRP (equipos propiedad del SENA) con el siguiente desempeño que se indica en los documentos públicos, SuperCluster T5-8 https://docs.oracle.com/cd/E40166_01/index.html y Celdas de celdas Exadata Storage Server X4-2 High Performance,  https://www.oracle.com/a/otn/docs/exadata-x4-2-ds.pdf :
  Maximum SQL Flash Bandwidth : 12 GB/s
  Maximum SQL Flash Read IOPS : 1,330,000
  Maximum SQL Flash Write IOPS : 980,000
 (53) Servidores X5-2 para Private CLoud Appliance (PCA), cada uno con 2 x Intel® Xeon® E5-2699 v3 18-core 2.3 GHz processors.
 (22) Servidores X5-2 Físicos, cada uno con 2 x Intel® Xeon® E5-2699 v3 18-core 2.3 GHz processors."</t>
  </si>
  <si>
    <t>CONTEXTO DE LA LNEA DE SERVICIO</t>
  </si>
  <si>
    <t>Solcitamos a la entidad aclarar, en la ilustracion 1 en la infraestructura centralizada , en el cuadro servicios de nube publica, y entendiendo que en la línea base la entidad cuenta con servicios en la nube OCI, si estos servicios de gestion forman parte de los servicios de administracion y se debe contemplar esta nube OCI en la ilustracion 1 , Infraestructura centralizada. y se entiende que solo a nivel de administracion por favor aclarar</t>
  </si>
  <si>
    <t>Se aclara que se deben tener en cuenta las capacidades de la nube OCI</t>
  </si>
  <si>
    <t>Solicitamos a la entidad aclarar si en la ilustracion 1 se define "Hardware TIC administrado SENA", por favor indicar a que hardware se refiere y especificar.</t>
  </si>
  <si>
    <t>se realizara el ajustes por favor revisar la publicación del pliego final</t>
  </si>
  <si>
    <t>DESCRIPCIN DEL SERVICIO</t>
  </si>
  <si>
    <t>Solicitamos a la entidad indicar la capacidad de uso actual de la infraestructura del anexo 9, a nivel de CPU, Memoria y almacenamiento  para la hoja 3 y la hoja 5</t>
  </si>
  <si>
    <t>La capacidad equivale al 85% del 100%.</t>
  </si>
  <si>
    <t>De acuerdo a la línea base indicada en el anexo 9, hoja 3 "SuperCluster" y hoja 5 "DRP"; si el SENA esta interesado en mantener el rendimiento actual en la operacion de sus aplicaciones misionales, es importante que la entidad aclare que la solución Supercluster M8 esta formada por procesamiento de base de datos y aplicaciones, así como  procesamiento de almacenamiento especializado para base de datos, por lo cual solicitamos a la entidad compartir las especificaciones tecnicas de la infraestructura Supercluster M8  a nive de  desempeño</t>
  </si>
  <si>
    <t>está conformado por :
 - 1 Sparc M8-8 Compute Node con 8 procesadores SPARC M8 cada uno de 32 cores de 5 GHZ, y 4096 GB en RAM 
 - 7 Celdas de almacenamiento Exdata X7-2 Storage Cell Extreme Flash (EF) para Bases de Datos; las cuales entregan en la actualidad un desempeño de 
  Maximum SQL Flash Bandwidth : 175 GB/s
  Maximum SQL Flash Read IOPS : 2,388,000
  Maximum SQL Flash Write IOPS : 2,176,000
 - 1 Almacenamiento ZFS Storage ZS5-ES el cual proporciona iSCSI LUN para almacenamiento de infraestructura, incluidos discos de inicio de dominio, sistemas de archivos raíz de zona y binarios y registros de aplicaciones. La configuración está conformada por :
 Dos Controladoras cada una con :
  2 x 18-core 2.3G Hz Intel® Xeon® E5-2699 v3 processors
  24 x 32 GB of memory
  1 x dual-port InfiniBand HCA
  2 x 1.2 TB hard disk drives
  2 x 3.2 TB read-optimized solid-state disks (SSDs)
  Dos Disk shelf; cada uno con :
  20 x 8 TB high-capacity SAS-3 7,200 RPM disks
  4 x 200 GB write-optimized SSDs
 Componentes adicionales incluidos en la solución : 
  2 Switches Infiniband 36-port QDR (40 Gb/sec).
  1 x 42U rack
  1 x Ethernet management switch that provides 48 Ethernet ports; each port has a wire speed of 10/100/1000 Base-T
  2 x redundant power distribution units (PDUs) &amp; InfiniBand and Ethernet cables"</t>
  </si>
  <si>
    <t>En la sección 4.4.7 correspondiente al DRP se menciona que los sistemas de información a incluir en el ambiente de DRP serán inicialmente los de criticidad alta y medía. Favor indicar si las capacidades a definir en el DRP en procesamiento, memoria y almacenamiento deben ser al 100%  a las capacidades definidas en el sitio principal o debe ser un porcentaje menor ? si es así por favor indicar a que porcentaje se debe tener estas capacidades en el DRP.</t>
  </si>
  <si>
    <t>DESCRIPCIN DE LA LNEA DE SERVICIO Esta línea puede ser entendida a partir del detalle de los servicio</t>
  </si>
  <si>
    <t>En el punto e) que corresponde a la mención de Nube Privada se lee lo siguiente: "...Las aplicaciones que son sensibles a la latencia o delay en su operación y que mantienen procesos continuos y críticos de comunicación se
recomiendan mantenerse en un entorno de nube privada que le garantice las condiciones
de operación para la prestación del servicio...". 
Teniendo en cuenta esta definición, se requiere que los sistemas de Información de Criticidad "ALTA" descritos en la pestaña "Catálogo_Sistemas_INF" del archivo "Anexo 9 - Línea Base Data Center", sean priorizados en un ambiente de Nube Privada para sus ambientes de producción por favor aclarar?</t>
  </si>
  <si>
    <t>En el punto f) que corresponde a la mención de Nube Híbrida se lee lo siguiente: "...Servicios que pueden tener una demanda variable de recursos, por temporalidades o procesamientos, pueden llegar a desempeñarse de mejor manera en una nube publica, mientras que servicios de alta transaccionalidad, consultas permanentes de usuarios y de criticidad en sus interacciones puede establecerse mejor en una nube privada...". 
Teniendo en cuenta esta definición, se requiere que los sistemas de Información de Criticidad "ALTA" descritos en la pestaña "Catálogo_Sistemas_INF" del archivo "Anexo 9 - Línea Base Data Center" sean priorizados en un ambiente de Nube Privada para sus ambientes de producción?</t>
  </si>
  <si>
    <t>SERVICIOS BSICOS</t>
  </si>
  <si>
    <t>En el Ítem 4.4.5.1.72 se lee lo siguiente: "… Los equipos que serán ofertados en este proceso deberán ser nuevos y de
primer uso, no remanufacturados y contar con soporte vigente por parte del fabricante, durante el periodo de contrato del servicio, no deberán estar o tener una fecha fin de soporte (EOS – End Of Support) anunciada. Esto debe ser respaldado con documentación oficial del fabricante.".  
Favor aclarar si este requerimiento incluye a los equipos de hardware donde actualmente se encuentran las Bases de Datos y las aplicaciones de los Sistemas de Información del SENA descritos en en la pestaña "Catálogo_Sistemas_INF" del archivo "Anexo 9 - Línea Base Data Center"</t>
  </si>
  <si>
    <t xml:space="preserve">2.2.1 </t>
  </si>
  <si>
    <t>PROTOCOLO DE MIGRACIN</t>
  </si>
  <si>
    <t>Para ejecutar los sets de pruebas previo a la migración que vincula servidores con diferentes sistemas operativos, versión de bases de datos, el  equipo SENA realizara las pruebas y certificación del correcto funcionamiento de los sistemas y servicios de  migrados antes de ir a producción?</t>
  </si>
  <si>
    <t>El SENA tiene alguna restricción para usar como repositorio de backups la nube publica?</t>
  </si>
  <si>
    <t>Es responsabilidad del contratista llevar a cabo el diseño de la solución siempre y cuando se ajuste a las especificaciones técnicas establecidas en el presente proceso</t>
  </si>
  <si>
    <t>El equipo SENA realiza pruebas y certificación funcional  de los servicios y  sistemas de información cuando se ejecuten  mejoras, cambios de versiones antes de aplicar estos cambios en producción?</t>
  </si>
  <si>
    <t>SERVICIOS BSICOS: 4.4.4.13</t>
  </si>
  <si>
    <t xml:space="preserve"> Los chequeos de salud se deben realizar por demanda del equipo SENA o periódicamente por ejemplo 1 vez cada semestre?</t>
  </si>
  <si>
    <t>Se aclara que el período de los chequeos de salud debe ser personalizable. Estos se realizan con una periodicidad en el orden de los segundos para validar el estado operativo de los servidores reales.</t>
  </si>
  <si>
    <t>SERVICIOS BSICOS: 4.4.4.14</t>
  </si>
  <si>
    <t xml:space="preserve"> Los  chequeos de salud con que periodicidad se deben realizar?</t>
  </si>
  <si>
    <t>Se aclara que el período de los chequeos de salud debe ser personalizable.</t>
  </si>
  <si>
    <t>SERVICIOS BSICOS: 4.4.4.15</t>
  </si>
  <si>
    <t xml:space="preserve"> El servidor real de backup es solo para las aplicaciones definidas con criticidad Alta o para cuales aplicaciones?</t>
  </si>
  <si>
    <t>Se aclara que es para todas las aplicaciones.</t>
  </si>
  <si>
    <t>SISTEMAS DE INFORMACIN</t>
  </si>
  <si>
    <t>Cual  es el crecimiento estimado  de los diferentes tipos de usuarios que van a tener una identidad  frente a los diferentes servicios y aplicaciones y la clasificación si son usuarios Sena o usuarios externos por ejemplo aprendices.</t>
  </si>
  <si>
    <t>Como se indica de manera general, el proyecto considera un crecimiento del 10% de los dimensionamientos actuales</t>
  </si>
  <si>
    <t>SISTEMAS DE INFORMACIN: 4. 5.5</t>
  </si>
  <si>
    <t xml:space="preserve"> La mesa de ayuda debe incluir soporte técnico y funcional nivel 1,2,3 de todas las aplicaciones relacionadas en la línea base?</t>
  </si>
  <si>
    <t>El alcance del plan de recuperación de desastres es únicamente para los servicios y aplicaciones de criticidad alta y medía?
Cual es el requerimiento de disponibilidad y continuidad para los servicios y sistemas de criticidad diferente a alta y medía?</t>
  </si>
  <si>
    <t>La actividad de identificar los servicios, integraciones, web services y la data se debe realizar desde cero o actualmente el SENA cuenta con la documentación y mapas de integraciones y flujos de datos?</t>
  </si>
  <si>
    <t>Se indica que se cuenta con la información, mapas de integración y flujos de datos.</t>
  </si>
  <si>
    <t>ALCANCE DEL SERVICIO: 4.4.7</t>
  </si>
  <si>
    <t xml:space="preserve"> La actividad de identificar los servicios, integraciones, web services y la data se debe realizar desde cero o actualmente el SENA cuenta con la documentación y mapas de integraciones y flujos de datos?</t>
  </si>
  <si>
    <t>ALCANCE DEL SERVICIO: 4.4.9</t>
  </si>
  <si>
    <t xml:space="preserve"> El operador debe monitorear todos los ambientes o únicamente producción?</t>
  </si>
  <si>
    <t>Se aclara que se debe monitorear producción, preproducción según corresponda</t>
  </si>
  <si>
    <t xml:space="preserve"> Cual es la cantidad de usuarios que van a tener acceso a la plataforma de monitoreo?
El acceso a estos usuarios es solo consulta de indicadores y tableros de control?</t>
  </si>
  <si>
    <t>Todos los usuarios del operador requeridos mas los usuarios que se van a definir en la gestión de herramienta.</t>
  </si>
  <si>
    <t>Por favor nos comparten el detalle de los servicios y/o aplicaciones  que el SENA tiene identificados  que no es posible actualizar a ultimas versiones por temas de certificación y funcionalidad.</t>
  </si>
  <si>
    <t>El alcance de este requerimiento incluye instalación y configuración de estos equipos o solamente desmontar, retirar y trasladarlos a el nuevo centro de formación?</t>
  </si>
  <si>
    <t>El alcance está descrito en todo el capitulo no solamente desmontar, retirar y trasladarlos a el nuevo centro de formación</t>
  </si>
  <si>
    <t>b) Servicios Básicos: Este componente agrupa los servicios necesarios para la operación ... Servicios Básicos: Este componente agrupa los servicios necesarios para la operación de los componentes de red, infraestructura y operación en sede, como son los servicios DHCP, DNS, Directorio Activo, WSUS, Licenciamiento (MDT), Políticas de dominio, Direccionamiento IP, que se requieren para cada uno de los dominios, que clasifica al personal administrativo y de formación del SENA, (Actualmente se tienen dominios lógicos SENARED y formación). ...</t>
  </si>
  <si>
    <t xml:space="preserve">
Observación: Favor indicar si, con el fin de determinar el nivel de labor requerida para la migración, es viable acceder a los documentos detallados de arquitecura, configuración, políticas y líneamientos existentes.</t>
  </si>
  <si>
    <t xml:space="preserve">b) El proveedor entrante ser responsable del diligenciamiento del formato de migracin en su totalidad </t>
  </si>
  <si>
    <t>Favor considerar que si el OPERADOR ENTRANTE provee el formulario para la entrega de la información a migrar, debería ser responsabilidad del OPERADOR SALIENTE el diligenciamiento de dicho formato como insumo para la migración. Una vez diligenciado se procederá con la revisión conjunta y aclaraciones de la información suministrada por el OPERADOR SALIENTE</t>
  </si>
  <si>
    <t>Se indica que la interventoría garantizara la entrega detallada de cada uno de los servicios.</t>
  </si>
  <si>
    <t>d) Diligenciar el acta de reunin, en el formato que la entidad compradora defina, estableciendolos con respecto al numeral ".. f) Garantizar por medio de metodologías, herramientas, procesos, recursos y todo lo que sea necesario, para que el proceso de migración no supere 4 meses y el de estabilización 2 meses calendario. Por lo tanto el OPERADOR ENTRANTE podrá mantener la infraestructura actual a su costo hasta que se cumpla el tiempo de migración y estabilización..."</t>
  </si>
  <si>
    <t xml:space="preserve">
Observación: Favor considerar que el periodo de transición sea considerado cuando se haya formalizado medíante acta que el OPERADOR ENTRANTE cuenta con los insumos adecuados para iniciar dicha migración (ej. Que el OPERADOR SALIENTE haya suministrado a satisfacción la información requerida en el formato de entrega). Para esto se puede establecer un periodo razonable de verficiación de pre-requisitos</t>
  </si>
  <si>
    <t>No se acepta la observación, el periodo de transición iniciará desde el momento de firma del acta de inicio</t>
  </si>
  <si>
    <t>d) Diligenciar el acta de reunin, en el formato que la entidad compradora defina, estableciendolos con respecto al numeral: "… g) Garantizar la integridad, disponibilidad, confidencialidad y Backup de toda la data
objeto de la migración. …"</t>
  </si>
  <si>
    <t xml:space="preserve">
Observación: Favor indicar si durante el proces licitatorio seria viable acceder a documentación asociada a las políticas de seguridad,  gestión y respaldo  de datos (ej. Malla de Backups) a fin de dimensionar en forma adecuada el esfuerzo requerido para atender este requisito durante la migración. </t>
  </si>
  <si>
    <t xml:space="preserve"> d) Diligenciar el acta de reunin, en el formato que la entidad compradora defina, estableciendolos con respecto a los numerales: "… i) Realizar la migración de toda la data contenida en la infraestructura tecnológica del SENA hacia la nueva solución, garantizando que todos los sistemas de información queden con ambiente de desarrollo, preproducción y producción.
j) Garantizar que todo el esquema de seguridad perimetral y conectividad este implementado y en correcto funcionamiento previo a la migración de los sistemas de información. ..:"</t>
  </si>
  <si>
    <t xml:space="preserve">
Observación: Debe ser considerado que el cumplimiento de lo solicitado en estos numerales estará limitado por las actuales condiciones en que el OPERADOR SALIENTE entrege la actual infraestructura, asi cómo por el actual nivel de cumplimiento de los esquemas de seguridad perimtrel y de conectividad en consideración de las políticas y estándares vigentes. </t>
  </si>
  <si>
    <t>Es correcto su entendimiento, además de las capacidades profesionales técnicas del operador entrante.</t>
  </si>
  <si>
    <t xml:space="preserve">2.2.1.2 </t>
  </si>
  <si>
    <t>c) El proveedor saliente deber garantizar la entregar de:</t>
  </si>
  <si>
    <t>Observación: Adicional a lo indicado el OPERADOR SALIENTE debe proporcionar en forma oportuna e idónea versiones vigentes de los manuales de gestion del servicio, que incluyen las políticas y estándares, matrices de escalamiento, mallas de backups, etc.</t>
  </si>
  <si>
    <t>Se indica que  la interventoría garantizara la entrega detallada de cada uno de los servicios.</t>
  </si>
  <si>
    <t>d) Mantener un inventario actualizado de la plataforma tecnolgica que soporta la operacin del proyecto</t>
  </si>
  <si>
    <t>Observación: Por favor detallar la plataform ITSM en la cual se encuentra soportada la actual CMDB y los procedimientos asociados a su gestión. Adicionalmente, indicar si es posible conocer durante el proceso licitatorio el alcance y condiciones de este ITSM.</t>
  </si>
  <si>
    <t>La herramienta actual es BMC y la información se entregara en la etapa de transición.</t>
  </si>
  <si>
    <t xml:space="preserve"> f) Establecer el procedimiento para la custodía, propiedad y responsabilidad sobre los archivos de inf</t>
  </si>
  <si>
    <t>Observación: Es posible durante el proceso licitatorio conocer el actual procedimiento?, ó debe diseñarse un nuevo procedimiento?</t>
  </si>
  <si>
    <t xml:space="preserve"> g) Clasificar toda la informacin relacionada con los archivos de informacin, diseando las guas para su</t>
  </si>
  <si>
    <t>Observación: Es posible durante el proceso licitatorio conocer la politica vigente al respecto?, ó debe diseñarse el modelo de clasificación?</t>
  </si>
  <si>
    <t xml:space="preserve"> b) Definicin de los KPIs o indicadores de gestin dentro del sistema de gestin de Calidad, entre el res</t>
  </si>
  <si>
    <t>Observación: Favor suministrar los KPIs que están acárgo del OPERADOR SALIENTE</t>
  </si>
  <si>
    <t>4.3.9</t>
  </si>
  <si>
    <t>4.3.9 Gestionar y operar la seguridad informática y de la información (Ciberseguridad) de la solución en todas sus líneas y componentes (SOC-SIEM-SOAR), con soluciones on premise, y/o en nube que permitan la protección del perímetro tanto de infraestructura centralizada como de las sedes de acuerdo con la línea base de SDWAN.</t>
  </si>
  <si>
    <t xml:space="preserve">
Observación; Favor indicar si durante el proceso licitatorio es posble conocer el actual modelo, políticas y plataformas medíantes las cuales se atiende acualmente este requerimiento.</t>
  </si>
  <si>
    <t xml:space="preserve"> SISTEMAS DE INFORMACIN</t>
  </si>
  <si>
    <t>Observación: Para efectos de determinar esfuerzos y estrategia de la migración, se cuenta actualmente con un mapa detallado de dependencia para todas las aplicaciones del SENA que precise las dependencias entre la capa funcional, capa medía y capa de datos?</t>
  </si>
  <si>
    <t>Si, se cuenta con esa información</t>
  </si>
  <si>
    <t>Observación: Favor indicar si es parte del proceso de migración la actualización de versiones a nivel de las Bases de Datos u otros componentes de software considerados en el alcance del servicio</t>
  </si>
  <si>
    <t>Los sistemas en la infraestructura actual se encuentran funcionales, lo cual quiere decir que cualquier upgrade, parche o modificación de ellos para que funcionen en la nueva arquitectura o diseño del oferente en la transición dependerá y será asumido por cada oferente</t>
  </si>
  <si>
    <t>DESCRIPCIÓN DEL SERVICIO DE SISTEMAS DE INFORMACIÓN: "… en este sentido el contratista debe obtener un entendimiento detallado de los componentes, tecnologías, características y soporte que será brindado a los usuarios de acuerdo al alcance indicado en el presente documento …".</t>
  </si>
  <si>
    <r>
      <rPr>
        <sz val="14"/>
        <color theme="1"/>
        <rFont val="Calibri"/>
        <family val="2"/>
      </rPr>
      <t xml:space="preserve">
</t>
    </r>
    <r>
      <rPr>
        <i/>
        <sz val="14"/>
        <color theme="1"/>
        <rFont val="Calibri"/>
        <family val="2"/>
      </rPr>
      <t>Observación: Favor indicar si el SENA considera que este entendimiento detallado debe darse durante la etapa de Diseño/transición.."</t>
    </r>
  </si>
  <si>
    <t>OBJETIVOS ESPECÍFICOS: "... a) Realizar la documentación de todos los sistemas de información aplicaciones y servicios en cualquiera de sus ambientes, requeridos por la Entidad, la coordinación de sistemas de información y que respondan a las directrices de la Oficina de Sistemas
del SENA y/o a los líneamientos dados por el MINTIC y demás entidades públicas a las cuales debe responder el SENA. ..."</t>
  </si>
  <si>
    <r>
      <rPr>
        <sz val="14"/>
        <color theme="1"/>
        <rFont val="Calibri"/>
        <family val="2"/>
      </rPr>
      <t xml:space="preserve">
</t>
    </r>
    <r>
      <rPr>
        <i/>
        <sz val="14"/>
        <color theme="1"/>
        <rFont val="Calibri"/>
        <family val="2"/>
      </rPr>
      <t>Observación: Es posible durante el proceso licitatorio acceder a la actual documentación bajo el control del OPERADOR SALIENTE?</t>
    </r>
  </si>
  <si>
    <t>Dándole contexto a este punto, se indican las responsabilidades del operador entrante en cuanto a "Realizar la documentación de todos los sistemas de información aplicaciones y servicios en cualquiera de sus ambientes, requeridos por se, la coordinación de sistemas de información y que respondan a las directrices de la Oficina de Sistemas del SENA y/o a los lineamientos dados por el MINTIC y demás entidades públicas a las cuales debe responder el SENA." En pro de garantizar la integración con la herramienta de gestión solicitada en el documento 3 de Gestión de Servicios y su integración para el soporte en los diferentes niveles de servicio. Con lo cual la información del operador saliente poco o nada servirá de cara a la obligación o las actividades a realizar para garantizar el cumplimiento, en el proceso licitatorio u operativo</t>
  </si>
  <si>
    <t xml:space="preserve"> DEVOPS</t>
  </si>
  <si>
    <t>Observación: Favor detallar el estado actual de adopción del modelo DevOps.</t>
  </si>
  <si>
    <t>Se definirá en la etapa de transición</t>
  </si>
  <si>
    <t>Favor confirmar si la infraestructura indicada en el anexo 9 Línea Base Datacenter, se encuentra End Of Life.</t>
  </si>
  <si>
    <t>Si, a continuación los enlaces de soporte públicos donde se puede  verificar los equipos del anexo 9 Línea Base Datacenter:
 https://support.oracle.com/knowledge/Sun%20Microsystems/2055529_1.html
 o en los siguientes documentos de soporte :
 - List of Oracle Supported Hardware with Last Ship Dates Announced (Doc ID 1450710.1)
 - List of Oracle Hardware with Support End Dates (Doc ID 1525631.1).</t>
  </si>
  <si>
    <t>4.5.1.7</t>
  </si>
  <si>
    <t>La solución de nube hibrida que reemplazara la definida en “ANEXO 09 - línea BASE - DATA CENTER.XLSX” debe ser de nueva generación con una fabricación inferior a 6 meses y dedicada para prestar el servicio al SENA por favor aclarar?</t>
  </si>
  <si>
    <t xml:space="preserve">se aclara que las especificaciones descritas son las mínimas necesarias para satisfacer las necesidades de la entidad. De acuerdo a lo indicado por la entidad "NOTA 2: Actualmente el SENA está en proceso de migración de servicios de </t>
  </si>
  <si>
    <t>Conviest</t>
  </si>
  <si>
    <t>Seguridad Perimetral Tipo Firewall capitulo 5.4.2.3 , sugerimos que la solución de seguridad perimetral del SENA tenga control de dispositivos  IoT.</t>
  </si>
  <si>
    <t>No se acepta la observación, temas de gestión de los dispositivos IoT no están incluidos dentro del alcance de protección del perímetro</t>
  </si>
  <si>
    <t>Seguridad Perimetral Tipo Firewall 5.4.1.1, es requerido que se cuente con un servicio de Firewall interno,  solicitamos se publiquen las especificaciones tecnicas y requerimientos para esta solucion</t>
  </si>
  <si>
    <t>Se acepta la sugerencia y publicara en el próximo documento las especificaciones del Firewall Interno</t>
  </si>
  <si>
    <t>Seguridad Perimetral Tipo Firewall, numeral 5.4.2.3.3  “Se debe garantizar que un equipo nuevo que sea agregado al sistema, este operativo en menos de 10 minutos con una mínima intervención administrativa (conexión manual de cables de potencia y red)”. solicitamos aclaracion.</t>
  </si>
  <si>
    <t xml:space="preserve">Se aclara que  la solución debe ser escalable, usando dispositivos tipo appliance, al agregar un nuevo equipo, este debe de forma automática y en un tiempo menor a 10 minutos, incorporarse a la solución de seguridad, asegurándose que la carga va a ser distribuida de forma equitativa entre todos los componentes (appliances) del sistema. </t>
  </si>
  <si>
    <t xml:space="preserve">Seguridad Perimetral Tipo Firewall, numeral 5.4.2.3.4 enuncia “Internamente la solución debe permitir seleccionar appliances para formar grupos de seguridad independientes.” solicitamos dar claridad a la cantidad de grupos y appliance minimos requeridos
</t>
  </si>
  <si>
    <t>Se aclara que , que el rendimiento final de la solución es 800 Gbps, este rendimiento puede ser segmentado, agrupando appliances en grupos de seguridad para propósitos de protección perímetro (ej, internet, dmz)</t>
  </si>
  <si>
    <t>Seguridad Perimetral Tipo Firewall capitulo 5.4.2.3, solicitamos aclarar el throughput final de la solución.</t>
  </si>
  <si>
    <t>Se aclara que el throughput final exigido para la solución de Firewall perimetral será de 800 Gbps</t>
  </si>
  <si>
    <t>5.4.2.3</t>
  </si>
  <si>
    <t>SERVICIOS DE SEGURIDAD INFORMTICA</t>
  </si>
  <si>
    <t>Seguridad Perimetral numeral 5.4.2.3 tipo firewall: Solicitamos a la entidad aceptar al oferente adjudicatorio, la posibilidad de entregar una solución de diferente marca a la ofertada con mayores capacidades a las requeridas o con funcionalidades adicionales a las solicitadas.</t>
  </si>
  <si>
    <t>No se acepta su solicitud ya que la evaluación se realizará sobre el cumplimiento de la solución ofertada que cumpla con los mínimos requerimientos solicitados en el proceso.</t>
  </si>
  <si>
    <t>5.4.2.6</t>
  </si>
  <si>
    <t>Servicio de protección contra amenazas persistentes avanzadas y de día cero, numeral 5.4.2.6  Solicitamos a la entidad aceptar al oferente adjudicatorio, la posibilidad de entregar una solución  diferente a la marca ofertada con mayores capacidades a las requeridas o con funcionalidades adicionales a las solicitadas.</t>
  </si>
  <si>
    <t>5.4.2.10</t>
  </si>
  <si>
    <t>Servicio de seguridad complementaria de Nube CWP, numeral 5.4.2.10.,  Solicitamos a la entidad aceptar al oferente adjudicatorio, la posibilidad de entregar una solución diferente marca  a la ofertada, con mayores capacidades a las requeridas o con funcionalidades adicionales a las solicitadas.</t>
  </si>
  <si>
    <t>5.4.2.3.</t>
  </si>
  <si>
    <t xml:space="preserve"> Seguridad Perimetral tipo Firewall, numeral 5.4.2.3.,  Solicitamos dar clarida respecto a los documentos minimos que deben acompañar la oferta para validar el cumplimiento tecnico puntual de la solucion.</t>
  </si>
  <si>
    <t>No se permite aclarar que se debe adjuntar los datasheet o referencias de modelos con marca ofertadas de los productos  de Seguridad Perimetral, para garantizar su validación y cumplimiento de las características mínimas solicitadas en el presente proceso</t>
  </si>
  <si>
    <t>5.4.2.6.</t>
  </si>
  <si>
    <t>Seguridad Perimetral tipo Firewall, protección contra amenazas persistentes avanzadas y de día cero numeral 5.4.2.6., Solicitamos dar clarida respecto a los documentos minimos que deben acompañar la oferta para validar el cumplimiento tecnico puntual de la solucion.</t>
  </si>
  <si>
    <t>No se permite aclarar que se debe adjuntar los datasheet o referencias de modelos con marca ofertadas de los productos  de  Firewall Perimetral, Protección de amenazas de día cero, para garantizar su validación y cumplimiento de las características mínimas solicitadas en el presente proceso</t>
  </si>
  <si>
    <t>5.4.2.10.</t>
  </si>
  <si>
    <t>Seguridad Perimetral tipo Firewall, seguridad complementaria de Nube CWP numeral 5.4.2.10.,  Solicitamos dar clarida respecto a los documentos minimos que deben acompañar la oferta para validar el cumplimiento tecnico puntual de la solucion.</t>
  </si>
  <si>
    <t>Se permite aclarar que se debe adjuntar los datasheet o referencias de modelos con marca ofertadas de los productos  de  Firewall Perimetral, CWP, para garantizar su validación y cumplimiento de las características mínimas solicitadas en el presente proceso</t>
  </si>
  <si>
    <t>CYC CONSULTORES S.A.S</t>
  </si>
  <si>
    <t>5.4.2.3.12 La marca ofertada debe proveer evidencia de liderazgo en estudios  independientes de Firewall Empresarial para los últimos 10 años.
Observación: 
 Se solicita aclarar si los estudios independientes que se indican en el numeral pueden ser los emitidos por el propononente en el desarrollo de su actividad o por alguno de sus aliados.</t>
  </si>
  <si>
    <t>Se aclara que los terceros evaluadores independientes, incluyen a  Gartner y Forrester, NSS Labs ya no se encuentra vigente desde 2020</t>
  </si>
  <si>
    <t>5.4.2.3.12 La marca ofertada debe proveer evidencia de liderazgo en estudios  independientes de Firewall Empresarial para los últimos 10 años.
Observación: 
Se solicita aclarar que prima en cuanto a validez del liderazgo indicado , si los estudios independientes o las indicadas  en los cuadrantes mágicos de evaluación tecnológica como LIDERES, de Gartner, y/o Forrester, y/o NSS Labs.?</t>
  </si>
  <si>
    <t>5.4.2.12.9
La solución debe soportar 700000 usuarios licenciados
Observación: 
Se solicita confirmar que  el requerimiento del numeral 5.4.2.12.9  cubre las necesidades actuales mas los crecimientos anuales del 25 %  como se indica en el numeral 4.5.1.2 del documento " 2.5 Especificación detallada línea de infraestructura centralizada"</t>
  </si>
  <si>
    <t>5.4.2.12.1</t>
  </si>
  <si>
    <t>5.4.2.12.1
El fabricante debe aparecer en el primer cuadrante mágico Security Service Edge (se) y ser líder en el mismo.
Observación: 
Se solicita confirmar si este punto hace referencia a Gartner cuando indica que debe aparecer en el primer cuadrante mágico Security Service Edge (se) y ser líder en el mismo.</t>
  </si>
  <si>
    <t>Se aclara que el requerimiento hace referencia al cuadrante de Gartner.</t>
  </si>
  <si>
    <t>5.4.2.12.1
El fabricante debe aparecer en el primer cuadrante mágico Security Service Edge (se) y ser líder en el mismo.
Observación: 
Se solicita confirmar de que año.</t>
  </si>
  <si>
    <t>Se aclara que debe ser del año 2022</t>
  </si>
  <si>
    <t xml:space="preserve">5.4.2.4.8
La solución deberá integrar firmas de amenazas y ataques conocidos y deberá proteger de ataques nuevos o de día cero actualizándose durante el tiempo de la garantía, contemplando como mínimo las amenazas establecidas en el OWASP Top 10, el CWE/SANS TOP 25, entre otros.
Observación: 
Para el punto 5.4.2.4.8, se solicita delimitar el alcance de la expresión "entre otros" en referencia a las firmas de amenazas que debe tener el servicio WAF. </t>
  </si>
  <si>
    <t>Se informa que se acepta la observación y para dar mayor al requerimiento lo modifica en pliegos finales de la siguiente manera: 5.4.2.4.8
"La solución deberá integrar firmas de amenazas y ataques conocidos y deberá proteger de ataques nuevos o de día cero actualizándose durante el tiempo de la garantía, contemplando como mínimo las amenazas establecidas en el OWASP Top 10, el CWE/SANS TOP 25"</t>
  </si>
  <si>
    <t>5.4.2.3.3
Se debe garantizar que un equipo nuevo que sea agregado al sistema, este operativo en menos de 10 minutos con una mínima intervención administrativa (conexión manual de cables de potencia y red)
Observación: 
 Se solicita aclarar para el punto 5.4.2.3.3 en que casos se debería agregar un equipo nuevo al sistema, entendiendo que el proveedor garantiza una solución que cumple con el crecimiento indicado en el numeral 4.3.13 del documento "2.5 Especificación detallada línea de infraestructura centralizada".
Se solicita a la Entidad eliminar el requerimeinto de equipo sea nuevo, toda vez que el objetivo es garantizar la continuidad e inmedíatez del servicio y esto no necesariamente se cumple con equipo nuevo. Por lo que se solicita se permita agregar equipos en end support y que cuimplan con los rquerimientos tecnicos del pleigo</t>
  </si>
  <si>
    <t>No se acepta su solicitud, ya que el punto hace referencia a plataformas de seguridad escalables, y es importante aclarar que en el caso de eventos como reemplazos por fallo o crecimiento que pueda la entidad esperar, la solución debe  permitir que se pueda realizar de forma automatizada, reduciendo costos administrativos.
A nivel general el SENA no acepta equipos sin soporte, en todos los capítulos del proyecto.
Se busca que el SENA posea una infraestructura de Datacenter Hiper-escalables</t>
  </si>
  <si>
    <t>5.4.2.3.2
Todos los componentes objeto de la solución a ofertar, deben pertenecer a la misma marca, La solución debe garantizar un crecimiento líneal, si se agrega un mismo tipo de appliance. No deben haber degradaciones, al adicionar nuevos equipos al arreglo, La solución debe ser capaz de Escalar automáticamente, al agregar un nuevo elemento al clúster (Cero Configuración)
Observación: 
Se solicita confirmar que el "crecimiento líneal" solicitado en el punto 5.4.2.3.2 está sujeto y no sobrepasará el crecimiento indicado en el numeral 4.3.13 del documento "2.5 Especificación detallada línea de infraestructura centralizada".</t>
  </si>
  <si>
    <t>Se confirma el requerimiento del punto 5.4.2.3.2. Aclara que el Throughput de la solución en modo Firewall será de 800 Gbps, teniendo en cuenta el cumplimiento de los demás numerales del capitulo 5.4.2.3</t>
  </si>
  <si>
    <t>5.4.2.16.1</t>
  </si>
  <si>
    <t>5.4.2.16.1 
La entidad requiere el servicio de analítica para detección y respuesta ante incidentes de seguridad basado en las soluciones de tipo XDR en la nube (Servicio tipo SaaS). Este servicio deberá implementar los más avanzados mecanismos de protección existentes. Para este fin, el fabricante de la tecnología ofrecida deberá encontrarse clasificado como Lider en soluciones deXDR en Gartner y/o Forrester. 
 Observación: 
 Se solicita confirmar respecto al numeral 5.4.2.16.1 el número máximo de usuarios a cubrir con la solucion XDR.</t>
  </si>
  <si>
    <t>El numero de usuarios a cubrir con XDR será para el total de la planta de personal, aproximadamente 10705 usuarios con consideraciones de crecimiento mencionadas.</t>
  </si>
  <si>
    <t>5.4.2.12.9
La solución debe soportar 700000 usuarios licenciados
Observación: 
Para el punto 5.4.2.12.9 se solicita confirmar si los 700 000 usuarios licenciados están orientados a cubrir la totalidad de los usuarios administrativos y parcialmente los usuarios estudíantes incluyendo los crecimientos anuales mencionados en el  numeral 4.3.13 del documento "2.5 Especificación detallada línea de infraestructura centralizada".</t>
  </si>
  <si>
    <t>5.4.2.12.3</t>
  </si>
  <si>
    <t>5.4.2.12.3
La solución deberá poder hacer inspección de tráfico cifrado sin la necesidad de instalar un certificado en cada endpoint del dispositivo. Con la instalación del agente deberá ser suficiente realizar dichas tareas. Salvo casos excepcionales que la entidad considere y en los cuales se requiere del uso de un método de implementación distinto.
 Observación: 
 Para el punto 5.4.2.12.3 se solicita confirmar que no es requerida la capacidad de deep inspectiona nivel del agente de se.</t>
  </si>
  <si>
    <t>Se requiere que las capacidades de inspección se encuentren en la nube al tratarse de una solución de se.</t>
  </si>
  <si>
    <t>5.4.2.17.5</t>
  </si>
  <si>
    <t xml:space="preserve">5.4.2.17.5 Características generales de la solución
La solución debe apoyar con el cumplimiento como mínimo de los requisitos (artículos 6, 42, 43, 46, 48 y 50) de la Ley General de Protección de Datos - LGPD, tales como: Determinar cómo deben tratarse, mantenerse y protegerse los datos y a quién debe notificarse en caso de incumplimiento; Proteger el acceso a datos personales confidenciales; Monitorear al personal y responder a los incidentes; Aplicar buenas prácticas de gobernanza, a través de normas que deben cumplir con los preceptos de la ley, con el fin de mitigar los riesgos inherentes al procesamiento de datos e implementar y demostrar la eficacia de las políticas de seguridad relacionadas con el procesamiento de datos.
La solución debe ser compatible con la nube de Azure o AWS
 Observación: 
 Se solicita confirmar para el punto 5.4.2.17.5 a que ley Colombiana y que articulos hace referencia la Entidad cuando menciona "Ley General de Protección de Datos - LGPD" </t>
  </si>
  <si>
    <t xml:space="preserve">Se aclara que la ley correspondientes es la ley estatutaria 1581 de 2012 </t>
  </si>
  <si>
    <t>5.4.2.17</t>
  </si>
  <si>
    <t>5.4.2.17 SERVICIOS GESTION DE IDENTIDADES Y ACCCESO PRIVILIGIADO DE USUARIOS
 Observación: 
 Se solicita  confirmar, si la plataforma  debe poder proteger secretos de aplicaciones devops (Ej: Jenkins, Kubernets, etc) en ambientes de nube publica y privada?</t>
  </si>
  <si>
    <t>Se permite aclarar que su entendimiento es correcto.</t>
  </si>
  <si>
    <t>5.4.2.17.4</t>
  </si>
  <si>
    <t>5.4.2.17.4 
Garantizar herramientas que trabajen con aprendizaje automático donde se analice la actividad de los usuarios, tenga la capacidad de asignar el riesgo y ejecución las políticas.
 Observación: 
 Haciendo referencia al punto 5.4.2.17.4, item 4 "Garantizar herramientas que trabajen con aprendizaje automático", Se solicita confirmar si la herramienta debe tener de manera integrada un motor de inteligencia artificial, el cual pueda ayudar al aprendizaje dinamico de los comportamientos de los usuarios privilegiados?</t>
  </si>
  <si>
    <t xml:space="preserve">Se aclara que su entendimiento es correcto para todas las cuentas criticas de negocio que actualmente posee el SENA; teniendo en cuenta, que la entidad actualmente garantiza la funcionalidad que incluye un análisis de los comportamientos de los usuarios privilegiados. </t>
  </si>
  <si>
    <t xml:space="preserve">5.4.2.17.4  
Proveer una solución que permita las integraciones para gestión de aplicaciones y fabricantes más reconocidos del mercado y/o desarrollados y avalados por la entidad.
Observación: 
Se solicita  confirmar,  Haciendo referencia al item 6 " Proveer una solucion que permita las integraciones para gestion de aplicaciones y fabricantes mas conocidos del mercado y/o desarrollados y avalados por la entidad" si la plataforma debe tener un marketplace o repositorio de aplicaciones donde se encontraran las integraciones para la gestion de aplicaciones y fabricantes del mercado de manera que el SENA puede validar su aplicabilidad.  </t>
  </si>
  <si>
    <t>Se requiere una solución para el ciclo de vida y la identidad del acceso, que este en la capacidad de ofrecer diferentes proveedores nativas para soluciones del mercado y adicionalmente, ofrezca la funcionalidad de elaborar conectores personalizados para las aplicaciones desarrolladas que actualmente tiene la entidad.</t>
  </si>
  <si>
    <t>5.4.2.17.5 Características generales de la solución
La solución debe apoyar con el cumplimiento como mínimo de los requisitos (artículos 6, 42, 43, 46, 48 y 50) de la Ley General de Protección de Datos - LGPD, tales como: Determinar cómo deben tratarse, mantenerse y protegerse los datos y a quién debe notificarse en caso de incumplimiento; Proteger el
acceso a datos personales confidenciales; Monitorear al personal y responder a los incidentes; Aplicar buenas prácticas de gobernanza, a través de normas que deben cumplir con los preceptos de la ley, con el fin de mitigar los riesgos inherentes al procesamiento de datos e implementar y demostrar la eficacia de las políticas de seguridad relacionadas con el procesamiento de datos. La solución debe ser compatible con la nube de Azure o AWS
 Observación: 
 Se solicita confirmar, que al indicar que "La solución debe ser compatible con la nube de Azure o AWS", quiere decir que sea posible extenderse a proteger ambientes de nube publica sin incurrir a costos de licenciamiento adicional.</t>
  </si>
  <si>
    <t>se aclara que las soluciones deben ser compatibles en su despliegue con dichas nubes, así como las arquitecturas soportan el despliegue hibrido, sin incurrir en licenciamientos y/o costos adicionales.</t>
  </si>
  <si>
    <t xml:space="preserve">5.4.2.17.7 El servicio solicitado debe ser diseñado en configuración de destino el cual se define como un servidor, una estación de trabajo, una red y un activo de seguridad, entre otros mencionados a continuación, cuyas credenciales de acceso deben estar protegidas y administradas por el servicio ofertado;
 Observación: 
 Se solicita confirmar que entendiendo que la información de la plataforma corresponde a credenciales las cuales son de caracter y seguridad critica para la organización, es necesario que la plataforma cuente con mínimo con la  certificacion  SOC 2, Tipo II. </t>
  </si>
  <si>
    <t>Se aclara que la funcionalidad requerida en este ítem corresponde a la custodia de las credenciales de las cuentas privilegiadas.</t>
  </si>
  <si>
    <t>5.4.2.17.8 
Debe supervisar las sesiones, grabar, detectar, correlacionar y mitigar todos los comportamientos anormales de al menos 50 usuarios simultáneos accediendo al menos a 2100 sistemas de destino, entre ellos servidores Linux/Unix,Windows, controladores de dominio de Microsoft Active Directory, estaciones de trabajo Windows, diversos activos de red y de Seguridad así como aplicaciones Cliente servidor/Web y servicios en Nube ya sean IaaS, SaaS o PaaS, ya teniendo en cuenta un crecimiento del 30% durante el período de garantía.
 Observación: 
 Se solicita confirmar, si dado lo indicado "50 usuarios simultáneos accediendo" hace referencia a licenciar  un total  620 usuarios/personas que van a acceder a la plataforma, tomando como insumo el documento "Talento Humano de Prestacion de Servicios" incluyendo el cubrimiento de  dispositivos finales  ilimitados a proteger.</t>
  </si>
  <si>
    <t xml:space="preserve">Se requiere que la solución permita múltiples conexiones de usuarios simultáneos mas de 50 si es necesario, pero la solución no debe limitar la cantidad de usuarios privilegiados , ni limitar los usuarios finales que hagan uso de la misma, dado que no puede disminuir o reducir las funcionalidades que actualmente tiene en operación directamente el SENA.
</t>
  </si>
  <si>
    <t>5.4.2.8.15</t>
  </si>
  <si>
    <t>Regla: 
 5.4.2.8.15
La solución deberá ofrecer protección avanzada contra amenazas para OneDrive y SharePoint
 Observación: 
 Se solicita aclarar a la entidad si la solución ofertada deberá ofrecer protección avanzada para Teams</t>
  </si>
  <si>
    <t>no se acepta la observación pero se aclara que este ítem se mueve para el numeral 5.4.2.12.15 correspondiente.</t>
  </si>
  <si>
    <t>5.4.2.8.19</t>
  </si>
  <si>
    <t>Regla: 
 5.4.2.8.19
La solución deberá tener DLP a nivel de SharePoint y One Drive, con la capacidad de descubrir y reportar violaciones a las políticas.
 Observación: 
 Se solicita aclarar a la entidad si la solución ofertada deberá ofrecer DLP para Teams.</t>
  </si>
  <si>
    <t>5.4.2.8.26</t>
  </si>
  <si>
    <t>Regla: 
 5.4.2.8.26
La solución deberá tener la capacidad en la consola en la nube de habilitar a los usuarios finales la capacidad de aprobar remitentes para sacárlos de cuarentena.
 Observación: 
 Se solicita aclarar a la entidad si la solución ofertada basados en el principio de ciberseguridad de mínimo privilegio y reducir brechas de seguridad debe habilitar solo a los usuarios administradores poder liberar correos en estado de cuarentena.</t>
  </si>
  <si>
    <t>No se acepta la observación, está funcionalidad es requerida por la entidad.</t>
  </si>
  <si>
    <t>5.4.2.8.12</t>
  </si>
  <si>
    <t>Regla: 
 5.4.2.8.12
La solución deberá tener Sandbox para análisis de amenazas desconocidas y ataques de día cero.
 Observación: 
 Se solicita aclarar a la entidad si el sandbox solicitado debe estar incluido sin licencia adicional y debe ser del mismo fabricante.</t>
  </si>
  <si>
    <t>Se acepta parcialmente la solicitud y se aclara.</t>
  </si>
  <si>
    <t>5.4.2.8.24</t>
  </si>
  <si>
    <t>Regla: 
 5.4.2.8.24
La solución deberá tener la capacidad desde la consola en la nube, de crear políticas basadas en reglas según el correo entrante o saliente y a los cuales se les pueda personalizar las acciones a tomar en categorías de (Clean, Delete, Tag, encriptar, notificar).
 Observación: 
 Se solicita aclarar a la entidad las acciones tomadas por el control de protección de correo, la acción encriptar no es una acción de respuesta ante eventos sospechosos.</t>
  </si>
  <si>
    <t>No se acepta la observación ya que está es una funcionalidad requerida por la Entidad</t>
  </si>
  <si>
    <t>5.4.2.8</t>
  </si>
  <si>
    <t>Regla: 
 5.4.2.8 Servicio de protección de correo electrónico 
 Observación: 
Se solicita aclarar a la entidad el contenido y alcance del concepto correos graymail.</t>
  </si>
  <si>
    <t>Se informa que los Graymail son correos electrónicos que los contactos aceptaron recibir, pero que nunca abrieron ni hicieron clic en ellos</t>
  </si>
  <si>
    <t>Regla: 
 5.4.2.8 Servicio de protección de correo electrónico 
 Observación: 
 Se solicita aclarar a la entidad si la solución debe estar en la capacidad de definir usuarios de alto perfil para tener un tratamiento especial, como por ejemplo la detección BEC, detección de remitente de correo sospechoso.</t>
  </si>
  <si>
    <t>Se aclara que está funcionalidad es opcional</t>
  </si>
  <si>
    <t>Regla: 
 5.4.2.8 Servicio de protección de correo electrónico 
 Observación: 
 Se solicita aclarar a la entidad si la solución debe estar en la capacidad de generar informes referentes a la detonación en sandbox para amenazas altas y medías.</t>
  </si>
  <si>
    <t>5.4.2.14.7</t>
  </si>
  <si>
    <t>Regla: 
 5.4.2.14.7 Permitir generar reportes detallados sobre las vulnerabilidades identificadas, indicando clasificación por severidad, referencias CVE, Bugtraq, Secunia,Microsoft Security Bulletin, recomendaciones de mitigación
 Observación: 
 Se solicita aclarar a la entidad si la solución debe incluir reportes asociados al top de usuarios y dispositivos con amanazas, hallazgos de ransomware, virus, spyware; además  categorizar por el tipo de ataque (ransomware, movimiento lateral, comando y control, vulnerabilidades, APT)</t>
  </si>
  <si>
    <t>5.4.2.14.1</t>
  </si>
  <si>
    <t>Regla: 
 5.4.2.14.1
La consola de gestión deberá incluir dashboard personalizables sobre los eventos y detecciones realizadas por los agentes. Adicionalmente se deberpa contar con la posibilidad de generar reportes detallados de manera programada.
 Observación: 
 Se solicita aclarar a la entidad si la solución ofertada debe tratarse como una solución o simplemente como una consola.</t>
  </si>
  <si>
    <t>La solución ofertada debe tratarse como una solución</t>
  </si>
  <si>
    <t>5.4.2.3.7</t>
  </si>
  <si>
    <t>Regla:
5.4.2.3.7 La solucion debe soportar inicialmente 2 appliances con 30 Gbps de throughput de Prevención de Amenazas con todas sus funcionalidades activadas: firewall, IPS, filtrado web, control de aplicaciones anti-virus, anti-bot, sandboxing (prevención de amenazas avanzadas y de día cero)
Observacion:
Se requiere validar que nuestro entendimiento es correcto que cuando se indica "el termino  inicialmente " hace referencia a que en pro de cumplir los crecimientos anuales indicados en el documento  " 2.5 Formato de Observaciones - Infraestructura centralizada numeral 4.5.1.2 " se integren otros appliances , y en caso que la entdidad decida solicitar un crecimiento que no sea alcance de este proceso licitatorio , sera una solicitud adicional  y se tratara como un nuevo proyecto.</t>
  </si>
  <si>
    <t>Se aclara que el throughput final exigido para la solución de Firewall perimetral será de 800 Gbps a nivel de Firewall, cumpliendo con los demás requisitos del capitulo 5.4.2.3
Se requiere que la solución sea escalable a nivel de appliances, tal como establece el numeral 5.4.2.3.7.</t>
  </si>
  <si>
    <t>5.4.2.3.9</t>
  </si>
  <si>
    <t>Regla 5.4.2.3.9
La solucion debe soportar inicialmente 52 Gbps de throughput IPS
Observacion:
Se requiere validar que nuestro entendimiento es correcto que cuando se indica "el termino  inicialmente " hace referencia a que en pro de cumplir los crecimientos anuales indicados en el documento  " 2.5 Formato de Observaciones - Infraestructura centralizada numeral 4.5.1.2 " se integren otros appliances , y en caso que la entdidad decida solicitar un crecimiento que no sea alcance de este proceso licitatorio , sera una solicitud adicional  y se tratara como un nuevo proyecto.</t>
  </si>
  <si>
    <t>Se aclara que  el throughput final exigido para la solución de Firewall perimetral será de 800 Gbps a nivel de Firewall, cumpliendo con los demás requisitos del capitulo 5.4.2.3
Se requiere que la solución sea escalable a nivel de appliances, tal como establece el numeral 5.4.2.3.7.</t>
  </si>
  <si>
    <t xml:space="preserve">Regla
5.4.2.3.2
Todos los componentes objeto de la solución a ofertar, deben pertenecer a la misma marca, La solución debe garantizar un crecimiento líneal, si se agrega un mismo tipo de appliance. No deben haber degradaciones, al adicionar nuevos equipos al arreglo, La solución debe ser capaz de Escalar automáticamente, al agregar un nuevo elemento al clúster (Cero Configuración)
Configuracion 
Observacion
Se solicita confirmar que Firewall perimetral hacer unicamente referencia a los equipos que van a cubrir los Datacenters </t>
  </si>
  <si>
    <t>Se aclara que el throughput final exigido para la solución de Firewall perimetral será de 800 Gbps a nivel de Firewall, cumpliendo con los demás requisitos del capitulo 5.4.2.3
La solución debe tener presencia en el datacenter principal y el datacenter secundario, cada uno con el performance especificado en está respuesta.</t>
  </si>
  <si>
    <t>5.4.2.3.14</t>
  </si>
  <si>
    <t>Regla:
5.4.2.3.14 La solución debe permitir la virtualización interna de Firewalls, y en cada uno de ellos debe ser posible activar las funcionalidades de Firewall, IPS, Control de aplicaciones, Control de Bots, Anti-Virus, Sandboxing &amp; VPN. La administración de políticas, debe ser realizada desde una consola central
Observacion:
Se solicita validar con la entidad si el entendimiento realizado es correcto con respecto a que durante el periodo del contrato el licenciamiento debe cumplir únicamente con las funcionalidades  IPS, Control de aplicaciones, Control de Bots, Anti-Virus, Sandboxing &amp; VPN; sí se requiere alguna funcionalidad adicional que involucre adquisicion de nuevo licenciamiento éste sera asumido por la entidad</t>
  </si>
  <si>
    <t>se aclara que las características de protección exigidas en la virtualización están consignadas en el numeral 5.4.2.3.1
Se debe tener en cuenta que cada uno de los 2 datacenters principales debe garantizar un rendimiento de 800 Gbps en modo Firewall.</t>
  </si>
  <si>
    <t>5.4.2.3.15</t>
  </si>
  <si>
    <t>Regla:
5.4.2.3.15
Cifrado del tráfico que curse entre las sedes del SENA y el Data Center de Respaldo
Observación:
Se solicita validar con la entidad sí el entendimiento del punto punto referido es correcto con respecto a que las sedes del SENA corresponden a equipos perimetrales donde la conexion hacia el equipo central en DC debe ir cifrado a través de una VPN IPSEC.</t>
  </si>
  <si>
    <t>Se permite aclarar que el cifrado hace referencia a los 2 Datacenters principales, y uno de los mecanismos podría incluir el uso de VPN IPSEC</t>
  </si>
  <si>
    <t>Regla
5.4.2.3.15
Cifrado del tráfico que curse entre las sedes del SENA y el Data Center de Respaldo.
Observación:
Se solicita confirmar con la entidad que el entendimiento del punto referido es correcto respecto a que el cifrado entre las Sedes del SENA y el data center de respaldo corresponde a una VPN IPSEC.</t>
  </si>
  <si>
    <t xml:space="preserve">Regla:
5.4.2.3.14 La solución debe permitir la virtualización interna de Firewalls, y en cada uno de ellos debe ser posible activar las funcionalidades de Firewall, IPS, Control de aplicaciones, Control de Bots, Anti-Virus, Sandboxing &amp; VPN. La administración de políticas, debe ser realizada desde una consola central
Observacion:
Se solicita considerar y por ende ajustar el punto  que si el proveedor en su diseño define tecnologías de marcas diferentes para cumplir el requerimiento se permite usar consolas unicas para cada marca propuesta.e independientes entre si.
</t>
  </si>
  <si>
    <t>No se acepta la solicitud, aclara asimismo que la referencia de la administración centralizada incluye los firewalls virtualizados, y de nube publica que van en el proyecto.
No se aceptaran marcas diferentes a las que por evaluación sean objeto de la adjudicación.</t>
  </si>
  <si>
    <t>5.4.2.3.18</t>
  </si>
  <si>
    <t>Regla:
5.4.2.3.18
La solución debe ofrecer unificación de políticas, esto es en una regla involucrar usuarios, direcciones IP, aplicaciones, tipos de datos, servicios , etc
Observación:
Se solicita validar por parte de la entidad que iíems adicionales pueden entrar dentro de los parametros de configuracion de las políticas de seguridad.</t>
  </si>
  <si>
    <t>Se aclara, que mínimo debe permitir la inclusión de los ítems descritos en el punto 5.4.2.3.18</t>
  </si>
  <si>
    <t>5.4.2.3.22</t>
  </si>
  <si>
    <t>Regla:
5.4.2.3.22 La herramienta de visibilidad y reportería de la solución debe contar con vistas de monitoreo al menos de:
a) Amenazas en curso que hayan sido detectadas
b) Equipos que han sido detectados como comprometidos
c) Principales aplicaciones por consumo
d) Principales sitios web visitados
e) Principales aplicaciones de nube detectadas
Observación:
Se solicita a  la entidad confirmar ¿si la herramienta de visibilidad y reporteria es fisica o virtual?</t>
  </si>
  <si>
    <t>Se permite que el oferente pueda ofrecer la herramienta sea física o virtual, siempre que corresponda a lo requerido por el servicio y no genere costos adicionales para la entidad.</t>
  </si>
  <si>
    <t>"5.4.2.2.4
EL OFERENTE deberá generar 3 copias de respaldo y una de esas copias deberá almacenarse offline". Por favor aclarar si se refiere a "offsite" y no "offline", dado que la unica tecnología que permite "offline" es Librerias de Cintas, lo cual implica contar con librerias, tape drives y tapes que incrementan los costos operativos del ambiente de respaldo y afecta los ANS ya que el tiempo de recuperación de data desde unidades de cinta es mucho mayor que la recuperación desde disco.</t>
  </si>
  <si>
    <t>Se aclara que se refiera a offline</t>
  </si>
  <si>
    <t>"5.4.2.2.4
EL OFERENTE deberá generar 3 copias de respaldo y una de esas copias deberá almacenarse offline". En caso de que el requerimiento sea realmente "offsite", por favor permitir como alternativa que se pueda ofrecer "AIR GAP", el cual permite una conexion en un horario especifico para replicar respaldos y luego se desconecta el resto  del tiempo.</t>
  </si>
  <si>
    <t>No se acepta la observación, se aclara que las especificaciones técnicas establecidas son las mínimas requeridas por la entidad</t>
  </si>
  <si>
    <t>"5.4.2.2.5
EL OFERENTE deberá generar todos los backups en los tiempos en los que exija LA ENTIDAD". Por favor aclarar si los tiempos a que hace referencia la entidad son los tiempos de las políticas de backup actuales?</t>
  </si>
  <si>
    <t>se aclara que las políticas de backup pueden cambiar conforme a las necesidades, por lo cual se confirma que EL OFERENTE deberá generar todos los backups en los tiempos en los que exija LA ENTIDAD</t>
  </si>
  <si>
    <t>"5.4.2.2.5
EL OFERENTE deberá generar todos los backups en los tiempos en los que exija LA ENTIDAD". Por favor aclarar cuales son  los tiempos a que hace referencia la entidad?</t>
  </si>
  <si>
    <t>Los tiempos de las políticas de backup que se encuentren aprobadas a la fecha de la solicitud</t>
  </si>
  <si>
    <t>"5.4.2.2.8
Para cada backup full que se genere, EL OFERENTE deberá tener pruebas de restauración exitosas". Por favor aclarar que las pruebas de recuperación mensual será por ejemplo de maximo 2 full backup diferentes, lo cual esta basado en recomendaciones de las mejores practicas, asi como crear un cronograma de pruebas de restauración orientadas a sistemas core de la Entidad.</t>
  </si>
  <si>
    <t>Se acepta parcialmente la observación al considerarse pertinente dentro del presente proceso de selección</t>
  </si>
  <si>
    <t>"5.4.2.1.2
Si los datacenter se ofrecen como servicio, se deberá contar con el informe
SOC2 de los respectivos datacenters". Por favor aclarar que este requerimientos es para los datacener en servicio sobre nube pública.</t>
  </si>
  <si>
    <t>Se aclara que este requerimientos es para los datacener en servicio sobre nube pública.</t>
  </si>
  <si>
    <t>5.4.2.1.1</t>
  </si>
  <si>
    <t>"5.4.2.1.1
El data center principal y de contingencia deberán ser mínimo TIER III y deberá estar certificado a nivel de operaciones o su equivalente en ICREA, siempre y cuando sea en tierra". Por favor aclarar que las certificación de Tier III también puede ser a nivel de Diseño o de fácility, de acuerdo con lo mencionado en el documento "2.5 Especificación detallada línea de infraestructura centralizada", numeral 4.4 Alcance del servicio.</t>
  </si>
  <si>
    <t>Si es esquema seleccionado para la prestación del servicio es Nube privada aplica la característica de mínimo Tier III. Para el DRP el proponente podrá seleccionar la mejor opción que garantice el cumplimiento de los ANS</t>
  </si>
  <si>
    <t>5.4.2.1.3</t>
  </si>
  <si>
    <t>"5.4.2.1.3
Los data centers deberán estar dispuestos en alta disponibilidad, bajo el modelo ACTIVO ACTIVO, para subsanar el tiempo de indisponibilidad." Por favor aclarar cuales seran las aplicaciones y servicios que deberán tener las capacidades de activo/ activo en datacenter principal y el datacenter alterno?</t>
  </si>
  <si>
    <t>Por favor aclarar cuales serán las aplicaciones y servicios que deberán tener las capacidades de activo/ activo en datacenter principal - Se aclara que deben ser contemplados los servicios y aplicaciones catalogados como críticos altos</t>
  </si>
  <si>
    <t>5.4.2.12.9
La solución debe soportar 700000 usuarios licenciados
Para el punto 5.4.2.12.9 se solicita confirmar si los 700 000 usuarios licenciados están orientados a cubrir la totalidad de los usuarios administrativos y parcialmente los usuarios estudíantes incluyendo los crecimientos anuales mencionados en el  numeral 4.3.13 del documento "2.5 Especificación detallada línea de infraestructura centralizada".</t>
  </si>
  <si>
    <t>5.4.2.12.3
La solución deberá poder hacer inspección de tráfico cifrado sin la necesidad de instalar un certificado en cada endpoint del dispositivo. Con la instalación del agente deberá ser suficiente realizar dichas tareas. Salvo casos excepcionales que la entidad considere y en los cuales se requiere del uso de un método de implementación distinto.
PREGUNTA:
Para el punto 5.4.2.12.3 se solicita confirmar que no es requerida la capacidad de deep inspectiona nivel del agente de se.</t>
  </si>
  <si>
    <t>En el numeral 5.4.2.4.7 se referencia a los vADCs / WAF entendiendo que son para los ambientes de nube publica de Azure y OCI por favor solicitar el soporte oficial y documentacion publica sobre estas nubes que sean compatibles.</t>
  </si>
  <si>
    <t>Se acepta la observación y lo incluirá en los pliegos finales, dentro de las especificaciones para los dispositivos de nube, quedando de la siguiente manera: "Se informa que se acepta la observación y lo incluirá en los pliegos finales, dentro de las especificaciones para los dispositivos de nube, quedando de la siguiente manera: "Se informa que se acepta la observación y lo incluirá en los pliegos finales, dentro de las especificaciones para los dispositivos de nube, quedando de la siguiente manera: "Los dispositivos suministrados bajo la modalidad cloud debe considerar como mínimo:
a) Tener un desempeño de HTTP de 6 Gbps
b) Capacidad de despliegue en las nubes públicas de Microsoft Azure, Amazon Web Services y Oracle Cloud Infrastructure
c) Implementación en alta disponibilidad"</t>
  </si>
  <si>
    <t>Sirvase a la entidad indicar cuantas aplicaciones se deberán proteger en la nube medíante CASB, listar las aplicaciones que se deben proteger</t>
  </si>
  <si>
    <t>Se busca una solución de CASB en línea que no tenga restricciones sobre la cantidad de aplicaciones a monitorear sino que evalúe todo el tráfico.</t>
  </si>
  <si>
    <t>Sirvase a la entidad a indicar el número de usuarios a considerar para la solución de inline CASB</t>
  </si>
  <si>
    <t>Se aclara que la cantidad correcta de usuarios es de 70.000</t>
  </si>
  <si>
    <t>El fabricante debe aparecer en el primer cuadrante mágico Security Service Edge (se) y ser líder en el mismo.
Se solicita confirmar de que año.</t>
  </si>
  <si>
    <t>El fabricante debe aparecer en el primer cuadrante mágico Security Service Edge (se) y ser líder en el mismo.
Se solicita confirmar si este punto hace referencia a Gartner cuando indica que debe aparecer en el primer cuadrante mágico Security Service Edge (se) y ser líder en el mismo.</t>
  </si>
  <si>
    <t>5.4.2.12.10</t>
  </si>
  <si>
    <t xml:space="preserve"> Sirvase a la entidad Indicar el número de conectores que deben desplegarse en los entornos IaaS/DC</t>
  </si>
  <si>
    <t>La solución debe poder escalar a mínimo 2000 aplicaciones o servicios.</t>
  </si>
  <si>
    <t>Sirvase confirmar que la solución deberá considerar la xconfiguración de envío de logs a SIEM local</t>
  </si>
  <si>
    <t>Se espera que la solución tenga mecanismos de integración con la solución de SIEM seleccionada.</t>
  </si>
  <si>
    <t>Sirvase a la entidad a indicar que el postor es responsable del despliegue de todos los agentes para la solución de NSWG y ZTNA, o la entidad realizara el despliegue y el postor deberá brindar ayuda tecnica.</t>
  </si>
  <si>
    <t>El servicio de implementación deberá realizarlo el proponente y no la entidad.</t>
  </si>
  <si>
    <t>Sirvase a la entidad a indicar a la entidad el número de aplicaciones SaaS con las que cuentan y los entornos IaaS que posen.</t>
  </si>
  <si>
    <t>El requerimiento hace referencia a aplicaciones privadas, no SaaS. Se espera que la solución pueda proteger aplicaciones en los principales proveedores como AWS, GCP o Azure</t>
  </si>
  <si>
    <t>5.4.2.12.16</t>
  </si>
  <si>
    <t>En el pliego indica que:
"La instalación la debe realizar directamente el fabricante de la tecnología ofrecida, esta instalación debe tener un gerente de proyecto y un ingeniero especialista directo del fabricante para garantizar un despliegue adecuado de las tecnologías. Además se debe poner a disposición de la entidad un technical account mánager directamente del fabricante para apoyar en el mejoramiento continuo de la plataforma"
CONSULTA:
Sirvase a la entidad a considerar opcional este requerimiento. Con el fin de no encarecer la solución. Para ello, se pide amablemente a la entidad que puedan considerar ingenieros especialistas y certificados en la solución a proponer, además de demostrar experiencia en la solución, como también considerar un gerente de proyecto para garantizar la correcta configuración e instalación de la plataforma.</t>
  </si>
  <si>
    <t>Se requiere que la solución sea implementada por el fabricante dada la importancia de la tecnología y la afectación que podría ocasionar una falla de configuración.</t>
  </si>
  <si>
    <t>5.4.2.12.19</t>
  </si>
  <si>
    <t>La solución debe soportar 700000 usuarios licenciados
Para el punto 5.4.2.12.9 se solicita confirmar si los 700 000 usuarios licenciados están orientados a cubrir la totalidad de los usuarios administrativos y parcialmente los usuarios estudíantes incluyendo los crecimientos anuales mencionados en el  numeral 4.3.13 del documento "2.5 Especificación detallada línea de infraestructura centralizada".</t>
  </si>
  <si>
    <t>5.4.2.12.2</t>
  </si>
  <si>
    <t>Sirvase confirmar si estas características indicadas en los puntos d,e y f, deberán ser solo soportadas por la solución o se debe considerar el licenciamiento respectivo para activar esta funcionalidad.</t>
  </si>
  <si>
    <t>Se debe considerar el licenciamiento para estos servicios.</t>
  </si>
  <si>
    <t>La solución deberá poder hacer inspección de tráfico cifrado sin la necesidad de instalar un certificado en cada endpoint del dispositivo. Con la instalación del agente deberá ser suficiente realizar dichas tareas. Salvo casos excepcionales que la entidad considere y en los cuales se requiere del uso de un método de implementación distinto.
Para el punto 5.4.2.12.3 se solicita confirmar que no es requerida la capacidad de deep inspectiona nivel del agente de se</t>
  </si>
  <si>
    <t>5.4.2.14</t>
  </si>
  <si>
    <t>Servicio de protección de usuario final EL OFERENTE debe suministrar un servicio de seguridad basado en agente para la protección de dispositivos Windows, MAC y Servidores Windows y Linux, a tráves de una consola unificada en Cloud para las tareas de administración.
Dado que dentro de sus arquitecturas de datacenter se tienen ciertos SO legados y variados se solicita a la entidad aclarar si la solución debe contar con la protección de agente para sistemas operativos como Solaris, Suse, Oracle, AIX, Redhat en sus versiones actuales y gran parte de versiones antiguas.</t>
  </si>
  <si>
    <t>Se acepta la observación, se adiciona en el pliego de requerimientos finales, El agente para servidor debe contar con  soporte para sistemas operativos y diversidad de plataformas como por ejemplo AIX, Solaris, AlmaLinux, Suse, Oracle, Redhat,Windows etc., en sus versiones actuales y gran parte de versiones legadas.</t>
  </si>
  <si>
    <t>Servicio de protección de usuario final EL OFERENTE debe suministrar un servicio de seguridad basado en agente para la protección de dispositivos Windows, MAC y Servidores Windows y Linux, a tráves de una consola unificada en Cloud para las tareas de administración.
Se solicita aclarar a la entidad si la solución ofertada debe tratarse como una solución o simplemente como una consola.</t>
  </si>
  <si>
    <t>Servicio de protección de usuario final EL OFERENTE debe suministrar un servicio de seguridad basado en agente para la protección de dispositivos Windows, MAC y Servidores Windows y Linux, a tráves de una consola unificada en Cloud para las tareas de administración.
Se solicita aclarar a la entidad si la solución ofertada debe usar soluciones de propósito especifico para servidores y endpoints, dado que la operación y ataque de estas infraestructuras es muy diferente, y esto con el objetivo de cubrir de la mejor manera los diferentes ecosistemas.</t>
  </si>
  <si>
    <t>5.4.2.14.7 Permitir generar reportes detallados sobre las vulnerabilidades identificadas, indicando clasificación por severidad, referencias CVE, Bugtraq, Secunia,Microsoft Security Bulletin, recomendaciones de mitigación
Se solicita aclarar a la entidad si la solución debe incluir reportes asociados al top de usuarios y dispositivos con amanazas, hallazgos de ransomware, virus, spyware; además  categorizar por el tipo de ataque (ransomware, movimiento lateral, comando y control, vulnerabilidades, APT)</t>
  </si>
  <si>
    <t>5.4.2.15.4</t>
  </si>
  <si>
    <t>5.4.2.15.4 Permitir la ejecució de "scaneos" sobre el servidor para recomendar las protección de vulnerabilidades vía IPS a desplegar.
Se solicita aclarar a la entidad si la solución ofertada debe incluir acciones de respuesta sobre posibles cuentas de usuarios comprometidas, tales como reinicio de la contraseña, forzado de nuevo ingreso del usuario, o des habilitación de la cuenta.</t>
  </si>
  <si>
    <t>Se aclara que está funcionalidad es opcional</t>
  </si>
  <si>
    <t>5.4.2.15.4 Permitir la ejecució de "scaneos" sobre el servidor para recomendar las protección de vulnerabilidades vía IPS a desplegar.
Se solicita aclarar a la entidad si la solución ofertada debe incluir además escaneos de recomendaciones para monitoreo de logs y para evaluación de integridad.</t>
  </si>
  <si>
    <t>5.4.2.15.4 Permitir la ejecució de "scaneos" sobre el servidor para recomendar las protección de vulnerabilidades vía IPS a desplegar.
Se solicita aclarar a la entidad si la solución ofertada debe incluir barrido de indicadores de compromiso de fuentes externas</t>
  </si>
  <si>
    <t xml:space="preserve">5.4.2.15.4 Permitir la ejecució de "scaneos" sobre el servidor para recomendar las protección de vulnerabilidades vía IPS a desplegar.
Se solicita aclarar a la entidad si la solución ofertada debe incluir inspección de amenazas avanzadas medíante un componente de sandbox del mismo fabricante </t>
  </si>
  <si>
    <t>SERVICIOS GESTION DE IDENTIDADES Y ACCCESO PRIVILIGIADO DE USUARIOS
Se solicita  confirmar, si la plataforma  debe poder proteger secretos de aplicaciones devops (Ej: Jenkins, Kubernets, etc) en ambientes de nube publica y privada?</t>
  </si>
  <si>
    <t>Garantizar herramientas que trabajen con aprendizaje automático donde se analice la actividad de los usuarios, tenga la capacidad de asignar el riesgo y ejecución las políticas.
Haciendo referencia al punto 5.4.2.17.4, item 4 "Garantizar herramientas que trabajen con aprendizaje automático", Se solicita confirmar si la herramienta debe tener de manera integrada un motor de inteligencia artificial, el cual pueda ayudar al aprendizaje dinamico de los comportamientos de los usuarios privilegiados?</t>
  </si>
  <si>
    <t>5.4.2.17.5 Características generales de la solución
La solución debe apoyar con el cumplimiento como mínimo de los requisitos (artículos 6, 42, 43, 46, 48 y 50) de la Ley General de Protección de Datos - LGPD, tales como: Determinar cómo deben tratarse, mantenerse y protegerse los datos y a quién debe notificarse en caso de incumplimiento; Proteger el acceso a datos personales confidenciales; Monitorear al personal y responder a los incidentes; Aplicar buenas prácticas de gobernanza, a través de normas que deben cumplir con los preceptos de la ley, con el fin de mitigar los riesgos inherentes al procesamiento de datos e implementar y demostrar la eficacia de las políticas de seguridad relacionadas con el procesamiento de datos.
La solución debe ser compatible con la nube de Azure o AWS</t>
  </si>
  <si>
    <t>La solución debe apoyar con el cumplimiento como mínimo de los requisitos (artículos 6, 42, 43, 46, 48 y 50) de la Ley General de Protección de Datos - LGPD, tales como: Determinar cómo deben tratarse, mantenerse y protegerse los datos y a quién debe notificarse en caso de incumplimiento; Proteger el acceso a datos personales confidenciales; Monitorear al personal y responder a los incidentes; Aplicar buenas prácticas de gobernanza, a través de normas que deben cumplir con los preceptos de la ley, con el fin de mitigar los riesgos inherentes al procesamiento de datos e implementar y demostrar la eficacia de las políticas de seguridad relacionadas con el procesamiento de datos. La solución debe ser compatible con la nube de Azure o AWS
Se solicita confirmar, que al indicar que "La solución debe ser compatible con la nube de Azure o AWS", quiere decir que sea posible extenderse a proteger ambientes de nube publica sin incurrir a costos de licenciamiento adicional.</t>
  </si>
  <si>
    <t>5.4.2.17.7</t>
  </si>
  <si>
    <t>El servicio solicitado debe ser diseñado en configuración de destino el cual se define como un servidor, una estación de trabajo, una red y un activo de seguridad, entre otros mencionados a continuación, cuyas credenciales de acceso deben estar protegidas y administradas por el servicio ofertado;
Se solicita confirmar que entendiendo que la información de la plataforma son credenciales las cuales son información critica para la organización, es necesario que la plataforma cuente con mínimo con la  certificacion  SOC 2, Tipo II.</t>
  </si>
  <si>
    <t>Debe supervisar las sesiones, grabar, detectar, correlacionar y mitigar todos los comportamientos anormales de al menos 50 usuarios simultáneos accediendo al menos a 2100 sistemas de destino, entre ellos servidores Linux/Unix,Windows, controladores de dominio de Microsoft Active Directory, estaciones de trabajo Windows, diversos activos de red y de Seguridad así como aplicaciones Cliente servidor/Web y servicios en Nube ya sean IaaS, SaaS o PaaS, ya teniendo en cuenta un crecimiento del 30% durante el período de garantía.
Se solicita confirmar, si dado lo indicado "50 usuarios simultáneos accediendo" hace referencia a licenciar  un total  620 usuarios/personas que van a acceder a la plataforma, tomando como insumo el documento "Talento Humano de Prestacion de Servicios" incluyendo el cubrimiento de  dispositivos finales  ilimitados a proteger.</t>
  </si>
  <si>
    <t>La marca ofertada debe proveer evidencia de liderazgo en estudios  independientes de Firewall Empresarial para los últimos 10 años.
Se solicita aclarar que prima en cuanto a validez del liderazgo indicado , si los estudios independientes o las indicadas  en los cuadrantes mágicos de evaluación tecnológica como LIDERES, de Gartner, y/o Forrester, y/o NSS Labs.?</t>
  </si>
  <si>
    <t>La marca ofertada debe proveer evidencia de liderazgo en estudios  independientes de Firewall Empresarial para los últimos 10 años.
Se solicita aclarar si los estudios independientes que se indican en el numeral pueden ser los emitidos por el propononente en el desarrollo de su actividad o por alguno de sus aliados.</t>
  </si>
  <si>
    <t>5.4.2.3.12 / La marca ofertada debe proveer evidencia de liderazgo en estudios independientes de Firewall Empresarial para los últimos 10 años.
Se solicita validar con la entidad si existe un marco o puntos claves dentro de los estudios independientes a resaltar para validacion del cumplimento de los equipos de seguridad perimetral</t>
  </si>
  <si>
    <t>La solución debe permitir la virtualización interna de Firewalls, y en cada uno de ellos debe ser posible activar las funcionalidades de Firewall, IPS, Control de aplicaciones, Control de Bots, Anti-Virus, Sandboxing &amp; VPN. La administración de políticas, debe ser realizada desde una consola central
Se solicita indicar ¿Cuál es numero de entornos virtuales a cubrir dentro de la solucion de seguridad perimetral tipo NGFW</t>
  </si>
  <si>
    <t>Se informa que se podría activar hasta 5 firewall virtuales.</t>
  </si>
  <si>
    <t>Todos los componentes objeto de la solución a ofertar, deben pertenecer a la misma marca, La solución debe garantizar un crecimiento líneal, si se agrega un mismo tipo de appliance. No deben haber degradaciones, al adicionar nuevos equipos al arreglo, La solución debe ser capaz de Escalar automáticamente, al agregar un nuevo elemento al clúster (Cero Configuración)
Se solicita confirmar que el "crecimiento líneal" solicitado en el punto 5.4.2.3.2 está sujeto y no sobrepasará el crecimiento indicado en el numeral 4.3.13 del documento "2.5 Especificación detallada línea de infraestructura centralizada".</t>
  </si>
  <si>
    <t>Se confirma el requerimiento del punto 5.4.2.3.2. Aclara que el Throughput de la solución en modo Firewall será de 800 Gbps, en cada uno de los dos datacenters principales, teniendo en cuenta el cumplimiento de los demás numerales del capitulo 5.4.2.3</t>
  </si>
  <si>
    <t>5.4.2.4</t>
  </si>
  <si>
    <t>Se solicita indicar que las aplicaciones de mision critica son las definidas como; criticidad alta en el documento "9- Anexo 09 - línea Base Data Center  columna "CRITICIDAD DE LA SOLUCIÓN TECNOLÓGICA."  hoja "Catálogo_Sistemas_INF ".Servicios de seguridad tipo Firewall de aplicaciones (WAF)
EL OFERENTE, deberá suministrar, instalar y configurar el servicio de Firewall de aplicaciones Web Equipo Físico o nube que permita asegurar de forma rápida y eficiente, sin generar falsos positivos y negativos, las aplicaciones de misión críticas del SENA.</t>
  </si>
  <si>
    <t xml:space="preserve">La solución deberá integrar firmas de amenazas y ataques conocidos y deberá proteger de ataques nuevos o de día cero actualizándose durante el tiempo de la garantía, contemplando como mínimo las amenazas establecidas en el OWASP Top 10, el CWE/SANS TOP 25, entre otros.
Para el punto 5.4.2.4.8, se solicita delimitar el alcance de la expresión "entre otros" en referencia a las firmas de amenazas que debe tener el servicio WAF. </t>
  </si>
  <si>
    <t>Se solicita aclarar a la entidad si la solución debe estar en la capacidad de segmentar y clasificar los tipos de correo graymail.</t>
  </si>
  <si>
    <t>Se solicita aclarar a la entidad si la solución debe estar en la capacidad de definir usuarios de alto perfil para tener un tratamiento especial, como por ejemplo la detección BEC, detección de remitente de correo sospechoso.</t>
  </si>
  <si>
    <t>Se solicita aclarar a la entidad si la solución debe estar en la capacidad de generar informes referentes a la detonación en sandbox para amenazas altas y medías.</t>
  </si>
  <si>
    <t>La solución deberá tener Sandbox para análisis de amenazas desconocidas y ataques de día cero.
Se solicita aclarar a la entidad si el sandbox solicitado debe estar incluido sin licencia adicional y debe ser del mismo fabricante.</t>
  </si>
  <si>
    <t>La solución deberá ofrecer protección avanzada contra amenazas para OneDrive y SharePoint
Se solicita aclarar a la entidad si la solución ofertada deberá ofrecer protección avanzada para Teams</t>
  </si>
  <si>
    <t>La solución deberá tener DLP a nivel de SharePoint y One Drive, con la capacidad de descubrir y reportar violaciones a las políticas.
Se solicita aclarar a la entidad si la solución ofertada deberá ofrecer DLP para Teams.</t>
  </si>
  <si>
    <t>La solución deberá tener la capacidad desde la consola en la nube, de crear políticas basadas en reglas según el correo entrante o saliente y a los cuales se les pueda personalizar las acciones a tomar en categorías de (Clean, Delete, Tag, encriptar, notificar).
Se solicita aclarar a la entidad las acciones tomadas por el control de protección de correo, la acción encriptar no es una acción de respuesta ante eventos sospechosos.</t>
  </si>
  <si>
    <t>5.4.2.8.25</t>
  </si>
  <si>
    <t>La solución deberá tener la capacidad en la consola en la nube de mostrar distintos gráficos para dar seguimiento al tráfico de correo y cuarentenas.
Se solicita aclarar a la entidad si la solución ofertada dada su naturaleza y propósito deberá mostrar gráficos más relevantes como detección de amenazas, usuarios con mayor riesgo, nivel de eventos, detecciones de BEC, ransomware, entre otros.</t>
  </si>
  <si>
    <t>La solución deberá tener la capacidad en la consola en la nube de habilitar a los usuarios finales la capacidad de aprobar remitentes para sacárlos de cuarentena.
Se solicita aclarar a la entidad si la solución ofertada basados en el principio de ciberseguridad de mínimo privilegio y reducir brechas de seguridad debe habilitar solo a los usuarios administradores poder liberar correos en estado de cuarentena.</t>
  </si>
  <si>
    <t>5.4.2.8.8</t>
  </si>
  <si>
    <t>La solución debe permitir la integración con: 
a) Plataforma de logs y reportes On Premises del mismo fabricante para histórico de logs y generación de reportes sobre clientes, emisores de correo, víctimas de virus en correo.
b) El servicio actual de correo de la entidad para filtrado de correo entrante y saliente de 70000 buzones de correo.
c) El servicio LDAP de la entidad.
Se solicita aclarar a la entidad si al tratarse de plataformas Saas y según los requerimientos la necesidad de una plataforma XDR, no es la mejor practica enviar logs a nivel on premises.</t>
  </si>
  <si>
    <t>5.4.2.8.9</t>
  </si>
  <si>
    <t>El servicio en nube debe garantizar una tasa de detección de spam superior a 99%.
Se solicita aclarar a la entidad el nivel de tasa de detección, ya que un nivel superior a 99% es bastante alto para esta propiedad ya que tocaría ser bastante restrictivos con las políticas aplicadas y con este nivel de sensibilidad, algunos mensajes de correo legítimos pueden etiquetarse incorrectamente como spam.</t>
  </si>
  <si>
    <t>5.4.2.9.1</t>
  </si>
  <si>
    <t>La solución ofrecida deberá ajustarse al servicio de Datacenter que se implemente, ya sea On Premises o Cloud y bajo ninguna circunstancia sus cantidades y características deberán ser inferiores a la solución que se encuentra implementada actualmente, ver anexo 9 “líneaBASEDATACENTER_RFI.xls.”
En cuanto al servicio de "seguridad de base de datos", solicitamos a Se aclarar si se debe tener en cuenta dentro de la seguridad de bases de datos bases de datos ubicadas en la nube en modelos base de datos como servicio (DBaaS) basado en el requerimiento "5.4.2.9.1"</t>
  </si>
  <si>
    <t>Se deberá contar con la capacidad de monitorear bases de datos en nube DBaaS sin requerir instalación de agentes o desvío de tráfico a elementos externos, si así lo requiere la entidad durante la duración del contrato</t>
  </si>
  <si>
    <t>5.4.2.9.4</t>
  </si>
  <si>
    <t>La solución deberá cubrir el 100% de las bases de datos de la entidad, Oracle y MsSQL estimando un 30% de crecimiento del servicio. El proponente deberá presentar e implementar un diseño integral con el número de gateways, managers y componentes asociados al servicio que garantice la cobertura a nivel de Auditoria, Monitoreo, Bloqueo y Vulnerabilidades para el total de los servidores de bases de datos de LA ENTIDAD
Se solicita el Numero de bases de datos de la entidad, asi como el tamaño y promedio de consultas especificando el motor de BD.</t>
  </si>
  <si>
    <t>Se deben tener en cuenta todas las bases de datos del documento " Anexo 09 - línea Base Data Center" con rol de Base de datos y marcadas en la columna M "Monitoreo" como SI</t>
  </si>
  <si>
    <t>La solución deberá cubrir el 100% de las bases de datos de la entidad, Oracle y MsSQL estimando un 30% de crecimiento del servicio. El proponente deberá presentar e implementar un diseño integral con el número de gateways, managers y componentes asociados al servicio que garantice la cobertura a nivel de Auditoria, Monitoreo, Bloqueo y Vulnerabilidades para el total de los servidores de bases de datos de LA ENTIDAD.
Se solicita confirmar que el crecimiento estimado del 30% es por la vida del contrato.</t>
  </si>
  <si>
    <t>se confirma la cantidad de base de datos deben ser las totalmente productivas, el crecimiento esperado por año es del 30% en la totalidad del contrato</t>
  </si>
  <si>
    <t>5.4.3.18</t>
  </si>
  <si>
    <t>Regla: 
 5.4.3.18 EL OFERENTE deberá, dentro de este servicio, garantizar la retención de información de logs, archivos de configuración e históricos de configuraciones sobre los dispositivos por la duración del contrato, y fácilitar a su vez los procedimientos de uso, consulta de esta información y generación de reportes.
 Observación: 
 Se solicita confirmar que la retención indicada en el punto 5.4.3.18 hace referencia a los equipos de Seguridad y Ciberseguridad.</t>
  </si>
  <si>
    <t>Se aclara que el proponente debe suministrar durante toda la ejecución del contrato un servicio de almacenamiento de 300 TB para el almacenamiento de Logs</t>
  </si>
  <si>
    <t>5.4.3.29.7</t>
  </si>
  <si>
    <t>Regla: 
 5.4.3.29.7
EL OFERENTE programará, en conjunto con LA ENTIDAD, los análisis de vulnerabilidades que incluyan servidores, equipos de networking, equipos de seguridad, accesos remotos, acceso a Internet, WAN, aplicaciones, servicios, sitios web, entre otros elementos y deberá hacer análisis de código.
En todo caso, se deberán programar y ejecutar como mínimo dos (2) análisis de vulnerabilidades al año, a cada uno los diferentes elementos que componen la infraestructura de LA ENTIDAD.
 Observación: 
 Se solicita confirmar cuando se indica en el numeral 5.4.3.29.7 " análisis de código " a cuantos activos maximo se les ejecutaria la prueba durante la vida del contrato ?</t>
  </si>
  <si>
    <t xml:space="preserve">Se informa que Se deberá considerar un servicio para una cobertura de 78.000 usuarios de directorio activo para el dominio sena.red, para el dominio soysena.loc son 1'600.000 y 70.000 activos de ti con los respectivos crecimientos año contra año solicitados en el presente proceso; adicionalmente se aclara que se requiere análisis de vulnerabilidades para los activos de ti de la entidad (Servidores, Equipos de red, equipos de usuario, aplicaciones Web, Servidores en Nube publica, entre otros) y monitoreo del directorio activo para todos los usuarios activos del SENA. Los escaneos de vulnerabilidad deben ser: Escaneo continuo para los segmentos de equipos y red que la entidad defina; Escaneo programado para la totalidad de la infraestructura tecnológica; por demanda cuando sea requerido por la entidad. Los tiempos y ejecuciones de los escaneos serán acordados en la fase de transición del servicio. Se aclara que el servicio de monitoreo del directorio activo debe ser en tiempo real y continuo. En el caso del escaneo de código deberá tener como cobertura las aplicaciones a liberar desarrolladas por el SENA
Nota: Se aclara que el dominio soysena.loc o el que haga sus veces comprende el servicio de administración, soporte del directorio activo, DNS e Infraestructura. </t>
  </si>
  <si>
    <t>Regla: 
 5.4.3.29.7
EL OFERENTE programará, en conjunto con LA ENTIDAD, los análisis de vulnerabilidades que incluyan servidores, equipos de networking, equipos de seguridad, accesos remotos, acceso a Internet, WAN, aplicaciones, servicios, sitios web, entre otros elementos y deberá hacer análisis de código.
En todo caso, se deberán programar y ejecutar como mínimo dos (2) análisis de vulnerabilidades al año, a cada uno los diferentes elementos que componen la infraestructura de LA ENTIDAD.
 Observación: 
 Se solicita indicar cuando se indica en el numeral 5.4.3.29.7 " entre otros elementos " cuales elementos son ?</t>
  </si>
  <si>
    <t>5.4.3.31.1</t>
  </si>
  <si>
    <t>Regla: 
 5.4.3.31.1
El OFERENTE deberá realizar la gestión ante una Entidad de Certificación Digital (ECD) debidamente acreditada, para proporcionar los certificados de firma digital, en la cantidad suficiente que permita cubrir el personal con autorización para firmar digitalmente según lo descrito en la resolución 927 de 2020.
 Observación: 
 Se solicita indicar cuantos certificados corresponden a una cantidad suficiente ?</t>
  </si>
  <si>
    <t>Se informa que son 1500 certificados, no obstante, en lo site survey se deberán definir la cantidad exacta y suficiente</t>
  </si>
  <si>
    <t>5.4.3.31.10</t>
  </si>
  <si>
    <t>Regla: 
 5.4.3.31.10
LA ENTIDAD podrá pedir la revocación y reposición de un Certificado de Firma Digital por cualquiera de los siguientes motivos:
a) Pérdida del número de identificación personal (PIN) de acceso al certificado digital.
b) Por muerte o incapacidad sobrevenida del suscriptor.
c) Compromiso de la llave privada.
d) Bloqueo del certificado digital.
e) Por orden judicial o entidad administrativa competente.
En estos casos EL OFERENTE deberá emitir un nuevo certificado por el tiempo restánte de su vigencia, sin costo adicional para LA ENTIDAD, cuantas
 Observación: 
 Se solicita se indique cuantas revocaciónes y reposiciones por los motivos indicados en el numeral 5.4.3.31.10 se han realizado en los dos ultimos años.</t>
  </si>
  <si>
    <t>Se informa que son 10, entre los certificados de nombre jurídico y técnicos</t>
  </si>
  <si>
    <t>5.4.3.31.12</t>
  </si>
  <si>
    <t>Regla: 
 5.4.3.31.12
EL OFERENTE deberá suministrar los certificados SSL para los dominios y subdominios de LA ENTIDAD y bajo ninguna circunstancia podrán ser Wildcard
 Observación: 
 Se solicita confirmar que el crecimiento de numero de certificados SSL  para los dominios y subdominios de LA ENTIDAD sera el indicado 4.3.13 del documento "2.5 Especificación detallada línea de infraestructura centralizada"</t>
  </si>
  <si>
    <t>Regla: 
 5.4.3.31.12
EL OFERENTE deberá suministrar los certificados SSL para los dominios y subdominios de LA ENTIDAD y bajo ninguna circunstancia podrán ser Wildcard
 Observación: 
 Se solicita indicar cuantos dominios y subdominios tiene la entidad?</t>
  </si>
  <si>
    <t>5.4.3.31.4</t>
  </si>
  <si>
    <t>Regla: 
 5.4.3.31.4
Los certificados digitales deberán tener una vigencia de dos (2) años 
Observación: 
Se solicita se elimine o defina cual es el periodo de vigencia pues el numeral 5.4.3.31.4  se indican 2 años y el el numeral   5.4.3.31.15 los certificados SSL deberán tener una vigencia de un (1) año</t>
  </si>
  <si>
    <t>Se aclara que el periodo de vigencia es de 2 años</t>
  </si>
  <si>
    <t xml:space="preserve"> EL OFERENTE deberá, dentro de este servicio, garantizar la retención de información de logs, archivos de configuración e históricos de configuraciones sobre los dispositivos por la duración del contrato, y fácilitar a su vez los procedimientos de uso, consulta de esta información y generación de reportes.
Se solicita confirmar que la retención indicada en el punto 5.4.3.18 hace referencia a los equipos de Seguridad y Ciberseguridad.</t>
  </si>
  <si>
    <t>EL OFERENTE programará, en conjunto con LA ENTIDAD, los análisis de vulnerabilidades que incluyan servidores, equipos de networking, equipos de seguridad, accesos remotos, acceso a Internet, WAN, aplicaciones, servicios, sitios web, entre otros elementos y deberá hacer análisis de código. En todo caso, se deberán programar y ejecutar como mínimo dos (2) análisis de vulnerabilidades al año, a cada uno los diferentes elementos que componen la infraestructura de LA ENTIDAD.
Se solicita indicar cuando se indica en el numeral 5.4.3.29.7 " entre otros elementos " cuales elementos son?</t>
  </si>
  <si>
    <t>EL OFERENTE programará, en conjunto con LA ENTIDAD, los análisis de vulnerabilidades que incluyan servidores, equipos de networking, equipos de seguridad, accesos remotos, acceso a Internet, WAN, aplicaciones, servicios, sitios web, entre otros elementos y deberá hacer análisis de código. En todo caso, se deberán programar y ejecutar como mínimo dos (2) análisis de vulnerabilidades al año, a cada uno los diferentes elementos que componen la infraestructura de LA ENTIDAD.
Se solicita confirmar cuando se indica en el numeral 5.4.3.29.7 " análisis de código " a cuantos activos maximo se les ejecutaria la prueba durante la vida del contrato?</t>
  </si>
  <si>
    <t>El OFERENTE deberá realizar la gestión ante una Entidad de Certificación Digital (ECD) debidamente acreditada, para proporcionar los certificados de firma digital, en la cantidad suficiente que permita cubrir el personal con autorización para firmar digitalmente según lo descrito en la resolución 927 de 2020.
Se solicita indicar cuantos certificados corresponden a una cantidad suficiente?</t>
  </si>
  <si>
    <t>LA ENTIDAD podrá pedir la revocación y reposición de un Certificado de Firma Digital por cualquiera de los siguientes motivos:
a) Pérdida del número de identificación personal (PIN) de acceso al certificado digital.
b) Por muerte o incapacidad sobrevenida del suscriptor.
c) Compromiso de la llave privada.
d) Bloqueo del certificado digital.
e) Por orden judicial o entidad administrativa competente.
En estos casos EL OFERENTE deberá emitir un nuevo certificado por el tiempo restánte de su vigencia, sin costo adicional para LA ENTIDAD, cuantas
Se solicita se indique cuantas revocaciónes y reposiciones por los motivos indicados en el numeral 5.4.3.31.10 se han realizado en los dos ultimos años.</t>
  </si>
  <si>
    <t>Se solicita indicar cuantos dominios y subdominios tiene la entidad?</t>
  </si>
  <si>
    <t>Se solicita confirmar que el crecimiento de numero de certificados SSL  para los dominios y subdominios de LA ENTIDAD sera el indicado 4.3.13 del documento "2.5 Especificación detallada línea de infraestructura centralizada"</t>
  </si>
  <si>
    <t xml:space="preserve"> Se solicita se elimine o defina cual es el periodo de vigencia pues el numeral 5.4.3.31.4  se indican 2 años y el el numeral   5.4.3.31.15 los certificados SSL deberán tener una vigencia de un (1) año</t>
  </si>
  <si>
    <t>5.6.1.6</t>
  </si>
  <si>
    <t>Regla: 
 5.6.6 E L OFERENTE suministrará el personal para el área de analistas de seguridad, y estará conformado por analistas de seguridad para que lleven a cabo los análisis de vulnerabilidades que incluyan servidores, equipos de networking, equipos de seguridad, accesos remotos, acceso a Internet, WAN, aplicaciones, servicios, sitios web, entre otros elementos. Estos analistas también llevarán a cabo pruebas estáticas y dinámicas de código sobre las aplicaciones desarrolladas por LA ENTIDAD. También se incluirá un arquitecto de seguridad y un analista forense informático, quienes deberán tener disponibilidad de tiempo ante un eventual incidente de impacto mayor. Esta área de analistas presentará los informes respectivos ante el Comité de Seguridad de la Información.
 Observación: 
 Se solicita confirmar el rol "analista forense informático" del numeral 5.6.6 a que rol corresponde dentro del documento "5- Anexo 05 - Talento Humano prestación del servicio.xlsx". Asimismo, se solicita confirmar sobre cual perfil se califica al proponente.</t>
  </si>
  <si>
    <t>Se le informa al oferente que el perfil y rol requerido se especifica en la pestaña "RRHH MDS (central) y Gestión Se" FILA 11 del documento "5- Anexo 05 - Talento Humano prestación del servicio.xlsx".</t>
  </si>
  <si>
    <t>Regla: 
 5.6.6 E L OFERENTE suministrará el personal para el área de analistas de seguridad, y estará conformado por analistas de seguridad para que lleven a cabo los análisis de vulnerabilidades que incluyan servidores, equipos de networking, equipos de seguridad, accesos remotos, acceso a Internet, WAN, aplicaciones, servicios, sitios web, entre otros elementos. Estos analistas también llevarán a cabo pruebas estáticas y dinámicas de código sobre las aplicaciones desarrolladas por LA ENTIDAD. También se incluirá un arquitecto de seguridad y un analista forense informático, quienes deberán tener disponibilidad de tiempo ante un eventual incidente de impacto mayor. Esta área de analistas presentará los informes respectivos ante el Comité de Seguridad de la Información.
 Observación: 
 Se solicita que el perfil de "analista forense informático" mencionado en el numeral 5.6.6 sea solicitado por demanda cuando un incidente de seguridad lo requiera, entendiendo que este tipo de servicio es eventual frente a incidentes con implicaciones particulares que conlleve cibercrimenes o implique instancias jurídicas.</t>
  </si>
  <si>
    <t>Se informa al observante que la presente observación no se acepta toda vez que los servicios del analista forense informático pueden ser requeridos de manera continua para la recolección de evidencia forense y sustentación de la misma ante los órganos de control y en el apoyo en la investigación de incidentes.</t>
  </si>
  <si>
    <t>5.6.6</t>
  </si>
  <si>
    <t xml:space="preserve">EL OFERENTE suministrará el personal para el área de analistas de seguridad, y estará conformado por analistas de seguridad para que lleven a cabo los análisis de vulnerabilidades que incluyan servidores, equipos de networking, equipos de seguridad, accesos remotos, acceso a Internet, WAN, aplicaciones, servicios, sitios web, entre otros elementos. Estos analistas también llevarán a cabo pruebas estáticas y dinámicas de código sobre las aplicaciones desarrolladas por LA ENTIDAD. También se incluirá un arquitecto de seguridad y un analista forense informático, quienes deberán tener disponibilidad de tiempo ante un eventual incidente de impacto mayor. Esta área de analistas presentará los informes respectivos ante el Comité de Seguridad de la Información.
Se solicita a la entidad que el perfil de "analista forense informático" mencionado en el numeral 5.6.6 sea solicitado por demanda cuando un incidente de seguridad lo requiera, entendiendo que este tipo de servicio es eventual frente a incidentes con implicaciones particulares que conlleve cibercrimenes o implique instancias jurídicas, lo que hace improcedente mantenerlo de permanente. </t>
  </si>
  <si>
    <t>EL OFERENTE suministrará el personal para el área de analistas de seguridad, y estará conformado por analistas de seguridad para que lleven a cabo los análisis de vulnerabilidades que incluyan servidores, equipos de networking, equipos de seguridad, accesos remotos, acceso a Internet, WAN, aplicaciones, servicios, sitios web, entre otros elementos. Estos analistas también llevarán a cabo pruebas estáticas y dinámicas de código sobre las aplicaciones desarrolladas por LA ENTIDAD. También se incluirá un arquitecto de seguridad y un analista forense informático, quienes deberán tener disponibilidad de tiempo ante un eventual incidente de impacto mayor. Esta área de analistas presentará los informes respectivos ante el Comité de Seguridad de la Información.
Se solicita confirmar el rol "analista forense informático" del numeral 5.6.6 a que rol corresponde dentro del documento "5- Anexo 05 - Talento Humano prestación del servicio.xlsx". Asimismo, se solicita confirmar sobre cual perfil se califica al proponente.</t>
  </si>
  <si>
    <t>Por favor remitirse a la ilustración 4 "Planta de personal del SENA" del documento 2.5 Especificación detallada línea de infraestructura centralizada</t>
  </si>
  <si>
    <t>Se permite aclarar que las soluciones deben ser compatibles en su despliegue con dichas nubes, así como las arquitecturas soportan el despliegue hibrido, sin incurrir en licenciamientos y/o costos adicionales.</t>
  </si>
  <si>
    <t>Se permite aclarar que la funcionalidad requerida en este ítem corresponde a la custodia de las credenciales de las cuentas privilegiadas.</t>
  </si>
  <si>
    <t>se permite aclarar que el cifrado hace referencia a los 2 Datacenters principales, y uno de los mecanismos podría incluir el uso de VPN IPSEC</t>
  </si>
  <si>
    <t xml:space="preserve">Se indica que El entendimiento es correcto. </t>
  </si>
  <si>
    <t>No necesariamente debe ser del mismo fabricante</t>
  </si>
  <si>
    <t xml:space="preserve">Se indica que se requiere que la solución permita múltiples conexiones de usuarios simultáneos mas de 50 si es necesario, pero la solución no debe limitar la cantidad de usuarios privilegiados , ni limitar los usuarios finales que hagan uso de la misma, dado que no puede disminuir o reducir las funcionalidades que actualmente tiene en operación directamente el SENA.
</t>
  </si>
  <si>
    <t>DATASEC S.A.S</t>
  </si>
  <si>
    <t>6 ACUERDOS DE NIVELES DE SERVICIO DE LA LÍNEA DE SERVICIO OPERACIÓN EN SEDE</t>
  </si>
  <si>
    <t>Teniendo en cuenta que los diferentes ataques informaticos en las diferentes entidades del pais has estado asociados a vulnerabilidades no gestionadas en los diferentes equipos y dispositivos de red de las infraestructuras, solicitamos a la entidad que se incluya un ANS de gestion de vulnerabilidades y exposiciones, el cual deba ser medido por la tecnología que soporta el servicio y no podra ser superior a los 15 días despues de encontrada la vulnerabilidad; medidos con la consola que soporta el servicio.</t>
  </si>
  <si>
    <t>Actualmente se cuenta con un SLA en mitigación de vulnerabilidades. Se aclara que la consola tecnológica que soporta el servicio deberá permitir evaluar como evoluciona la mitigación de vulnerabilidades o SLAs a medida que pasa el tiempo, manteniendo los históricos para todos los activos acorde a los SLAs solicitados por la entidad</t>
  </si>
  <si>
    <t>Con respecto al "Servicio de Gestión Continua de Exposición y Vulnerabilidades".  Es de nuestro entendimiento que la tecnología que soporta el servicio de gestion de exposiciones, proteccion de directorio activo deberá tener un entorno de gestion centralizado para garantizar una correcta respuesta a nivel de mitigacion y revision de vulnerabilidades y riesgos. De ser asi solicitamos amablemente incluir el requerimiento</t>
  </si>
  <si>
    <t xml:space="preserve">con el servicio el proponente deberá considerar una tecnología que permita contar con una consola que centralice la gestión de vulnerabilidades en aplicaciones web, monitoreo y riesgo en directorio activo, monitoreo de vulnerabilidades en equipos/servidores, activos en nube. </t>
  </si>
  <si>
    <t>Con respecto a la tecnología que soporta el Servicio de Gestión Continua de Exposición y Vulnerabilidades, solicitamos amablemente se incluya que esta tecnología sea lider de gartner o forrester en el ultimo informe; esto con el fin de permitir una tecnología que soporte el servicio, que sea reconocida en el mercado y que cuente con las alianzas globales para la deteccion temprana de vulnerabilidades y riesgos en la infraestructura tecnologica de la entidad.</t>
  </si>
  <si>
    <t>Se acepta la observación, y se modifica el documento</t>
  </si>
  <si>
    <t>La entidad solicita garantizar una migración y transición de servicios al modelo DEVOPS sin embargo no se considera la gestion de seguridad en el modelo.Por lo que recomendamos que se incluya el basico de seguridad que es: a nivel de DEVOPS la seguridad minima es revisar las imagenes de los contenedores en busqueda de vulnerabilidades conocidas antes de que el contenerdor se ponga en produccion, este análisis se deberá agregar al servicio de gestion de exposicion global del servicio..</t>
  </si>
  <si>
    <t xml:space="preserve"> 4.4.76</t>
  </si>
  <si>
    <t>Numeral 4.4.76 Los equipos AP que soporten la red WLAN deben ser certificados Wifi 6/6E que permite alta eficiencia y
garantiza alta capacidad, soportados por las últimas tecnologías para optimizar y proteger el ancho de banda en todos los
entornos. La instalación y ubicación de los equipos AP deben garantizar el cubrimiento y desempeño de la red WLAN para
cada sede. Entendemos que este requerimiento aplica para los access point indoor, mientras que la tecnología WiFi6 aplica
para los access points outdoor, de acuerdo con las frecuencias indicadas en requerimiento 4.4.86. solcitamos al SENA
confirmar si esto es correcto y aclararlo en el pliego de condiciones definitivo.</t>
  </si>
  <si>
    <t>Numeral 4.4.92 Contar con la funcionalidad de exploración del espectro para evitar
interferencias y sintonizarse en el canal óptimo de forma automática cumpliendo
con el estándar IEEE 802.11h o tener un mecanismo de ajuste de canales para
evitar interferencias. Entendemos que este requerimiento esta enfocado en que el access-point cuente con un radio
dedicado para tal fin, si esto es correcto solicitamos aclararlo en el pliego de condiciones definitivo</t>
  </si>
  <si>
    <t>Numeral 4.4.102 Los Access Point outdoor deben manejar un forwarding rate mínimo de 1,2 Gbps". Solicitamos al SENA
aumentar este ancho de banda a 2 Gbps, con el fin de brindar un mejor desempeño a los usuarios conectados.</t>
  </si>
  <si>
    <t>No se acepta la observación, lo solicitado corresponde a las necesidades mínimas de la Entidad. Es potestad del oferente proponer equipos o servicios de características superiores en su propuesta</t>
  </si>
  <si>
    <t>CARACTERÍSTICAS EQUIPOS WLAN (ACCESS POINT-AP)</t>
  </si>
  <si>
    <t>Teniendo en cuenta que los usuarios que estén usando la red WIFI en las sedes remotas del SENA deben salir a internet por
cada sede remota, de acuerdo con lo indicado en el documento de ESPECIFICACIÓN DETALLADA LÍNEA DE
INFRAESTRUCTURA CENTRALIZADA, se recomienda en aras garantizar un servicio optimo la usuarios que se conectan a este
servicio, los access-point sean controlados desde los CPE Sd-wan, ya que contaran con seguridad local para garantizar la
integridad, disponibilidad y confidencialidad de esta información que pasa a través de esta red y se contara con un optimo
servicio al no tener que enviar este tráfico hasta la sede central para prestar la seguridad a los servicios wifi generando
retardos. De acuerdo con esto solicitamos a la entidad que también se incluya en el requerimiento del numeral 4.4.32
CARACTERÍSTICAS MÍNIMAS EQUIPOS ACTIVOS LAN Y WLAN que el fabricante del servicio wifi pueda estar en el cuadrante
de lideres de Gartner enterprise Wired and wireless Lan infraestructur o lideres de Gartner en WAN Edge Infrastructure en
los últimos 3 años (2020, 2021 y 2022).</t>
  </si>
  <si>
    <t xml:space="preserve">Es responsabilidad del contratista suministrar un servicio que cumpla con las especificas establecidas en los documentos del proceso
</t>
  </si>
  <si>
    <t>Dextera</t>
  </si>
  <si>
    <t>3.8.03</t>
  </si>
  <si>
    <r>
      <rPr>
        <sz val="14"/>
        <color theme="1"/>
        <rFont val="Calibri, Arial"/>
      </rPr>
      <t>En el numeral 3.8.3 la entidad solicita lo siguiente: "</t>
    </r>
    <r>
      <rPr>
        <b/>
        <i/>
        <sz val="14"/>
        <color theme="1"/>
        <rFont val="Calibri"/>
        <family val="2"/>
      </rPr>
      <t>Debe cumplir con alguno de los siguientes estándares: EN 62040-3, UL1778 quinta edición, o equivalente</t>
    </r>
    <r>
      <rPr>
        <sz val="14"/>
        <color theme="1"/>
        <rFont val="Calibri"/>
        <family val="2"/>
      </rPr>
      <t xml:space="preserve">".
Por lo cual se solicita a la entidad aceptar cumplimiento RETIE, aplicable en Colombia en equivalencia a las normas exigidas por el pliego, esto con el fin de permitir la pluralidad de fabricantes en el actual proceso </t>
    </r>
  </si>
  <si>
    <t>El SENA se acoge a los lineamientos que sobre UPS se exigen en el país, conforme a la Resolución No. 90708 del 30 de agosto de 2013 del Ministerio de Minas y Energía, por lo cual acepta parcialmente su observación en tanto que las UPS deben cumplir con el RETIE. 
Si bien el RETIE es de carácter obligatorio, está norma a su vez sugiere solicitar una norma internacional con el fin de cumplir con los requisitos del producto, tal como lo indica en su numeral 20.26 Unidades de Potencia Ininterrumpida (UPS): “las UPS deben observar lo establecido en la NTC 2050 para su instalación y cumplir los requisitos de producto de una norma técnica internacional como la IEC 62040-3 o de reconocimiento internacional como la UL 1778” 
En el caso de la IEC 62040-3, “Método de especificar el desempeño y requisitos de ensayo”, indica que la UPS cumple con el RETIE, lo cual lo acepta la entidad para la certificación de la norma nacional. En resumen, la IEC 62040-3 se acepta para la certificación del RETIE, pero no como norma internacional para garantizar la seguridad de las UPS. 
Es necesario reiterar que para la entidad es muy importante dentro de la sugerencia del RETIE, exigir en el presente proceso una norma internacional que garantice la seguridad del operador y el personal de servicio, reduciendo el riesgo de incendio, choques eléctricos o lesiones a las personas que están en contacto con estos equipos, y para lo cual es su obligación establecer las características mínimas que permitan cumplir con los requisitos del producto que requiere la entidad según su necesidad para la seguridad de su personal. 
No se verá afectada la participación de los oferentes, por tanto, que para el cumplimiento de los requisitos de las UPS a adquirir se solicite una norma internacional como la UL 1778, dado que el RETIE no exime, ni impide su exigencia. Actualmente existen varias marcas en el mercado que cumplen UL 1778, por lo que tampoco se limitará la pluralidad de los participantes.</t>
  </si>
  <si>
    <t>La entidad solicita para UPS Trifásicas Conmutación Rectificador e inversor IGTB de 3 niveles Convencional, por lo cual se requiere a la entidad ampliar los métodos de conmutación para que sean admitidos los niveles 1, 2 y 3.</t>
  </si>
  <si>
    <t>Por temas de eficiencias y uso racional de la energía se mantiene  el requerimiento técnico</t>
  </si>
  <si>
    <t>3.8.27</t>
  </si>
  <si>
    <r>
      <rPr>
        <sz val="14"/>
        <color theme="1"/>
        <rFont val="Calibri, Arial"/>
      </rPr>
      <t xml:space="preserve">En el numeral 3.8.27 Se solicita </t>
    </r>
    <r>
      <rPr>
        <b/>
        <i/>
        <sz val="14"/>
        <color theme="1"/>
        <rFont val="Calibri"/>
        <family val="2"/>
      </rPr>
      <t xml:space="preserve">Voltaje Nominal: 120/240 VAC ±1%, </t>
    </r>
    <r>
      <rPr>
        <sz val="14"/>
        <color theme="1"/>
        <rFont val="Calibri"/>
        <family val="2"/>
      </rPr>
      <t>se solicita a la entidad ajustar el % de caída de tensión de acuerdo a parámetros normativos, ya que esta característica particular puede ser considerado de un fabricante específico, por lo que se requiere el ajuste con el fin de evitar sesgos y se mantenga la transparencia en el proceso.</t>
    </r>
  </si>
  <si>
    <t>Se requieren equipos de alta precisión en la regulación dado que soportará cargas sensibles</t>
  </si>
  <si>
    <r>
      <rPr>
        <sz val="14"/>
        <color theme="1"/>
        <rFont val="Calibri, Arial"/>
      </rPr>
      <t xml:space="preserve">En el numeral 3.8.27 Se solicita </t>
    </r>
    <r>
      <rPr>
        <b/>
        <i/>
        <sz val="14"/>
        <color theme="1"/>
        <rFont val="Calibri"/>
        <family val="2"/>
      </rPr>
      <t xml:space="preserve">Factor de potencia mínimo: 1, </t>
    </r>
    <r>
      <rPr>
        <sz val="14"/>
        <color theme="1"/>
        <rFont val="Calibri"/>
        <family val="2"/>
      </rPr>
      <t>se solicita a la ajustar a 0,9 valores típicos de una instalación eléctrica debido a que un factor de potencia de 1 puede generar problemas de resonancia en el sistema.</t>
    </r>
  </si>
  <si>
    <r>
      <rPr>
        <sz val="14"/>
        <color theme="1"/>
        <rFont val="Calibri, Arial"/>
      </rPr>
      <t xml:space="preserve">En el numeral 3.8.30 Se solicita </t>
    </r>
    <r>
      <rPr>
        <b/>
        <i/>
        <sz val="14"/>
        <color theme="1"/>
        <rFont val="Calibri"/>
        <family val="2"/>
      </rPr>
      <t xml:space="preserve">Debe cumplir con alguno de los siguientes estándares: UL1778 o TUV 1778 y URL donde se pueda consultar. así como retie vigente y URL de consulta,contar con certificado energy Star o energy saving, </t>
    </r>
    <r>
      <rPr>
        <sz val="14"/>
        <color theme="1"/>
        <rFont val="Calibri"/>
        <family val="2"/>
      </rPr>
      <t>se solicita el retiro del certificado energy Star para aumentar la pluralidad de oferentes</t>
    </r>
  </si>
  <si>
    <t>Se debe relacionar o indicar en la ficha técnica cual de los estándares  (Energy Star o Energy Saving) cumple el modelo ofertado.</t>
  </si>
  <si>
    <r>
      <rPr>
        <sz val="14"/>
        <color theme="1"/>
        <rFont val="Calibri, Arial"/>
      </rPr>
      <t xml:space="preserve">En el numeral 3.8.36 Se solicita en los parámetros de salida </t>
    </r>
    <r>
      <rPr>
        <b/>
        <i/>
        <sz val="14"/>
        <color theme="1"/>
        <rFont val="Calibri"/>
        <family val="2"/>
      </rPr>
      <t xml:space="preserve">Voltaje Nominal: 120 VAC ±1%, </t>
    </r>
    <r>
      <rPr>
        <sz val="14"/>
        <color theme="1"/>
        <rFont val="Calibri"/>
        <family val="2"/>
      </rPr>
      <t>se solicita a la entidad ajustar el % de caída de tensión de acuerdo a parámetros normativos, ya que esta característica particular puede ser considerado de un fabricante específico, por lo que se requiere el ajuste con el fin de evitar sesgos y se mantenga la transparencia en el proceso.</t>
    </r>
  </si>
  <si>
    <r>
      <rPr>
        <sz val="14"/>
        <color theme="1"/>
        <rFont val="Calibri, Arial"/>
      </rPr>
      <t xml:space="preserve">En el numeral 3.8.36 Se solicita en los parámetros de salida </t>
    </r>
    <r>
      <rPr>
        <b/>
        <i/>
        <sz val="14"/>
        <color theme="1"/>
        <rFont val="Calibri"/>
        <family val="2"/>
      </rPr>
      <t xml:space="preserve">Capacidad de sobrecarga del inversor: Mínimo 10 minutos al 125% de carga y 1 minuto al 150% de carga nominal </t>
    </r>
    <r>
      <rPr>
        <sz val="14"/>
        <color theme="1"/>
        <rFont val="Calibri"/>
        <family val="2"/>
      </rPr>
      <t>se solicita a la entidad ajustar el tiempo de sobrecarga a mínimo 1 minuto al 125% de carga y 50 Segundos al 150% de carga, esto con el fin de permitir la pluralidad de oferentes en el proceso de la referencia.</t>
    </r>
  </si>
  <si>
    <t>Se aclara que los rangos solicitados pueden estar en los intervalos de 30 segundos a 1 minutos para sobrecarga al 125% y de 10 a 30 segundos para sobrecargas del 150%.</t>
  </si>
  <si>
    <r>
      <rPr>
        <sz val="14"/>
        <color rgb="FF000000"/>
        <rFont val="Calibri, Arial"/>
      </rPr>
      <t xml:space="preserve">En el numeral 3.8.39 Se solicita: </t>
    </r>
    <r>
      <rPr>
        <b/>
        <i/>
        <sz val="14"/>
        <color rgb="FF000000"/>
        <rFont val="Calibri"/>
        <family val="2"/>
      </rPr>
      <t xml:space="preserve">Ruido Audible: menor a 45 dB a 1 metro </t>
    </r>
    <r>
      <rPr>
        <sz val="14"/>
        <color rgb="FF000000"/>
        <rFont val="Calibri"/>
        <family val="2"/>
      </rPr>
      <t>se solicita a la entidad ampliar el ruido a 50 dB para cualquier carga, esto con el fin de permitir la pluralidad de oferentes en el proceso de la referencia.</t>
    </r>
  </si>
  <si>
    <t>4. 4.2</t>
  </si>
  <si>
    <t>En el numeral 4.4.2 Los elementos que componen un canal de comunicaciones “Jacks, cables, paneles, patch cords” como se observa en la norma TIA 568 y los estándares suscritos por la entidad, las PDU no pertenecen al canal de comunicaciones ya que su función está dentro de la solución cableado eléctrico regulado, por ende se solicita a la entidad acepte que las PDUs cumplan con las características eléctricas, técnicas y de garantía solicitadas por la entidad y que puedan ser de diferente fabricante al de cableado.</t>
  </si>
  <si>
    <t>Se informa que por conveniencia tecnológica y garantía unificada no modifica el requerimiento.</t>
  </si>
  <si>
    <t>En el numeral 4.4.2 Se incluye en el texto Sistema de Puesta a Tierra Telecomunicaciones el cual debe ser de único fabricante, que en esencia son componentes eléctricos, ejemplo barras colectoras PBB, SBB, RBB, BCT, TBB etc. Se aclara que estos elementos no son definidos dentro de la definición de un canal de comunicaciones, información que puede ser verificada en la norma TIA 568 y los estándares suscritos por la entidad , por tanto solicitamos a Se aclarar que tales elementos no sean del mismo fabricante del canal de comunicaciones y que cumplan las característica técnicas solicitadas por la entidad en numerales de sistema puesta a tierra</t>
  </si>
  <si>
    <t>En el numeral 4.4.2 Los elementos que componen un canal de comunicaciones “Jacks, cables, paneles, patch cords” como se observa en la norma TIA 568 y los estándares suscritos por la entidad, las gabinetes no pertenecen al canal de comunicaciones ya que su función es la de almacenar los equipos y elementos del canal de comunicación, por ende se solicita a la entidad acepte que los gabinetes cumplan con las características técnicas y de garantía solicitadas por la entidad y que puedan ser de diferente fabricante al de cableado.</t>
  </si>
  <si>
    <t>4. 4.6</t>
  </si>
  <si>
    <t>En el numeral 4.4.6 Para los dispositivos de más de 100 metros se solicita a la entidad que no se defina un único tipo de solución a instalarse, sino que el proponente pueda determinar soluciones más apropiadas para brindar la transmisión de datos y potencia a los dispositivos</t>
  </si>
  <si>
    <t>Se requiere comunicación vía fibra óptica para distancias superiores a 100 metros</t>
  </si>
  <si>
    <t>4.4. 9</t>
  </si>
  <si>
    <r>
      <rPr>
        <sz val="14"/>
        <color theme="1"/>
        <rFont val="Calibri, Arial"/>
      </rPr>
      <t xml:space="preserve">En el numeral 4.4.9 la entidad solicita lo siguiente: </t>
    </r>
    <r>
      <rPr>
        <b/>
        <i/>
        <sz val="14"/>
        <color theme="1"/>
        <rFont val="Calibri"/>
        <family val="2"/>
      </rPr>
      <t>EL OFERENTE presentará al SENA en la etapa de transición un plan de actualización del cableado estructurado existente en categoría 5/5E y categoría 6 a categoría 6A-UTP, incluyendo las tomas, conectores modulares, faceplates y demás componentes. de manera que se garantice la funcionalidad y desempeño en toda la red para las sedes que requieren el cambio de esta infraestructura</t>
    </r>
    <r>
      <rPr>
        <sz val="14"/>
        <color theme="1"/>
        <rFont val="Calibri"/>
        <family val="2"/>
      </rPr>
      <t xml:space="preserve">. Se solicita a la entidad permitir instalaciones de cableado con características superiores y que en las especificaciones técnicas de cada componente no se encuentran sesgado a una sola categoría y/o método de blindaje. </t>
    </r>
  </si>
  <si>
    <t>En el numeral 4.4.10 la entidad exige un plan de actualización de los enlaces de fibra óptica existentes OM1, OM2, OM3, los cuales recomienda hacer con cables preconectorizados. 
Se solicita a Se aclarar si estos cables troncales (MPO) se requieren sólo para las instalaciones de uso interior ?</t>
  </si>
  <si>
    <t>4.4.20</t>
  </si>
  <si>
    <t>En el numeral 4.4.2 Se solicita a la entidad ampliar e incluir las normas Norma Técnica Colombiana NTC 6064-1 y NTC 6064-2 del 2019 las cuales son los estándares homologados para Colombia en donde se indica las categorías de cableado que son estándar internacional y que aplican en Colombia en el estándar nacional.</t>
  </si>
  <si>
    <t>Se requieren elementos que cumplan con la norma ANSI/TIA para su implementación.</t>
  </si>
  <si>
    <r>
      <rPr>
        <sz val="14"/>
        <color theme="1"/>
        <rFont val="Calibri, Arial"/>
      </rPr>
      <t>En el numeral 4.4.27 la entidad solicita lo siguiente:</t>
    </r>
    <r>
      <rPr>
        <b/>
        <i/>
        <sz val="14"/>
        <color theme="1"/>
        <rFont val="Calibri"/>
        <family val="2"/>
      </rPr>
      <t xml:space="preserve"> La canalización para el cableado eléctrico debe ser independiente al cableado de datos</t>
    </r>
    <r>
      <rPr>
        <sz val="14"/>
        <color theme="1"/>
        <rFont val="Calibri"/>
        <family val="2"/>
      </rPr>
      <t>. Se solicita a la entidad aclarar si requieren instalación de doble canaleta perimetral, o por el contrario sugiere al igual que la norma que el cableado eléctrico tenga una separación física con el cableado de datos.</t>
    </r>
  </si>
  <si>
    <r>
      <rPr>
        <sz val="14"/>
        <color theme="1"/>
        <rFont val="Calibri, Arial"/>
      </rPr>
      <t>En el numeral 4.4.30 apartado Subsistema de cableado horizontal literal V. la entidad solicita lo siguiente: "</t>
    </r>
    <r>
      <rPr>
        <b/>
        <i/>
        <sz val="14"/>
        <color theme="1"/>
        <rFont val="Calibri"/>
        <family val="2"/>
      </rPr>
      <t xml:space="preserve">Debe adjuntarse ETL de canal de 96 metros de acuerdo con el estándar ANSI/TIA-568 ó ISO 11801".
</t>
    </r>
    <r>
      <rPr>
        <sz val="14"/>
        <color theme="1"/>
        <rFont val="Calibri"/>
        <family val="2"/>
      </rPr>
      <t xml:space="preserve">Se solicita a la entidad pedir las pruebas de un laboratorio independiente (UL, ETL, 3P, etc) en canal crítico de 100m, dado que este valor es el estándar en la industria. </t>
    </r>
  </si>
  <si>
    <t>Se informa que no se acepta la solicitud.  De acuerdo a la norma ANSI/TIA-568.2 - B se solicita que el ETL sea de 96m.</t>
  </si>
  <si>
    <r>
      <rPr>
        <sz val="14"/>
        <color theme="1"/>
        <rFont val="Calibri, Arial"/>
      </rPr>
      <t>En el numeral 4.4.30 apartado b) Tomas terminales literal IV. la entidad solicita lo siguiente: "</t>
    </r>
    <r>
      <rPr>
        <b/>
        <i/>
        <sz val="14"/>
        <color theme="1"/>
        <rFont val="Calibri"/>
        <family val="2"/>
      </rPr>
      <t>Soportar hasta 65°"</t>
    </r>
    <r>
      <rPr>
        <sz val="14"/>
        <color theme="1"/>
        <rFont val="Calibri"/>
        <family val="2"/>
      </rPr>
      <t xml:space="preserve">, Se solicita a la entidad corregir los valores especificados y ajustarlos de acuerdo con la normatividad TIA 568 donde los intervalos de temperatura de operación para estos elementos son de -10°C hasta +60°C. Ya que los valores especificados están dirigidos a una marca específica, impidiendo la pluralidad de oferentes en el actual proceso. </t>
    </r>
  </si>
  <si>
    <t>Se informa que no se acepta la solicitud, pues existen fabricantes que ofrecen un mayor rango de operación que lo establecido en la norma.</t>
  </si>
  <si>
    <t xml:space="preserve">En el numeral 4.4.30 apartado b) Tomas terminales literal V. la entidad solicita lo siguiente: Deben permitir la instalación de tapas de cable traseras anguladas de 45º hacia izquierda/derecha o arriba/abajo para fácilitar el enrutamiento de cableado y reducir torceduras de cable, La norma TIA 568 no define el detalle de la construcción y accesorios de los productos; solo especifica sus características mecánicas y de desempeño, por consiguiente se solicita a la entidad eliminar todos los apartados donde se exija que el producto ofrecido presente características particulares de marca, para que no haya sesgos hacia un fabricante en particular y se mantenga la transparencia en el proceso. </t>
  </si>
  <si>
    <t>Se informa que no se modifica el requerimiento pues hay varios fabricantes que ofrecen este tipo de productos.</t>
  </si>
  <si>
    <r>
      <rPr>
        <sz val="14"/>
        <color theme="1"/>
        <rFont val="Calibri, Arial"/>
      </rPr>
      <t xml:space="preserve">En el numeral 4.4.30 apartado Subsistema de cableado horizontal literal IV. la entidad solicita lo siguiente: </t>
    </r>
    <r>
      <rPr>
        <b/>
        <i/>
        <sz val="14"/>
        <color theme="1"/>
        <rFont val="Calibri"/>
        <family val="2"/>
      </rPr>
      <t>Evitar la instalación en áreas con fuentes de altos niveles de interferencia (EMI/RFI). Para ello el cable debe contar con tecnología de foil metálico discontinuo para una adecuada mitigación de alien crosstalk y EMI. Para cable de cobre, Par Trenzado de 4 pares categoría 6A-UTP U/UTP para datos y voz o superior. Se puede proponer una categoría superior cuya relación de costo de instalación, tiempo de vida esperado, mantenimiento anual estimado y aprovechamiento por equipo activo instalado sea más eficaz y eficiente. Estos cables deben cumplir o exceder los requerimientos de las normas de cableado estructurado vigentes o la versión vigente más reciente.</t>
    </r>
    <r>
      <rPr>
        <sz val="14"/>
        <color theme="1"/>
        <rFont val="Calibri"/>
        <family val="2"/>
      </rPr>
      <t xml:space="preserve"> Se solicita a la entidad aceptar en las soluciones superiores, las soluciones blindadas C6A o superior cuya característica es un foil metálico continuo y/o discontinuo. </t>
    </r>
  </si>
  <si>
    <t>Solo se aceptan soluciones de cable con foil metálico discontinuo.</t>
  </si>
  <si>
    <t>En el numeral 4.4.30 apartado b) Tomas terminales literal III. la entidad solicita lo siguiente: Cumplir con el estándar IEC60512-99-002 y anexar certificado de tercera parte siendo apto para aplicaciones IEEE 802.3bt tipos 3 y 4. Las normas de comportamiento mecánico y eléctrico de los componentes individuales son realizadas por el fabricante, por lo que se le solicita a la entidad que el fabricante pueda demostrar el cumplimiento de estos estándares a través de ficha técnica.</t>
  </si>
  <si>
    <t>Se requiere certificación emitida por terceras partes para asegurar el cumplimiento del estándar.</t>
  </si>
  <si>
    <r>
      <rPr>
        <sz val="14"/>
        <color theme="1"/>
        <rFont val="Calibri, Arial"/>
      </rPr>
      <t>En el numeral 4.4.30 apartado e) Patch cord UTP , la entidad solicita lo siguiente:</t>
    </r>
    <r>
      <rPr>
        <b/>
        <i/>
        <sz val="14"/>
        <color theme="1"/>
        <rFont val="Calibri"/>
        <family val="2"/>
      </rPr>
      <t xml:space="preserve"> Cable UTP de la categoría seleccionada para el subsistema de cableado horizontal (Categoría 6A -UTP). conectores: RJ-45 en ambos extremos. Terminados, probados y certificados en fábrica. Longitudes: 3 pies y 5 pies para los utilizados en el centro de cableado y comunicaciones, y 10 pies para los utilizados en el subsistema de áreas de trabajo. Deberán ser de 28AWG</t>
    </r>
    <r>
      <rPr>
        <sz val="14"/>
        <color theme="1"/>
        <rFont val="Calibri"/>
        <family val="2"/>
      </rPr>
      <t xml:space="preserve">. El calibre de los patch cord depende de su construcción, además de si son blindados o no, para poder mantener abierta la opción de brindar soluciones con una categoría y características superiores, se solicita a la entidad especificar que los patch cord ofrecidos sean de diámetro reducido, y no especificar un calibre específico el cual sesgaría el proceso. </t>
    </r>
  </si>
  <si>
    <t>Se solicitan patch cord de diámetro reducido de 28 AWG para así facilitar su administración y gestión.</t>
  </si>
  <si>
    <t>En el numeral 4.4.30 apartado f) Cables de Fibra óptica literal V, la entidad solicita lo siguiente: La solución de fibra óptica para uso interior, OM4 u OS2 LSZH que cumplan y superen los estándares internacionales ANSI/ICEA S-87- 640, Telcordía GR-409 e IEC60332-3-24. Para cable de fibra óptica de uso exterior OM4 y OS2 deberán cumplirse los estándares ICEA S-87-640, Telcordía GR-20-CORE e IEC60794-3-1. La normatividad para cables de fibra óptica de usos interior son: ANSI/ICEA S-83-596 y Telcordía GR-409. Y la normatividad para cables LSZH-3 es la IEC 60332-3; cada fabricante utiliza un capítulo diferente para realizar la prueba (-21/-22/-23/-24/-25). Se solicita a la entidad realizar la corrección y exigencia de las normas para la fibra óptica de uso interior dejándolo de la siguiente manera. La solución de fibra óptica para uso interior, OM4 u OS2 LSZH que cumplan y superen los estándares internacionales ANSI/ICEA S-83- 596, Telcordía GR-409 e IEC60332-3.</t>
  </si>
  <si>
    <t>En el numeral 4.4.30 apartado f) Cables de Fibra óptica literal V, la entidad solicita lo siguiente: La solución de fibra óptica para uso interior, OM4 u OS2 LSZH que cumplan y superen los estándares internacionales ANSI/ICEA S-87- 640, Telcordía GR-409 e IEC60332-3-24. Para cable de fibra óptica de uso exterior OM4 y OS2 deberán cumplirse los estándares ICEA S-87-640, Telcordía GR-20-CORE e IEC60794-3-1. La normatividad para cables de fibra óptica de usos exterior es: ANSI/ICEA S-87-640 y Telcordía GR-20. La norma IEC60794-3 tiene como objeto lo que se expresa en la norma americana ANSI/ICEA. Se solicita a la entidad realizar la corrección y exigencia de las normas para la fibra óptica de uso exterior dejándolo de la siguiente manera. Para cable de fibra óptica de uso exterior OM4 y OS2 deberán cumplirse los estándares ICEA S-87-640, Telcordía GR-20-CORE.</t>
  </si>
  <si>
    <r>
      <rPr>
        <sz val="14"/>
        <color theme="1"/>
        <rFont val="Calibri, Arial"/>
      </rPr>
      <t xml:space="preserve">En el numeral 4.4.30 apartado h) Conectores de Fibra óptica, literal V. la entidad solicita lo siguiente: </t>
    </r>
    <r>
      <rPr>
        <b/>
        <i/>
        <sz val="14"/>
        <color theme="1"/>
        <rFont val="Calibri"/>
        <family val="2"/>
      </rPr>
      <t>Cada hilo de fibra termina en un conector prepulido que deben estar claramente marcados como “A” y “B” respectivamente</t>
    </r>
    <r>
      <rPr>
        <sz val="14"/>
        <color theme="1"/>
        <rFont val="Calibri"/>
        <family val="2"/>
      </rPr>
      <t>. Se solicita a la Entidad aclarar si la terminación requerida para la fibra óptica en planta externa es por fusión (utilizando pigtails).</t>
    </r>
  </si>
  <si>
    <t>Se requieren conectores prepulidos en fábrica para facilidad y tiempo de instalación.</t>
  </si>
  <si>
    <r>
      <rPr>
        <sz val="14"/>
        <color rgb="FF000000"/>
        <rFont val="Calibri, Arial"/>
      </rPr>
      <t xml:space="preserve">En el numeral 4.4.30 apartado h) Conectores de Fibra óptica, literal VI. la entidad solicita lo siguiente: </t>
    </r>
    <r>
      <rPr>
        <b/>
        <i/>
        <sz val="14"/>
        <color rgb="FF000000"/>
        <rFont val="Calibri"/>
        <family val="2"/>
      </rPr>
      <t>Los patch-cord de fibra pueden ser dobles (es decir, de 2 hilos zipcord revestidos) y del tipo push-pull.</t>
    </r>
    <r>
      <rPr>
        <sz val="14"/>
        <color rgb="FF000000"/>
        <rFont val="Calibri"/>
        <family val="2"/>
      </rPr>
      <t xml:space="preserve"> Se solicita a la Entidad aceptar patch cord con construcción dual, es decir, un único cable redondo que contiene los 2 hilos de fibra óptica en su interior. Dejando la solicitud de la siguiente manera. </t>
    </r>
    <r>
      <rPr>
        <b/>
        <i/>
        <sz val="14"/>
        <color rgb="FF000000"/>
        <rFont val="Calibri"/>
        <family val="2"/>
      </rPr>
      <t>Los patch-cord de fibra pueden ser dobles (es decir, de 2 hilos zipcord revestidos) ó en construcción cable dual (es decir, un único cable redondo que contiene en su interior los 2 hilos de fibra óptica) y del tipo push-pull.</t>
    </r>
    <r>
      <rPr>
        <sz val="14"/>
        <color rgb="FF000000"/>
        <rFont val="Calibri"/>
        <family val="2"/>
      </rPr>
      <t xml:space="preserve"> </t>
    </r>
  </si>
  <si>
    <r>
      <rPr>
        <sz val="14"/>
        <color theme="1"/>
        <rFont val="Calibri, Arial"/>
      </rPr>
      <t xml:space="preserve">En el numeral 4.4.30 apartado h) Conectores de Fibra óptica, literal VI. la entidad solicita lo siguiente: </t>
    </r>
    <r>
      <rPr>
        <b/>
        <i/>
        <sz val="14"/>
        <color theme="1"/>
        <rFont val="Calibri"/>
        <family val="2"/>
      </rPr>
      <t>Los conectores de los extremos del cable de fibra óptica deben tener como pérdidas por inserción máximo de 0.75dB y pérdidas de retorno menores a 20dBpara multimodo y de 35dB para monomodo</t>
    </r>
    <r>
      <rPr>
        <sz val="14"/>
        <color theme="1"/>
        <rFont val="Calibri"/>
        <family val="2"/>
      </rPr>
      <t>. Se solicita a la entidad tener presente que el valor de las pérdidas por retorno (RL) de los conectores dependen del tipo de fibra utilizada y el tipo de pulimiento del conector: (- Multimodo: RL Min es 20 dB ; - Monomodo UPC: RL Min es 35 dB ; - Monomodo APC: RL Min es 55 dB ).</t>
    </r>
  </si>
  <si>
    <t xml:space="preserve">En el numeral 4.4.30 apartado k) Marquillado y Documentación, literal V. la entidad solicita lo siguiente: La marcación debe documentarse de forma automatizada. Del campo de parcheo del gabinete medíante un sistema de etiquetado previo de los cables con códigos de barras para capturar y documentar de forma precisa las nuevas instalaciones, así en el futuro se podrá encontrar el extremo opuesto sin riesgo de desconexión o falla que puedan causar una interrupción de la red. Esta herramienta básica es un producto específico de un fabricante de cableado, por lo que se solicita a la entidad eliminar todos los apartados donde se exija que el producto ofrecido presente características particulares de una Marca, para que no haya sesgos hacia un fabricante en particular y se mantenga la transparencia en el proceso. </t>
  </si>
  <si>
    <r>
      <rPr>
        <sz val="14"/>
        <color rgb="FF000000"/>
        <rFont val="Calibri, Arial"/>
      </rPr>
      <t>En el numeral 4.4.30 apartado f) Cables de Fibra óptica literal III,</t>
    </r>
    <r>
      <rPr>
        <b/>
        <i/>
        <sz val="14"/>
        <color rgb="FF000000"/>
        <rFont val="Calibri"/>
        <family val="2"/>
      </rPr>
      <t xml:space="preserve"> Se solicitan radios de curvatura para el cable de planta interna 20 (sin tensión) y 15 veces (con tensión) </t>
    </r>
    <r>
      <rPr>
        <sz val="14"/>
        <color rgb="FF000000"/>
        <rFont val="Calibri"/>
        <family val="2"/>
      </rPr>
      <t xml:space="preserve">que están fuera de los requisitos de los estándares requeridos en el pliego, se solicita a la entidad que las necesidades de curvatura sean ajustadas a los parámetros de estándar normativo para que no haya sesgos hacia un fabricante en particular y se mantenga la transparencia en el proceso. </t>
    </r>
  </si>
  <si>
    <t>Se informa que se acepta la observación.</t>
  </si>
  <si>
    <r>
      <rPr>
        <sz val="14"/>
        <color theme="1"/>
        <rFont val="Calibri, Arial"/>
      </rPr>
      <t xml:space="preserve">En el numeral 4.4.30 apartado i) Gabinete de comunicaciones literal IV, </t>
    </r>
    <r>
      <rPr>
        <b/>
        <i/>
        <sz val="14"/>
        <color theme="1"/>
        <rFont val="Calibri"/>
        <family val="2"/>
      </rPr>
      <t>Se solicita capacidad de carga estática de
1591 kg y dinámica de 1136 kg</t>
    </r>
    <r>
      <rPr>
        <sz val="14"/>
        <color theme="1"/>
        <rFont val="Calibri"/>
        <family val="2"/>
      </rPr>
      <t>. Se solicita a la entidad modificar tales parámetros a carga estática mínimo de 1000 kg y dinámica de 700kg característica técnicas típicas de un centro de datos esto con el fin de brindar mayor pluralidad.</t>
    </r>
  </si>
  <si>
    <t>Se requiere esos niveles de carga, además en el mercado se encuentran fabricantes de talla mundial que ofrecen este tipo de soluciones.</t>
  </si>
  <si>
    <r>
      <rPr>
        <sz val="14"/>
        <color rgb="FF000000"/>
        <rFont val="Calibri, Arial"/>
      </rPr>
      <t xml:space="preserve">En el numeral 4.4.30 apartado i) Gabinete de comunicaciones literal IV, </t>
    </r>
    <r>
      <rPr>
        <b/>
        <i/>
        <sz val="14"/>
        <color rgb="FF000000"/>
        <rFont val="Calibri"/>
        <family val="2"/>
      </rPr>
      <t>Se solicitan Organizadores horizontales de 2U ranurado con tapa magnética de apertura de 190°</t>
    </r>
    <r>
      <rPr>
        <sz val="14"/>
        <color rgb="FF000000"/>
        <rFont val="Calibri"/>
        <family val="2"/>
      </rPr>
      <t>, se solicita a la entidad aceptar tanto de tapas magnéticas, de bisagra o de presión de 2RU, ya que una sola característica a considerar son condiciones particulares de una Marca y con el fin de evitar sesgos hacia un fabricante en particular y se mantenga la transparencia en el proceso.</t>
    </r>
  </si>
  <si>
    <t>4.4.31</t>
  </si>
  <si>
    <r>
      <rPr>
        <sz val="14"/>
        <color theme="1"/>
        <rFont val="Calibri, Arial"/>
      </rPr>
      <t>En el numeral 4.4.31 la entidad solicita lo siguiente:</t>
    </r>
    <r>
      <rPr>
        <b/>
        <i/>
        <sz val="14"/>
        <color theme="1"/>
        <rFont val="Calibri"/>
        <family val="2"/>
      </rPr>
      <t xml:space="preserve"> El cableado deberá estar diseñado y construido de acuerdo con las normas y requisitos mínimos de no propagación de la llama e incendios, emisión de halógenos, corrosividad y toxicidad, emisión de humos opacos y en los casos especiales como laboratorios o talleres especializados- resistencia al fuego. El diseño deberá estar de acuerdo con las recomendaciones de la norma ICONTEC 2050 y las recomendaciones del código eléctrico nacional (NEC). Adicionalmente debe considerarse el estándar ISO/IEC 14763-2:2019 (Information technology -- Implementation and operation of customer premises cabling -- Part 2: Planning and installation) y las indicaciones de los estándares IEC 60754-1:2014 y IEC 60754-2:2014 (Test on gases evolved during combustion of materials from cables), IEC 61034-1:2017 (Measurement of smoke density of cables burning under defined conditions), IEC 60332:2019 (Tests on electric and optical fibre cables under fire conditions)</t>
    </r>
    <r>
      <rPr>
        <sz val="14"/>
        <color theme="1"/>
        <rFont val="Calibri"/>
        <family val="2"/>
      </rPr>
      <t>. La norma IEC 61034-1 define "Medición de la densidad del humo - Parte 1: Aparato de prueba", es decir, es la normativa para los equipos a utilizar. Por otra parte, las normas que deben cumplir los cables LSZH (Low Smoke Zero Halogen) son: (- Ensayo de contenido de halógenos: IEC 60754-1; - Ensayo de gases ácidos: IEC 60754-2 ; - Ensayo de densidad del humo: IEC 61034-2; - Prueba de flamabilidad: IEC 60332-1 (LSZH-1) ó IEC 60332-3 (LSZH-3) ) por lo que se solicita la entidad realizar la corrección y solicitar el cumplimiento de las 4 nomas IEC descritas anteriormente.</t>
    </r>
  </si>
  <si>
    <t>En el numeral 4.4.5.2.105 El sistema soportara autenticación externa de los sistemas de siguiente: LDAP o Active Directory, radius, openid connect.
Se solicita a la entidad eliminar la autenticación del sistema por medio de openid connect, para que no haya sesgos hacia un fabricante en particular y se mantenga la transparencia en el proceso.</t>
  </si>
  <si>
    <t>No se acepta la observación. Openid Connect es un protocolo estándar abierto basado en el protocolo OAuth2.0.</t>
  </si>
  <si>
    <t>En el numeral 4.4.5.2.108 La solución debe soportar alta disponibilidad via Anycast a través de los protocolos de routing dinámico OSPF, BGP e IS-IS.
Se solicita a la entidad eliminar el protocolo IS-IS, para que no haya sesgos hacia un fabricante en particular y se mantenga la transparencia en el proceso.</t>
  </si>
  <si>
    <t>4.4.5.2.4</t>
  </si>
  <si>
    <t>En el numeral 4.4.5.2.4 Los dispositivos deben venir con su propio sistema operativo JeOS (Just Enough Operating System).
Se solicita a la entidad que la solución pueda ser implementada con su propio sistema operativo, por consiguiente se solicita a la entidad eliminar todos los apartados donde se exija que el producto ofrecido presente características particulares de marca, para que no haya sesgos hacia un fabricante en particular y se mantenga la transparencia en el proceso.</t>
  </si>
  <si>
    <t>En el numeral 4.4.5.2.91 La solución debe proveer un motor híbrido DNS con al menos dos tecnologías (BIND, NSD/Unbound) en un solo dispositivo para mitigar vulnerabilidades de día cero y evitar un punto único de fallo.
Se solicita a la entidad que el servicio de DNS recursivo , adicionalmente permite restringir las consultas DNS a grupos de direcciones IP o subredes.</t>
  </si>
  <si>
    <t>En el numeral 4.4.5.2.95 La solución debe permitir compartir el contenido de la caché entre varios servidores DNS para mejorar el rendimiento de la misma.
Se solicita a la entidad que la solución adicionalmente garantice la protección contra ataques de DNS Cache Poisoning para evitar que los usuarios sean redirigidos a sitios maliciosos o fraudulentos.</t>
  </si>
  <si>
    <t>ETRAINING S.A.S.</t>
  </si>
  <si>
    <t>En la seccion 3.4.1.7.1 se menciona que para la mesa se debe contar con una herramienta Omnicanal, pero esta debe ser parte integral de la Herramienta de Telefonia entregada al SENA, es decir que todos los componentes tanto el de telefonia como el de atencion omnicanal sean del mismo fabricante. en ese contexto, la herramienta omnicanal NO se debe incluir? respetanto la condicion que esta expresa en el pliego siendo la siguiente el principal o proveedor Prime es quien con la solucion de Telefonia IP para el SENA ya tiene suministrada la herramienta de atencion omnicanal y del mismo fabricante :  "El OFERENTE debe proveer una solución de atención Omnicanal, medíante comunicación verbal o escrita en tiempo real (Inbound, outbound, blending), la cual será parte integral de la herramienta de telefonía IP propuesta por el OFERENTE asegurando que todos los componentes de la solución sean del mismo fabricante "</t>
  </si>
  <si>
    <t>Se aclara al interesado, se debe proveer una solución omnicanal independiente de la herramienta de telefonía IP pero que se puede integrar a través de una troncal IP. Para mayor claridad se ajusta el documento.</t>
  </si>
  <si>
    <t xml:space="preserve">Agentes Técnico de Mesa de servicios Nivel I (7x24).
Solicitamos amablemente a la entidad, se amplíe el título a técnico o estudíantes de mínimo sexto   semestre de universidad en  ingeniería de sistemas, informática, telecomunicaciones, electrónica, redes, teleinformática o afines. </t>
  </si>
  <si>
    <t xml:space="preserve">Se acepta la solicitud y se modifica el perfil académico requerido  </t>
  </si>
  <si>
    <t>Agentes Técnico de Mesa de servicios Nivel I (7x24):
Respetuosamente solicitamos a la entidad, se permita presentar los recursos con ITIL 3 y que se pueda certificar el personal en el ITIL, requerido por la entidad, en un tiempo mínimo de tres meses, esto teniendo en cuenta que hasta ahora se está realizando la transición de dicho nivel de ITIL.</t>
  </si>
  <si>
    <t>Se acepta la solicitud y se modifica el requerimiento, permitiendo presentar el personal certificado en versiones de ITIL 3, con la premisa que en los Tres (3) primeros meses de operación obtenga la certificación solicitada</t>
  </si>
  <si>
    <t xml:space="preserve">DBA: Solicitamos respetuosamente a la entidad, se amplié el pregrado a telecomunicaciones, telemática o carreras afines a la ingeniería. </t>
  </si>
  <si>
    <t>Gerente de Proyectos Apoyo a la MDS:
Solicitamos respetuosamente a la entidad, se amplié el pregrado a Ingeniero de sistemas, electrónico o de telecomunicaciones, industrial, telemática o carreras afines a la ingeniería. Con especialización en áreas afines a su carrera o en áreas administrativas o de gerencia de proyectos. En cualquier caso, debe tener el registro o la tarjeta profesional.</t>
  </si>
  <si>
    <t xml:space="preserve">Gerente de Proyectos Apoyo a la MDS:
Con el propósito de no limitar la participación de personas que cuentan con la experiencia en liderazgo o la gerencia de proyectos estándares ITIL, se solicita amablemente a la entidad se amplíe el nivel de ITIL de la siguiente manera: ITIL 4 Foundation o Expert o superior. </t>
  </si>
  <si>
    <t>Siendo un cargo gerencial se requiere un conocimiento superior de ITIL</t>
  </si>
  <si>
    <t>Gerente de Operaciones: Con el propósito de no limitar la participación de personassolicitamos amablemente a la entidad ampliar el pregrado a:
Ingeniero de sistemas, electrónico o de telecomunicaciones, industrial, telemática o carreras afines a la ingeniería. Con especialización en áreas afines a su carrera o en áreas administrativas o de gerencia de proyectos. En cualquier caso, debe tener el registro o la tarjeta profesional.</t>
  </si>
  <si>
    <t xml:space="preserve">Gerente de Operaciones: Con el propósito de no limitar la participación de personas que cuentan con la experiencia en liderazgo o la gerencia de proyectos estándares ITIL, se solicita amablemente a la entidad se amplíe el nivel de ITIL de la siguiente manera: ITIL 4 Foundation o Expert o superior. </t>
  </si>
  <si>
    <t>Analista de Plataformas de Gestión: Solicitamos amablemente a la entidad, se permita al contratista adjudicado certificar al personal mínimo en los tres meses siguientes a la adjudicación del proceso, esto con el fin de brindar mayor participación de personal en el proyecto.</t>
  </si>
  <si>
    <t>Se acepta la solicitud, con la premisa que en los Tres (3) primero meses de obtenga la certificación solicitada</t>
  </si>
  <si>
    <t xml:space="preserve">Asesor ITIL MDS: Con el fin de no sesgar o limitar la participación en el proceso, se solicita a la entidad se permita ampliar el nivel de ITIL de la siguiente manera: ITIL Expert o
ITIL 4 Foundation o superior y que durante el desarrollo del proceso se pueda certificar los recursos con el nivel solicitado por la entidad, dando así el cumplimiento total a lo requerido.
</t>
  </si>
  <si>
    <t>Líder de Equipo Integración: Con el fin de no sesgar o limitar la participación en el proceso, se solicita a la entidad se permita ampliar el nivel de ITIL de la siguiente manera: ITIL Expert o
ITIL 4 Foundation o superior y que durante el desarrollo del proceso se pueda certificar los recursos con el nivel solicitado por la entidad, dando así el cumplimiento total a lo requerido.</t>
  </si>
  <si>
    <t>Gestión ITSM: Con el fin de no sesgar o limitar la participación en el proceso, se solicita a la entidad se permita ampliar el nivel de ITIL de la siguiente manera: ITIL Expert o
ITIL 4 Foundation o superior y que durante el desarrollo del proceso se pueda certificar los recursos con el nivel solicitado por la entidad, dando así el cumplimiento total a lo requerido.</t>
  </si>
  <si>
    <t>Gerente Técnico: Con el fin de no sesgar o limitar la participación en el proceso, se solicita a la entidad se permita ampliar el nivel de ITIL de la siguiente manera: ITIL Expert o
ITIL 4 Foundation o superior y que durante el desarrollo del proceso se pueda certificar los recursos con el nivel solicitado por la entidad, dando así el cumplimiento total a lo requerido.</t>
  </si>
  <si>
    <t xml:space="preserve">Agente Técnico de Mesa de Servicios Nivel II - TSS: Con el propósito de no limitar la participación de personas, solicitamos a la entidad ampliar la formación del perfil de la siguiente manera: Título de Tecnólogo o estudíante de 5 semestre universitario en  ingeniería de sistemas, informática, telecomunicaciones, electrónica, redes, teleinformática o afines. </t>
  </si>
  <si>
    <t>Uno de los requisitos es que el 50% del personal debe ser egresado del SENA, por lo tanto no se acepta la observación.</t>
  </si>
  <si>
    <t xml:space="preserve">Agente Técnico Móvil Nivel II: Con el propósito de no limitar la participación de personas, solicitamos a la entidad ampliar la formación del perfil de la siguiente manera: Título de Tecnólogo o estudíante de 5 semestre universitario en  ingeniería de sistemas, informática, telecomunicaciones, electrónica, redes, teleinformática o afines. </t>
  </si>
  <si>
    <t>Gerente Líder ITSM: Se solicita comedidamente a la entidad que se pueda incluir a nivel de posgrado en áreas de tecnología, Seguridad Informática, Gerencia del Servicio, Gerencia Informática,  seguridad de redes</t>
  </si>
  <si>
    <t>Gerente Líder ITSM: Con el fin de no sesgar o limitar la participación en el proceso, se solicita a la entidad se permita ampliar el nivel de ITIL de la siguiente manera: ITIL Expert o
ITIL 4 Foundation o superior y que durante el desarrollo del proceso se pueda certificar los recursos con el nivel solicitado por la entidad, dando así el cumplimiento total a lo requerido.</t>
  </si>
  <si>
    <t>Se acepta la solicitud, con la premisa que en los Tres (3) primero meses de operación obtenga la certificación solicitada</t>
  </si>
  <si>
    <t xml:space="preserve">Líder Práctica Gestión: Solicitamos respetuosamente a la entidad, permitir que el contratista adjudicado pueda presentar el recurso con ITIL 4  Foundation y que se pueda capacitar el personal mínimo durante los 6 meses de la ejecución del proyecto en el nivel de ITIL requerido, para todos los líderes relacionados en la mesa de servicio. </t>
  </si>
  <si>
    <t>3.4.1.1.2</t>
  </si>
  <si>
    <t>Solicitamos a la entidad confirmar si las solicitudes que se realizan en los anexos tecnicos en cuanto a planes o documentacion es para el ofertente o para el contratista?</t>
  </si>
  <si>
    <t>Se aclara que es información para el contratista durante la ejecución del contrato</t>
  </si>
  <si>
    <t>Solicitamos amablemente a la entidad confirmar los meses y cantidad de contactos a la MDS que se incrementan con los eventos mencionados.</t>
  </si>
  <si>
    <t>Solicitamos amablemente a la entidad confirmar con cuantas API o web services se debe integrar la herramienta de la MDS</t>
  </si>
  <si>
    <t>Esta información se entregará al contratista en la etapa de transición</t>
  </si>
  <si>
    <t>Solicitamos amablemente confirmar si dentro del personal relacionado en el anexo 5 se encuentran relacionados el equipo de QA esperados.</t>
  </si>
  <si>
    <t>Por favor remitirse al anexo 5 del pliego final</t>
  </si>
  <si>
    <t>Solicitamos amablemente confirmar si la entidad requiere que se realicen 4 mantenimientos al año (1 mantenimiento por trimestre)</t>
  </si>
  <si>
    <t>Se aclara que será un mantenimiento semestral</t>
  </si>
  <si>
    <t>3.4.1.15.1</t>
  </si>
  <si>
    <t xml:space="preserve">Solicitamos amablemente confirmar si el laboratorio para mantenimientos de equipos de ofimatica de la entidad, debe estar ubicado en alguna ciudad especifica? </t>
  </si>
  <si>
    <t>El contratista seleccionará la/las ubicación(es) más adecuadas que garanticen el cumplimiento del servicio</t>
  </si>
  <si>
    <t>3.4.1.12.1</t>
  </si>
  <si>
    <t>Solicitamos amablemente confirmar la estadistica de los ultimos años de la cantidad de equipos que se tuvieron que reemplazar los equipos por soporte.</t>
  </si>
  <si>
    <t>3.4.1.15.2</t>
  </si>
  <si>
    <t>Solicitamos amablemente confirmar quien estará a cargo del transporte de los equipos al laboratorio dispuesto para el servicio</t>
  </si>
  <si>
    <t>Se aclara que es responsabilidad del contratista entrante</t>
  </si>
  <si>
    <t>Solicitamos amablemente a la entidad la duracion de cada una de las fases descritas en el numeral (alíneacion, transición, operación y cierre)</t>
  </si>
  <si>
    <t>Solicitamos amablemente a la entidad confirmar para cuando se espera que comience la operación del servicio?</t>
  </si>
  <si>
    <t>La etapa de operación iniciará en el mismo momento en que concluya la etapa de transición</t>
  </si>
  <si>
    <t>4.4.1.8.10</t>
  </si>
  <si>
    <t>Solicitamos amablemente a la entidad confirmar con que frecuencia se espera que se realicen las jornadas de capacitacion?</t>
  </si>
  <si>
    <t>La periodicidad se definirá con la interventoría en la etapa de transición.</t>
  </si>
  <si>
    <t>4.4.1.8.20</t>
  </si>
  <si>
    <t>Solicitamos amablemente a la entidad confirmar con que perioricidad se espera que se realicen las auditorias para validar los datos de Cis.</t>
  </si>
  <si>
    <t>La periodicidad de las auditorias se determinara durante la etapa de transición.</t>
  </si>
  <si>
    <t>Solicitamos amablemente a la entidad confirmar las cantidades en cuanto a personal requerido para la operación, puestos que las cantidades incluidas en el anexo 5 difiere de las cantidades relacionadas en el anexo economico , por ejemplo el agente TSS  en el anexo 10 menciona 385 y en el anexo 5 relaciona 350</t>
  </si>
  <si>
    <t>4.4.2.16 RECURSO MNIMO REQUERIDO</t>
  </si>
  <si>
    <t>En el documento "0.5 Documento maestro de la solución tecnológica" capitulo  "2.4MODELO DE OPERACIÓN PARA ENTREGAR Y MEJORAR LOS SERVICIOS"  indican que "El pago del  servicio  mensual  por  líderes  de  prácticas  de ITIL   se   pagará   con   base   en   el   o   los   líderes asociados   a   las   prácticas   que   se   encuentren implementadas y transformadas a ITIL 4." ¿se entiende que hasta que los proceso ITIL esten actualizadas a ITIL 4, no se podrá facturar los servcios y lideres que gestionan estos procesos?</t>
  </si>
  <si>
    <t>El personal asociado a las prácticas de ITIL se facturará de acuerdo al anexo económico desde el inicio de la etapa de operación.</t>
  </si>
  <si>
    <t xml:space="preserve">En el documento "10-Anexo 10 - Oferta Económica" libro "10. IPC TIC" colocan indices de precio al consumidor proyectadas por Bancolombia el cual aplican para la proyección de incrementos para los otros valores del formato economico, sin embargo para el libro "8.RRHH MDS(nivel II) y práctica" no puede ser proyectada por IPC ya que en el 2023 se demostró que porcentaje de crecimiento del SMMLV estuvo por arriba al proyectado en el IPC lo que genera una diferencia importante en los precios proyectados que se incluyan en este libro. Por lo cual es importante considerar que el porcentaje no sea por IPC sino por otros metodo o que pueda ser proyectado a ajustada su diferencia en enero de cada año según lo informado por el gobierno nacional. </t>
  </si>
  <si>
    <t xml:space="preserve">se aclara que las proyecciones son para el 2023, 2024, 2025 y 2026, por lo tanto no se tiene  en cuenta la observación, toda vez que el estudio de mercado realizado tuvo en cuenta precios cotizados en diciembre del 2022, lo que indicaba que ya se encontraban afectados por la inflación acumulada del 2022. </t>
  </si>
  <si>
    <t>4.4.1.26.16</t>
  </si>
  <si>
    <t>Solicitamos amablemente a la entidad confirmar si el equipo y los perfiles solicitados en este numeral, se encuentran relacionados en el Anexo 5.</t>
  </si>
  <si>
    <t>Solicitamos amablemente a la entidad enviar el listado con la ubicacion (sede y ciudad), cantidad y tipo de equipos a los que se les debe realizar el mantenimiento prevenmto.</t>
  </si>
  <si>
    <t>3.4.1.7.16</t>
  </si>
  <si>
    <t>en el numeral 3.4.1.7.16 se esta solicitando el suministro de "2.000 terminales inteligentes...", por favor aclarar si este requerimiento es necesario para el servicio de Mesa de Servicios. De ser afirmativa la respuesta por favor indicar la marca de solucion de telefonia o herramienta de telefonia ya que como lo expresa el numera 3.4.1.7.1 tanto la herramienta de telefonia como la herramienta de atencion omnicanal para la mesa debn ser del mismo fabricante, sumado a lo anterior, en el numeral 3.4.1.7.16.1 expresa que las terminales inteligentes deben ser del mismo fabricante. por todo lo anterior necesario que se confirme que marca de Herramienta de Telefonia se tiene instalado/produccion para el SENA y asi solicitar al fabricante/mayorista la autorizacion para el suministro de las 2.000 terminales inteligentes.</t>
  </si>
  <si>
    <t>Se aclara al interesado que la solicitud a la que hace referencia no hace parte del proyecto pliego de condiciones. Por favor valide el correcto documento al que se hace mención.</t>
  </si>
  <si>
    <t>3.4.1.7.25</t>
  </si>
  <si>
    <t>amablemente pedimos cambiar el alcance del numeral 3.4.1.7.25, ya que se pide soporte  protocolos "H.323 y SIP". Modificar la solicitud quedando asi "H.323 Y/O SIP e incluir WEBRTC". Esto se debe a que muchos fabricantes se van volcado por usar protocolos como SIP y/o WebRTC, el segundo incluso permite realizar la video llamada sobre el escritorio del agente como se pide en el numeral 3.4.1.7.10. sin el soporte de WebRTC el cumplimiento del numeral 3.4.1.7.10 no es posible.</t>
  </si>
  <si>
    <t>Se aclara al interesado que la solicitud a la que hacer referencia no hace parte del proyecto pliego de condiciones. Por favor valide el correcto documento al que se hace mención.</t>
  </si>
  <si>
    <t>3.4.1.7.49</t>
  </si>
  <si>
    <t>Solicitamos amablemente a la entidad confirmar la cantidad de contactos por cada uno de los canalaes de comunicacion con la MDS</t>
  </si>
  <si>
    <t>Dando alcance al interesado se informa que lo concerniente con integraciones hacia la MDS o hacia otro subsistema serán validadas ya que no hacen parte de contacto onmicanal.</t>
  </si>
  <si>
    <t>4.4.1.1.6</t>
  </si>
  <si>
    <t>Se solicita amablemente a la Entidad resumir las prácticas que actualmente tiene implementadas</t>
  </si>
  <si>
    <t>4.4.1.1.6.5</t>
  </si>
  <si>
    <t>Se solicita amablemente a la Entidad si para el análisis del nivel de madurez, desempeño, eficacia e impacto de los
servicios e infraestructura TIC, que soportan los procesos de la entidad, ha definido un marco de referencia específio? Y si es así bajo que marco se debe realizar esta evaluación</t>
  </si>
  <si>
    <t>El contratista podrá seleccionar el marco o una mezcla de ellos para garantizar el cumplimiento de este ítem. Este será validado con la Entidad en la etapa de transición.</t>
  </si>
  <si>
    <t>4.4.1.3.7</t>
  </si>
  <si>
    <t>Se solicita amablemente a Se informar si al interior de la misma tiene Gestores de prácticas o procesos que están desempeñando y seguirán desempeñando estos roles? Y si es así cuales son estos Gestores?</t>
  </si>
  <si>
    <t>La Entidad cuenta con Gestores en todas las prácticas implementadas actualmente.</t>
  </si>
  <si>
    <t>4.4.1.4.2</t>
  </si>
  <si>
    <t>Se solicita amablemente a la Entidad aumentar el tiempo para presentar el plan de transformación para la adopción de ITIL 4, por lo menos a 4 meses, teniendo en cuenta que se requiere hacer un análisis detallado de las prácticas actualmente implementadas?
Igualmente se solicita ampliar el tiempo de implementación por lo menos a 18 meses, o dar la opción de implementar solo algunas prácticas del total para el tiempo considerado, de común acuerdo con la Entidad</t>
  </si>
  <si>
    <t>Se acepta parcialmente, durante la etapa de transición (4 meses) se debe presentar el plan de migración de ITILv3 a ITILv4, el cual debe ser aprobado por la Entidad e implementado en los primeros tres (3) meses de la etapa de operación.</t>
  </si>
  <si>
    <t>3.4.1.2.7</t>
  </si>
  <si>
    <t>Se solicita amablemente a la entidad indicar, que tiempo se tiene estimado para la capacitación y la transferencia de conocimiento.</t>
  </si>
  <si>
    <t>3.4.1.2.10</t>
  </si>
  <si>
    <t>Amablemente se le solicita a la entidad indicar, cual es la periocidad para entregar dichos informes.</t>
  </si>
  <si>
    <t>3.4.1.8.2</t>
  </si>
  <si>
    <t>Solicitamos amablemente a la entidad confirmar si se encuentra establecida la distribucion del personal de soporte en sitio por cada una de las sedes?</t>
  </si>
  <si>
    <t>si, se encuentra establecida la distribución del personal de soporte en sitio por cada una de las sedes</t>
  </si>
  <si>
    <t>Solicitamos amablemente a la entidad confirmar si se debe suministrar equipos portátiles para cada uno de los tecnicos de soporte en sitio?</t>
  </si>
  <si>
    <t>3.4.1.2.8</t>
  </si>
  <si>
    <t>Solicitamos amablenente confirmar cuantas licencias de la herramienta de gestion (concurrentes y nombradas) se requieren para el personal administrativo de la entidad</t>
  </si>
  <si>
    <t>Se informa que corresponde a una por cada usuario.</t>
  </si>
  <si>
    <t>Solicitamos amablenente confirmar cuantos laboratorios se deben contemplar para el modelo de servicio?</t>
  </si>
  <si>
    <t>Se aclara que mínimo 1 laboratorio o los que el contratista considere necesarios.</t>
  </si>
  <si>
    <t>Solicitamos amablenente confirmar si adicional a los laboratorios el proveedor también debe poner a disposición de la operación bodegas? En ciudades? Para cuantos equipos?</t>
  </si>
  <si>
    <t>El Contratista está con la autonomía para seleccionar sus mejores áreas de bodegaje que le permitan cumplir con los ANS</t>
  </si>
  <si>
    <t>Solicitamos amablenente confirmar si todos los meses de servicio seran facrurables, incluido el periodo de transición?</t>
  </si>
  <si>
    <t>Solicitamos amablenente confirmar si en el periodo de transición aplican multas por incumplimiento de ANS?</t>
  </si>
  <si>
    <t>No, no aplican penalidades por incumplimiento</t>
  </si>
  <si>
    <t>4.6 RECURSO HUMANO DEL SERVICIO</t>
  </si>
  <si>
    <t>Solicitamos amablenente confirmar que procedimiento se va a llevar a cabo por parte de la entidad en el caso que se evidencia que la cantidad de agentes de mesa, técnicos y recursos solicitados en el Anexo 5 no logra cumplir con los ANS establecidos?</t>
  </si>
  <si>
    <t>Se llevarán a cabo penalizaciones contempladas en el anexo 6- Anexo 06 - ANS consolidados.</t>
  </si>
  <si>
    <t>Solicitamos amablenente confirmar a partir de que periodo o mes de la operacion del servicio comenzarán a aplicarse multas por incumplimiento de ANS?</t>
  </si>
  <si>
    <t>A partir del inicio de la fase de operación</t>
  </si>
  <si>
    <t>GLOBAL TECHNOLOGY SERVICES GTS S.A</t>
  </si>
  <si>
    <t>DESCRIPCIÓN DEL SERVICIO</t>
  </si>
  <si>
    <t>Observamos a la entidad que no se encuentran definiciones para el servicio de conectividad del datacenter salvo lo referente al Anexo 09 Línea base Datacenter hoja CONECTIVIDAD_DC en donde se describen los switches actuales de marca HUAWEi, cuya arquitectura obsoleta se basa solo en el tamaño del hardware y no en las capacidesde del servicio. Sobre este respecto respetuosamente solicitamos a la entidad aclarar las caractiristas de este servicio, que en todo caso deberían definirse de acuerdo con las capacidades de RED de los sistemas a interconectar.</t>
  </si>
  <si>
    <t>líneaBASEDATACENTER_RFI</t>
  </si>
  <si>
    <t xml:space="preserve">La entidad referencia los siguiente a numeral 4,2 página 40:
La arquitectura actual se encuentra definida en el documento líneaBASEDATACENTER_RFI
en la hoja Arquitectura base DC, en esta, está el díagrama general del Centro de Datos principal,
Centro de Datos alterno y red de Centro de datos.
Observación:
Respetuosamente recomendamos a la entidad definir como deber ser el servicio de red del DataCenter con un mínimo de condiciones así:
La red del centro de datos debe corresponder con una arqutiectura distribuida con separación de los planos de datos y control que debe poseer:
-Arquitectura basada en Micro Servicios. Supervisión independiente y reinicio de módulos de software individuales.
- Programable a través de REST APIs y scripts Python. Debe Incluir intérprete para Python. - Programable a través de Ansible.
-Integración con las Plaraformas de PrivateCloud e Hiperconvergencia.
Debe incluir un motor de analítica de tráfico y eventos el cual debe operar en forma autónoma sobre la información recopilada por el switch.
La información proporcionada por el servicio de analítica debe permitir al menos:
- Recopilación de datos medíante agentes (scripts).
- Monitoreo y resolución de problemas.
- Automatización de correcciones.
- Identificación para reverso (rollback) de ejecuciones.
</t>
  </si>
  <si>
    <t xml:space="preserve">El crecimiento anual del 25% es sobre que dato base ? .. incluye el componente de respaldo FE y BE ?. Por favor, pueden darnos mas detalles sobre esto ?.
Eso significa que al 4 año, se tendra un crecimiento mayor al 100 % de todo ?.. es Correcta nuestra apreciacion ?
</t>
  </si>
  <si>
    <t>Teniendo en cuenta que los respaldos de información están en un formato de una solución específica; respetuosamente observamos que es necesario   mantener capacidad de restaruración sobre los respaldos históricos  que posee la entidad. En este sentido solicitamos aclarar en que medio se encuentran los respaldos actuales.</t>
  </si>
  <si>
    <t xml:space="preserve">Respetuosamente recomendamos a la Entidad incluir una opción que permita definir la replicación en tiempo real de servicios funcionales y no solo de maquinas virtuales en entornos de operación heterogeneos, es decir entre diferentes nubes públicas o entre diferentes nubes privadas o híbridas.  Esto permitirá cumplir con los ANS asociados a la recuperación. </t>
  </si>
  <si>
    <t>Se aclara que se está contratando un servicio de DRP, por lo cual el contratista deberá suministrar una solución que cumpla con lo establecido en los documentos del proceso</t>
  </si>
  <si>
    <t xml:space="preserve">Respetuosamente recomendamos a la Entidad requerir que la plataforma de monitoreo este en capacidad de desplegarse como appliance virtual en las nubes Azure y AWS y debe poseer modulos especificos para hacer análisis de base de datos, transacciones WEB, servicios de telefonía IP y de escritorios remotos. </t>
  </si>
  <si>
    <t>Se aclara que se está contratando un servicio, por lo cual el contratista deberá suministrar una solución que cumpla con lo establecido en los documentos del proceso</t>
  </si>
  <si>
    <t>5.4.2.2.4. La tercera copia debe necesariament ser "offline" o el SENA puede ampliarlo a offiste o "AIR GAP", que significa que hay una conexion en un horario especifico para replicar respaldos y mantiene desconectado el resto del tiempo o esta bien hablar de "offsite" ?</t>
  </si>
  <si>
    <t>5.4.2.2.5 - Para este requerimiento, nos pueden especificar los tiempos de respaldo y recuperación que tienen actualmente en uso ?</t>
  </si>
  <si>
    <t>Esta información se encuentra en el anexo 6- Anexo 06 - ANS consolidados</t>
  </si>
  <si>
    <t>5.4.2.2.8.</t>
  </si>
  <si>
    <t>5.4.2.2.8. Para este punto, esto es llevado a cabo por el Operador Actual ?. Recomendamos por mejores practicas, cambiarlo a un esquema mensual y para un par de backups full realizados. Ya que restauraciones semanales de todos los servicios, implica contar con infraestructura y personal para hacerlo, lo cual incrementa costos en la operacion.</t>
  </si>
  <si>
    <t>5.4.2.2.9 - El documento referido Especificación detallada línea de infraestructura centralizada, no menciona nada sobre características y funcionalidades de la solucion de respaldo. Por favor, las pueden compartir o referir al documento real o exacto, correspondiente.</t>
  </si>
  <si>
    <t>OBSERVACIÓN 1: Dentro del proceso de migración mencionado. Los backups e históricos
de backups deben estar incluidos en el proceso?</t>
  </si>
  <si>
    <t>Es decisión del contratista realizar o no migración de los actuales backups e históricos, lo importante es mantener la calidad del servicio y cumplir con los ANS pactados</t>
  </si>
  <si>
    <t>OBSERVACIÓN 2: Del documento 10-Anexo 10 - Oferta Económica.xlsx - 6. Datacenter y
sist. info.
En la oferta económica, en el ítem de cantidad para backup y restauración los 500, ¿que aparece se refiere a:
- TB respaldados?
- Cantidad de servidores?
- cantidad de jobs?
Por favor aclarar.</t>
  </si>
  <si>
    <t>El dato se refiere a TB respaldados</t>
  </si>
  <si>
    <t>OBSERVACIÓN 3: Debemos tomar la línea base DataCenter como todo lo que se debe
respaldar? ¿O pueden decirnos del documento excel de línea Base de Datacenter que se
requiere respaldar?</t>
  </si>
  <si>
    <t>Los respaldos deben obedecer a la política de backup de la Entidad, la línea base y al RTO y RPO indicados</t>
  </si>
  <si>
    <t>OBSERVACIÓN 4: ¿Como sabemos que la solución de respaldo es Veritas Netbackup,
pueden por favor entregarnos un NBDEPLOYUTIL de la solución? También las capacidades
de almacenamiento de los actuales Appliances y las capacidades usadas en la actualidad?</t>
  </si>
  <si>
    <t>OBSERVACIÓN 5: ¿Actualmente se está haciendo respaldo de lo que hay en Nube Azure
y OCI? Si la respuesta es afirmativa. ¿Con que solución?</t>
  </si>
  <si>
    <t>No se está realizando respaldo de está información en la actualidad con la herramienta de backup, sin embargo, para el nuevo contrato el contratista debe tener en cuenta la línea base indicada</t>
  </si>
  <si>
    <t>OBSERVACIÓN 6: ¿Se debe incluir en la propuesta el respaldo de estas Nubes (AWS,
OCI)?</t>
  </si>
  <si>
    <t>Se debe tomar el documento línea base datacenter para estimar las cargas a respaldar, las cuales deben corresponder a la totalidad de los servicios</t>
  </si>
  <si>
    <t>OBSERVACIÓN 7: ¿Se tiene alguna estrategia de Protección de Datos para la data de
Office 365, específicamente: Exchange Online, SharePoint Online, Teams &amp; OneDrive?</t>
  </si>
  <si>
    <t>Se debe contemplar una solución de respaldo como servicio para los usuarios de office 365, la cual debe integrarse a la solución de respaldo</t>
  </si>
  <si>
    <t>OBSERVACIÓN 8: ¿Se requiere respaldo de Office 365?</t>
  </si>
  <si>
    <t>Se confirma que no es requerido el respaldo de office 365</t>
  </si>
  <si>
    <t>OBSERVACIÓN 9: ¿La actual arquitectura de Protección de Datos incluye el uso de
Tecnología de Cintas LTO o similar? Si hay respuesta afirmativa a la pregunta anterior: ¿Hay
inventario de la cantidad de cintas existentes y la tecnología? y ¿También deben ser
migradas en el proceso?</t>
  </si>
  <si>
    <t>Si, incluye cintas, Si hay inventario de cintas, se deberá presentar propuesta a la interventoría y al Sena para verificar la viabilidad de la migración</t>
  </si>
  <si>
    <t>OBSERVACIÓN 1: Dentro del proceso de migración mencionado. Los backups e históricos de backups deben estar incluidos en el proceso?</t>
  </si>
  <si>
    <t>OBSERVACIÓN 2: Del documento 10-Anexo 10 - Oferta Económica.xlsx - 6. Datacenter y sist. info.
En la oferta económica, en el ítem de cantidad para backup y restauración los 500, ¿que aparece se refiere a:
- TB respaldados?
- Cantidad de servidores?
- cantidad de jobs?
Por favor aclarar.</t>
  </si>
  <si>
    <t>OBSERVACIÓN 3: Debemos tomar la línea base DataCenter como todo lo que se debe respaldar? ¿O pueden decirnos del documento excel de línea Base de Datacenter que se requiere respaldar?</t>
  </si>
  <si>
    <t>Los respaldos deben obedecer a la política de backup de la Entidad, así como al RTO y RPO indicados</t>
  </si>
  <si>
    <t>OBSERVACIÓN 4: ¿Como sabemos que la solución de respaldo es Veritas Netbackup, pueden por favor entregarnos un NBDEPLOYUTIL de la solución? También las capacidades de almacenamiento de los actuales Appliances y las capacidades usadas en la actualidad?</t>
  </si>
  <si>
    <t>OBSERVACIÓN 5: ¿Actualmente se está haciendo respaldo de lo que hay en Nube Azure y OCI? Si la respuesta es afirmativa. ¿Con que solución?</t>
  </si>
  <si>
    <t>No se está realizando respaldo</t>
  </si>
  <si>
    <t>OBSERVACIÓN 6: ¿Se debe incluir en la propuesta el respaldo de estas Nubes (AWS, OCI)?</t>
  </si>
  <si>
    <t>OBSERVACIÓN 7: ¿Se tiene alguna estrategia de Protección de Datos para la data de Office 365, específicamente: Exchange Online, SharePoint Online, Teams &amp; OneDrive?</t>
  </si>
  <si>
    <t>OBSERVACIÓN 9: ¿La actual arquitectura de Protección de Datos incluye el uso de Tecnología de Cintas LTO o similar? Si hay respuesta afirmativa a la pregunta anterior: ¿Hay inventario de la cantidad de cintas existentes y la tecnología? y ¿También deben ser migradas en el proceso?</t>
  </si>
  <si>
    <t xml:space="preserve">El crecimiento anual del 25% es sobre que dato base ? .. incluye el componente de respaldo FE y BE ?. Por favor, pueden 
darnos mas detalles sobre esto ?.
Eso significa que al 4 año, se tendra un crecimiento mayor al 100 % de todo ?.. es Correcta nuestra apreciacion ?
</t>
  </si>
  <si>
    <t>2.2.1.2 b)</t>
  </si>
  <si>
    <t>En cintas LTO y almacenamiento</t>
  </si>
  <si>
    <t>4.4.9 MONITOREO</t>
  </si>
  <si>
    <t>5.4.2.2.4.</t>
  </si>
  <si>
    <t xml:space="preserve">5.4.2.2.4. La tercera copia debe necesariament ser "offline" o el SENA puede ampliarlo a  offiste o "AIR GAP", que significa que hay una conexion en un horario especifico para replicar respaldos y mantiene desconectado el resto  del tiempo o esta bien hablar de "offsite" ?
</t>
  </si>
  <si>
    <t xml:space="preserve">5.4.2.2.5 </t>
  </si>
  <si>
    <t xml:space="preserve">5.4.2.2.5 - Para este requerimiento, nos pueden especificar los tiempos de respaldo y recuperación que tienen actualmente en uso ? 
</t>
  </si>
  <si>
    <t xml:space="preserve">
5.4.2.2.8. Para este punto, esto es llevado a cabo por el Operador Actual ?.
Recomendamos por mejores practicas, cambiarlo a un esquema mensual y  para un par de backups full realizados. Ya que restauraciones semanales de todos los servicios, implica contar con infraestructura y personal para hacerlo, lo cual incrementa costos en la operacion.
</t>
  </si>
  <si>
    <t xml:space="preserve">5.4.2.2.9 </t>
  </si>
  <si>
    <t xml:space="preserve">
5.4.2.2.9 - El documento referido Especificación detallada línea de infraestructura centralizada, no menciona nada sobre características y funcionalidades de la solucion de respaldo. Por favor, las pueden compartir o referir al documento
real o exacto, correspondiente.</t>
  </si>
  <si>
    <t>Es responsabilidad del contratista definir la plataforma de respaldo, toda vez que se está contratando en modalidad de servicio</t>
  </si>
  <si>
    <t>GT GROUP SAS</t>
  </si>
  <si>
    <t>5.6.31</t>
  </si>
  <si>
    <t>Se observa que actualmente la mayoría de los fabricantes de pantallas táctiles interactivas hacen pantallas a partir de 65 “ ya no contemplan 55 “ por considerarse muy pequeñas en Salas Directivas de tamaño estándar, lo cual aplica ampliamente en el caso del SENA
Las pantallas de 65 “ son entonces mas standard que las de 55 “ y ofrecen igual móvilidad instaladas sobre base móvil.
Se observa por tanto modificar el requerimiento a pantalla interactiva de 65 “, con posibilidad de presentaciones inalámbricas, crear, guardar, compartir contenido.</t>
  </si>
  <si>
    <t>No se acepta la observación dado que 55 pulgadas es lo requerido para garantizar una adecuada movilidad dentro de los espacios de las sedes de la entidad , un tamaño mayor implica un carro móvil mas grande para garantizar la estabilidad.</t>
  </si>
  <si>
    <t>5.6.32</t>
  </si>
  <si>
    <t>Numeral 5.6.32 Recurso mínimo requerido salas tipo auditorio:   no se solicita pantalla interactiva.  
Se sugiere al menos una pantalla para dar posibilidad de presentaciones inalámbricas, herramienta de colaboración donde se puede crear , guardar y compartir contenido y presentar  en los proyectores</t>
  </si>
  <si>
    <t>Se determino unas funcionalidades especificas basadas en las necesidades actuales sin embargo el oferente puede ofertar características técnicas superiores que excedan el requerimiento técnico mínimo solicitado por la entidad.</t>
  </si>
  <si>
    <t>5.6.37</t>
  </si>
  <si>
    <t>Numeral 5.6.37. Características de audio y acustica
Se observa especificar y solicitar aspectos como:
Cubrimiento 100 % de la sala . Esto significa que el o los presentadores se puedan mover libremente sin presentar puntos muertos donde los micrófonos no tengan alcance. Requerir ultima tecnología de microfono , microfono virtuales con lo cual se garantiza 100% de cubrimiento de la sala
Garantía de la buena calidad de  audio  con dispositivo DSP ( Digital Sound Procesor)
Cancelación de eco
Cancelación de ruido
Control Automatico de ganancia 
En los auditorios , salas fijas y audiencia, Posibilidad de controlar las áreas de escucha de los micrófonos, configurando y aislando áreas de ruido.
Requerir que sea un solo dispositivo el que integre micrófonos, parlantes, amplificador, mezclador y DSP para fácilitar mantenimientos e instalación.</t>
  </si>
  <si>
    <t>Se realizara la aclaración del numeral 5.6.44 indicando cuales son las características mínimas requeridas para cada uno de los tipos de micrófono y en que tipo de sala deben ser implementados teniendo en cuenta estos putos relevantes. 
Micrófono y Parlante todo en Uno  (Móviles , Audiencias , Fijas):
Micrófonos de Mesa (Sala directiva):
Micrófonos de Mano (Sala directiva y Auditorio):
Micrófonos de Solapa (Sala directiva y Auditorio):
Micrófonos de techo (Sala directiva y Auditorio):
Características adicionales del sistema micrófonos:
•	Cancelación de eco instantánea.
•	Control automático de ganancia.
•	Supresión automática de ruido.
•	Los micrófonos de mesa y de techo deben ser aprobados por el supervisor para cada sala según conveniencia.
•	Micrófonos (videoconferencia, mesa, techo, inalámbricos y de solapa) en cantidad suficiente para el tipo de sala. No obstante, se debe garantizar la cobertura de participación a todas las personas dentro de las videoconferencias.
•	Se debe Garantizar la Compatibilidad con la aplicación Microsoft Teams y sus estándares de cancelación de Ruido para las salas tipo Directiva y Auditorio.
En todo caso se deberá suministrar los micrófonos necesarios para garantizar la captura de los participantes de la sala.</t>
  </si>
  <si>
    <t>Numeral 5.6.39. Monitores
“Mínimo las siguientes características: resolución 4K, 345 cd/m2, tiempo de respuesta 6ms y procesador 4-core A73 × 2 y A53 × 2.”
Se observa mejorar el requerimiento en la calidad de la imagen para que difiera lo menos posible de un T.V 4K por lo que se solicita ampliar el requerimiento de     brillo a  400 cd/m2 y contraste de 5000:1
Ángulo de visibilidad mínimo de 170 •  Mejorar requerimiento a ángulo de visibilidad 178 grados</t>
  </si>
  <si>
    <t>5.6</t>
  </si>
  <si>
    <t>Solicitamos respetuosamente a la entidad ampliar los requerimientos tecnicos de los monitores o televisores interactivos, proyectores, microfonos, telosnes, y demas elementos que hacen parte del servicio, ya que existen vacios en cuanto a capacidades, tecnologías, protocolos, estándares que pueden tener esta clase de elementos para con un servicio de videoconferencia como lo esta solicitando la entidad.</t>
  </si>
  <si>
    <t xml:space="preserve">Se acepta parcialmente la observación y será incluirá en el anexo técnico </t>
  </si>
  <si>
    <t>HITSS COLOMBIA SAS</t>
  </si>
  <si>
    <t>De acuerdo al apartado de descripción de la solución, literal C) : Se requiere los servicios de gobierno de datos para el cambio organizaciónal  Para la transformación digital?. De ser afirmativo? . Se requiere apoyo para materializar el esquema de gobierno IT?</t>
  </si>
  <si>
    <t>Gobierno del Dato ya es una estrategia del SENA, este contrato está muy orientado en apoyar el esquema de gobierno TI</t>
  </si>
  <si>
    <t>3 GLOSARIO DE TÉRMINOS</t>
  </si>
  <si>
    <t>De acuerdo al apartado de descripción de la solución, literal Q) : Automatización y/o Robotización de Procesos: Cuentenos brevemente que tipo de procesos desean automatizar?</t>
  </si>
  <si>
    <t>3.1 LÍNEA DE OPERACIÓN EN SEDE De acuerdo con "Transversalmente a los servicios mencionados se encuentra el sistema de monitoreo.         Todos los servicios de la sede deben integrarse al sistema de monitoreo con el propósito de entregar la
oportuna información y data (logs) de los indicadores (KPI´s) a la CMDB para la oportuna gestión
de la línea y la correcta aplicación de ANS, tal como se presenta en la Ilustración 6." Cuantos KPI se deben entregar por  servicio?</t>
  </si>
  <si>
    <t>Los KPI's son los incluidos en el Anexo No 6 y los que determine el contratista con la Interventoría y el Sena en la etapa de transición</t>
  </si>
  <si>
    <t>3.2.2.2</t>
  </si>
  <si>
    <t>Respecto a "La Ilustración 14 muestra los diferentes componentes que hacen parte de las ocho categorías
del modelo de gestión centralizado del Datacenter principal y alterno (DRP)." : Se requieren desarrollos para ajustar los procesos sobre los sistemas de información (ETL'S?)</t>
  </si>
  <si>
    <t>Las etls se entregaran en la etapa de transición y de ser necesario el operador debe ajustarlos según los requerimientos de servicio.</t>
  </si>
  <si>
    <t>3.3.1.5.1</t>
  </si>
  <si>
    <t>Gobierno de TI Respecto a "Medición y reportes del esquema de gobierno de TI - 6.2.13. MGGTI.LI.GO.13" Las mediciones y reportes para el esquema de gobierno IT pueden sere presentadas sobre software BI como (Power Bi, Tableau, otros?)</t>
  </si>
  <si>
    <t>Respecto a "Soporte de operación sobre Power BI y las soluciones de Inteligencia de negocios
construidas para el SENA": Como debe ser proporcionado este soporte?</t>
  </si>
  <si>
    <t>Se aclara al observante que el soporte de las soluciones analíticas debe ser generado realizando validación de las soluciones existentes , que estén operativas, que se actualicen periódicamente, que no se tengan problemas en el acceso por parte de los usuarios, que se tenga información confiable en las visualizaciones a través de la herramienta de BI, que no se tengan problemas en el ingreso, sincronización, y visualización de los datos entre otros aspectos.</t>
  </si>
  <si>
    <t>Respecto a "Soporte de las interconexiones hacia diferentes fuentes que abastecen las soluciones de
analítica del SENA": Cuantas interconexiones deben ser soportadas?</t>
  </si>
  <si>
    <t>Se aclara al observante que la entidad  cuenta con la herramienta Informática, con la cual consume información desde las fuentes transaccionales como es el caso de la base de datos SOFIA, APE, SGVA, SNFT, además está herramienta consume información desde el componente SIOS, en el cual se despliegan bases de datos de staging de SQL Server, sobre las cuales se crea el modelo dimensional que alimenta indicadores de aprendices y cupos de la entidad.</t>
  </si>
  <si>
    <t>Respecto a "Análisis, diseño y desarrollo de interconexión con fuentes adicionales que requieren
visualizarse en herramientas de inteligencia de Negocios.": en promedio , cuantas ETL se requieren para el diseño y desarrollo de las interconexiones faltantes?</t>
  </si>
  <si>
    <t>Se le aclara al observante que en promedio alrededor de 9 ETLs se requieren para ingesta y transformar los datos, sin embargo esto también depende de la fuente que se este integrando y de los indicadores que se requieran visualizar.</t>
  </si>
  <si>
    <t>Respecto a "Mantener el gobierno de datos llevando la información a una fuente específica": Esto quiere decir que el oferente debe presentar personal para ajustar el gobierno de datos de acuerdo a los nuevos desarrollos?</t>
  </si>
  <si>
    <t>Se aclara al observante que las soluciones analíticas SENADATA, GAE, PEI, Jóvenes, Metas de Formación y Datos abiertos consumen la información desde el componente SADAM que incorpora la herramienta Informática y se compone del Power Center para Ingesta de la Información, Data Quality, Gestión de Datos Maestros (MDM), finalmente está información es llevada hacia el almacén operacional de datos (ODS) que es una base de datos Oracle que es desde donde se consume la información para las soluciones analíticas, garantizando una única fuente de información para la entidad, razón por la cual las nuevas fuentes integradas deben mapearse en el almacén operacional de datos, pasando previamente por un proceso de calidad de datos, por lo cual el contratista debe garantizar contar con el personal que genere una continuidad en el gobierno de datos implantado en la entidad.</t>
  </si>
  <si>
    <t>3.3.3.2</t>
  </si>
  <si>
    <t>Mesa de arquitectura: Se debe brindar el acompañamiento
a la entidad para mantener el modelo de arquitectura basados en el siguiente díagrama":Se requiere acomáñamiento de personal experto  7x8  para los temas de gobierno , arquitectura de datos , calidad  modelamiento y análitica o se requiere que el oferente desarrolle y mejore estos elementos según la demanda del cliente?</t>
  </si>
  <si>
    <t>Se aclara al observante que el contratista debe brindar los servicios de gestión de las arquitecturas de los dominios de negocio, sistemas de información, datos, tecnología, interoperabilidad. Esto incluye la actualización de las arquitecturas existentes, la creación de nuevas arquitecturas, la gestión del repositorio de arquitectura, bajo demanda de acuerdo a la gestión de requerimientos de arquitectura dentro de los dominios especificados y los servicios especificados por la figura mencionada.</t>
  </si>
  <si>
    <t>El centro de datos debe tener desplegado para sus entregables infraestructura que soporte los servicios de big data?</t>
  </si>
  <si>
    <t>Se aclara al observante que actualmente el Sena cuenta con desarrollos que consumen altos volúmenes de información a través de redes sociales entre otras fuentes, sobre está información se realiza procesamiento y analítica.</t>
  </si>
  <si>
    <t>5.4.50</t>
  </si>
  <si>
    <t>¿Cuáles es el volumen de Dahsboards?</t>
  </si>
  <si>
    <t>El numeral y referencia no corresponden a la observación, razón por la cual no se entiende la observación</t>
  </si>
  <si>
    <t>¿Se Requieren reportes con fuentes de datos externas?</t>
  </si>
  <si>
    <t>Si, siempre y cuando hagan parte del alcance del servicio.</t>
  </si>
  <si>
    <t>La plataforma unificada de gestión que contendrá 
Mapas de Calor.
- Ubicación geográfica.
- Analítica de tráfico.
- Alertas en tiempo real de incidentes de la red
- Alertas de calidad de experiencia de usuario
- Reportes: 
¿Puede ser desarrollada como un módulo aparte donde se pueden ver los reportes y tableros requeridos?</t>
  </si>
  <si>
    <t>Se requiere que la plataforma unificada de gestión sea del mismo fabricante de la solución LAN y WLAN de forma que se garantice la máxima capacidad de integración y sostenimiento en el tiempo entre las diferentes versiones de software de las plataformas LAN y WLAN, así como para garantizar la correcta comunicación entre los dispositivos de  (LAN y WLAN) y la plataforma de gestión unificada.</t>
  </si>
  <si>
    <t>¿Las herramientas para la generación de reportes deben proveer información en tiempo real?</t>
  </si>
  <si>
    <t>Se le aclara al interesado que si se debe generar el reporte en tiempo real.</t>
  </si>
  <si>
    <t>¿Cuánto tiempo requieren que se almacene la data referente a los históricos de
disponibilidad, logs, fallas y reportes?</t>
  </si>
  <si>
    <t>Se aclara al interesado, se requiere durante la vigencia del contrato y hasta 6 meses después de su finalización.</t>
  </si>
  <si>
    <t>5.4.52</t>
  </si>
  <si>
    <t>En cuanto a presentar reportes del rendimiento
de las aplicaciones para la toma de decisiones sobre la calidad del servicio (QoS): Estos reportes deben mostrar datos cada cuanto tiempo :10 min, cada 30 min, díario, ¿tiempo real?</t>
  </si>
  <si>
    <t>Se le aclara al interesado los reportes no hacen referencia a rendimiento de aplicaciones sino al rendimiento, gestión y administración del servicio de Toip. Así mismo el proveedor podrá ajustar el tiempo de reporte en un intervalo entre 10min y 30 min.</t>
  </si>
  <si>
    <t>Respecto a Reportes de las troncales: generar reportes de las troncales que permita
entender el grado de ocupación de cada una de las cuentas en diferentes
intervalos de tiempo, los cuales serán definidos por el SENA y/o la
interventoría.: Cuantas troncales deben ser reportadas?</t>
  </si>
  <si>
    <t>Se le informa al interesado que las troncales reportadas serán las requeridas  en el documento 8- Anexo 08 - línea Base - Línea de Operación en Sede.xlsx</t>
  </si>
  <si>
    <t>Respecto a: Reportes estadísticos: generar reportes estadísticos que permitan
entender el grado de uso en la interacción con el IVR. ¿Cuáles son las estadísticas mínimas que deberían llevar estos reportes? ¿Cada cuanto deben ser alimentados dichos reportes?</t>
  </si>
  <si>
    <t>Se evaluara con el contratista que tipo de informes se requerirán de acuerdo a la capacidad del IVR ofertado, como mínimo Reporte de desempeño general, Reporte por llamada, Reporte por Intervalo, Resumen de departamentos transferidos por IVR.</t>
  </si>
  <si>
    <t>3.6.1 RECURSO HUMANO MNIMO PARA LA ADMINISTRACIN Y GESTIN DEL SERVICIO DE EER:</t>
  </si>
  <si>
    <t>¿Todos los reportes deben poder exportarse en formato Excel? De ser así cual es el tiempo mínimo máximo en el que requieren descargar la data (¿descarga de días, meses?)</t>
  </si>
  <si>
    <t>Los reportes se exportan a excel, aunque también pueden ser gráficos o txt dependiendo de la información requerida según la necesidad o propósito, y según lo solicitado por la Interventoría y el SENA, y/o acordado mediante acta.</t>
  </si>
  <si>
    <t>Respecto a: Generación de Reportes automáticos y envío de los mismos vía e-mail
(Configurable): Sobre que elementos o reportes debería existir el servicio de envió por email y cada cuanto se deberían enviar los correos?</t>
  </si>
  <si>
    <t xml:space="preserve"> Según lo solicitado por la Interventoría y el SENA, y/o acordado mediante acta.</t>
  </si>
  <si>
    <t>6.1 GENERALIDADES DE LOS ACUERDOS DE NIVELES DE SERVICIO DE LA LNEA OPERACIN EN SEDE</t>
  </si>
  <si>
    <t>Cuantos tableros o reportes requiere la solución?</t>
  </si>
  <si>
    <t>Respecto a " Así mismo, el Sistema y/o Herramienta de monitoreo debe permitir almacenar y consultar los reportes históricos díarios, semanales, mensuales y anuales. A este respecto el OFERENTE entrega y configura el software para el monitoreo de los servicios contratados, éste debe contar con herramientas gráficas, de notificación, definición y programación de alertas, alarmas cuando se sobrepase límites o umbrales definidos.” ¿El sistema de monitoreo debe estar embebido en una página web?  ¿De ser afirmativo, esta página web debe ser construida por el proponente?</t>
  </si>
  <si>
    <t>Respecto a "Durante la ejecución del contrato los contextos pueden modificarse de acuerdo
con la dinámica del negocio. Inicialmente debe orientarse a la generación de
modelos descriptivos y predictivos para (a) la gestión de la conectividad en sede,
(b) el apoyo de los procesos educativos del SENA y (3) el fortalecimiento de la
seguridad de las redes" Cuantos modelos descriptivos y predictivos esperan se desarrollen pala los items a, b y 3</t>
  </si>
  <si>
    <t>Es importante para la estimación del licenciamiento de la herramienta de MDS conocer un aproximado de los especialistas nivel III Sena.  Agradecemos referenciar la cantidad y Talento Humano prestación del servicio</t>
  </si>
  <si>
    <t>Estos son los ofertados por el operador y están en el documento 5- Anexo 05 - Talento Humano prestación del servicio</t>
  </si>
  <si>
    <t>3.4.1.9.14</t>
  </si>
  <si>
    <t>El numeral establece "La solución de MDS debe tener integración con la solución de Gestión de
Endpoint del mismo fabricante". Se entiende que la solucion de MDS y la solucion de endpoint sean del mismo fabricante. Agracecemos considerar para este numeral que las soluciones de MDS y gestion de endpoint puedan ser de casas de software diferentes conservando los requisitos de cada una.</t>
  </si>
  <si>
    <t>4.4.1.56.1</t>
  </si>
  <si>
    <t>Agradecemos información de proyección de crecimiento durante el tiempo de contrato.</t>
  </si>
  <si>
    <t xml:space="preserve">Se aclara que es del 25% anual </t>
  </si>
  <si>
    <t>3.4.1.3.12</t>
  </si>
  <si>
    <t>Agradecemos informar el listado de las aplicaciones con las cuales se debe integrar la solución</t>
  </si>
  <si>
    <r>
      <rPr>
        <sz val="14"/>
        <color theme="1"/>
        <rFont val="Calibri"/>
        <family val="2"/>
      </rPr>
      <t xml:space="preserve"> Pagina 25. Ítem 3.4.1.3.24. “La actualización del inventario automatizado de hardware y software de los equipos de los usuarios y centros de formación del SENA se debe realizar por medio de una solución de gestión de Endpoint que esté posicionada como líder en el cuadrante mágico de Gartner de UEM Tools de 2022 e integrarse de forma nativa con la solución propuesta para la Mesa de Servicios del mismo fabricante. Adicional, la solución debe funcionar por medio de instalación de agentes, mostrando sus características de manera detallada, así como permitir niveles de agrupación personalizados, realizar despliegue de software, despliegue de Sistema Operativo. 
</t>
    </r>
    <r>
      <rPr>
        <b/>
        <sz val="14"/>
        <color theme="1"/>
        <rFont val="Calibri"/>
        <family val="2"/>
      </rPr>
      <t>Pregunta:</t>
    </r>
    <r>
      <rPr>
        <sz val="14"/>
        <color theme="1"/>
        <rFont val="Calibri"/>
        <family val="2"/>
      </rPr>
      <t xml:space="preserve"> Tomando en consideración el Reporte oficial de Gartner para UEM Tools de 2022 publicado en Junio de 2022 y revisando el Siguiente enlace de carácter público    https://www.ivanti.com/lp/uem/reports/gartner-magic-quadrant-for-uem  
Se hace la siguiente precisión:
3.	Los fabricantes que figuran como Lideres  en el Cuadrante mágico de UEM Tools de 2022 solicitado por la entidad son MicroSoft, Vmware e Ivanti.
4.	Bajo esta perspectiva solamente cumpliría con el requerimiento “ integrarse de forma nativa con la solución propuesta para la Mesa de Servicios del mismo fabricante”  la solución de Ivanti teniendo en cuenta que el documento maestro de la solución tecnológica .pdf  se expresa “integrarse de forma nativa con la solución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“La actualización del inventario automatizado de hardware y software de los equipos de los usuarios y centros de formación del SENA se debe realizar por medio de una solución de gestión de Endpoint e integrarse de forma nativa con la solución propuesta para la Mesa de Servicios del mismo fabricante. Adicional, la solución debe funcionar por medio de instalación de agentes, mostrando sus características de manera detallada, así como permitir niveles de agrupación personalizados, realizar despliegue de software, despliegue de Sistema Operativo”. 
</t>
    </r>
  </si>
  <si>
    <t>Pagina 25. Ítem 3.4.1.3.24. “La actualización del inventario automatizado de hardware y software de los equipos de los usuarios y centros de formación del SENA se debe realizar por medio de una solución de gestión de Endpoint que esté posicionada como líder en el cuadrante mágico de Gartner de UEM Tools de 2022 e integrarse de forma nativa con la solución propuesta para la Mesa de Servicios del mismo fabricante. Adicional, la solución debe funcionar por medio de instalación de agentes, mostrando sus características de manera detallada, así como permitir niveles de agrupación personalizados, realizar despliegue de software, despliegue de Sistema Operativo. 
 Pregunta: Tomando en consideración el Reporte oficial de Gartner para UEM Tools de 2022 publicado en Junio de 2022 y revisando el Siguiente enlace de carácter público https://www.ivanti.com/lp/uem/reports/gartner-magic-quadrant-for-uem 
 Se hace la siguiente precisión:
 3. Los fabricantes que figuran como Lideres en el Cuadrante mágico de UEM Tools de 2022 solicitado por la entidad son MicroSoft, Vmware e Ivanti.
 4. Bajo esta perspectiva solamente cumpliría con el requerimiento “ integrarse de forma nativa con la solución propuesta para la Mesa de Servicios del mismo fabricante” la solución de Ivanti teniendo en cuenta que el documento maestro de la solución tecnológica .pdf se expresa “integrarse de forma nativa con la solución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“La actualización del inventario automatizado de hardware y software de los equipos de los usuarios y centros de formación del SENA se debe realizar por medio de una solución de gestión de Endpoint e integrarse de forma nativa con la solución propuesta para la Mesa de Servicios del mismo fabricante. Adicional, la solución debe funcionar por medio de instalación de agentes, mostrando sus características de manera detallada, así como permitir niveles de agrupación personalizados, realizar despliegue de software, despliegue de Sistema Operativo”.</t>
  </si>
  <si>
    <t>Se acepta parcialmente la solicitud, la entidad requiere que la solución de ITSM sea líder en el cuadrante Mágico de Gartner 2022 de acuerdo a los lineamientos establecidos, con el objetivo de mantener la calidad de la solución actualmente implementada en el contrato actual, por lo tanto ese requerimiento se mantiene. no obstante se ajusta para la solución de Endpoint al considerarse pernitente y para garantizar pluralidad de oferentes.
 Respecto al tema de la integración nativa de las dos soluciones ITSM y de Endpoint, del mismo fabricante, se modificará el texto con los ajustes correspondientes.</t>
  </si>
  <si>
    <r>
      <rPr>
        <sz val="14"/>
        <color theme="1"/>
        <rFont val="Calibri"/>
        <family val="2"/>
      </rPr>
      <t xml:space="preserve">Pagina 36. Ítem3.4.1.6.9, “La herramienta de gestión de los computadores debe ser instalada y puesta en funcionamiento durante la etapa de transición indicada en el numeral 3.5 y debe estar posicionada como líder en el cuadrante mágico de Gartner de UEM Tools de 2022 e integrarse de forma nativa con la solución propuesta para la Mesa de Servicios del mismo fabricante. Adicional, tener la capacidad de aplicar las actualizaciones y parches de seguridad liberados por los fabricantes del software instalado. El agente de la solución debe contar con las capacidades mínimas de: Inventario, acceso remoto, envío de software masivo y conexión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auditoría y/o supervisión del servicio utilizados y disponibles paralos coordinadores de primer nivel.
</t>
    </r>
    <r>
      <rPr>
        <b/>
        <sz val="14"/>
        <color theme="1"/>
        <rFont val="Calibri"/>
        <family val="2"/>
      </rPr>
      <t>Pregunta</t>
    </r>
    <r>
      <rPr>
        <sz val="14"/>
        <color theme="1"/>
        <rFont val="Calibri"/>
        <family val="2"/>
      </rPr>
      <t xml:space="preserve">: Tomando en consideración el Reporte oficial de Gartner para UEM Tools de 2022 publicado en Junio de 2022 y revisando el Siguiente enlace de carácter público    https://www.ivanti.com/lp/uem/reports/gartner-magic-quadrant-for-uem  se presenta la siguiente información:
Se hace la siguiente precisión:
5.	Los fabricantes que figuran como Lideres  en el Cuadrante mágico de UEM Tools de 2022 solicitado por la entidad son MicroSoft, Vmware e Ivanti.
6.	Bajo esta perspectiva solamente cumpliría con el requerimiento “ integrarse de forma nativa con la solución propuesta para la Mesa de Servicios del mismo fabricante”  la solución de Ivanti teniendo en cuenta que el documento maestro de la solución tecnológica .pdf  se expresa “integrarse de forma nativa con la solución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“La herramienta de gestión de los computadores debe ser instalada y puesta en funcionamiento durante la etapa de transición indicada en el numeral 3.5 y debe integrarse de forma nativa con la solución propuesta para la Mesa de Servicios del mismo fabricante. Adicional, tener la capacidad de aplicar las actualizaciones y parches de seguridad liberados por los fabricantes del software instalado. El agente de la solución debe contar con las capacidades mínimas de: Inventario, acceso remoto, envío de software masivo y conexión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auditoría y/o supervisión del servicio utilizados y disponibles para los coordinadores de primer nivel”. </t>
    </r>
  </si>
  <si>
    <r>
      <rPr>
        <sz val="14"/>
        <color theme="1"/>
        <rFont val="Calibri"/>
        <family val="2"/>
      </rPr>
      <t xml:space="preserve">10. Pagina 74, ítem 4.4.1.3.22, “El inventario automatizado de hardware y software de los equipos de los usuarios del SENA debe realizarse de forma automática, con una herramienta posicionada en el cuadrante mágico de Gartner para UEM 2021, mostrando sus características de manera resumida o detallada, en lo posible con niveles de agrupación, por ejemplo: sedes, regionales, organización, roles, etc.. 
</t>
    </r>
    <r>
      <rPr>
        <b/>
        <sz val="14"/>
        <color theme="1"/>
        <rFont val="Calibri"/>
        <family val="2"/>
      </rPr>
      <t xml:space="preserve">Pregunta: </t>
    </r>
    <r>
      <rPr>
        <sz val="14"/>
        <color theme="1"/>
        <rFont val="Calibri"/>
        <family val="2"/>
      </rPr>
      <t xml:space="preserve">Tomando en consideración el Reporte oficial de Gartner para UEM Tools de 2022 publicado en Junio de 2022 y revisando el Siguiente enlace de carácter público    https://www.ivanti.com/lp/uem/reports/gartner-magic-quadrant-for-uem  
Se hace la siguiente precisión:
Los fabricantes que figuran como Lideres  en el Cuadrante mágico de UEM Tools de 2022 solicitado por la entidad son MicroSoft, Vmware e Ivanti.
Bajo esta perspectiva solamente cumpliría con el requerimiento “ integrarse de forma nativa con la solución propuesta para la Mesa de Servicios del mismo fabricante”  la solución de Ivanti teniendo en cuenta que el documento maestro de la solución tecnológica .pdf  se expresa “integrarse de forma nativa con la solución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“El inventario automatizado de hardware y software de los equipos de los usuarios del SENA debe realizarse de forma automática, con una herramienta de End Point que se Integre de forma nativa con la solución del mismo fabricante de ITSM, mostrando sus características de manera resumida o detallada, en lo posible con niveles de agrupación, por ejemplo: sedes, regionales, organización, roles, etc.. ”. </t>
    </r>
  </si>
  <si>
    <r>
      <rPr>
        <sz val="14"/>
        <color theme="1"/>
        <rFont val="Calibri"/>
        <family val="2"/>
      </rPr>
      <t xml:space="preserve">Pagina 75. Ítem 4.4.1.3.27, “ Toda la información asociada a los procesos implementados, bases de datos, modelo de datos, entidades, relaciones, configuraciones y logs serán propiedad del SENA, los cuales serán entregados en los formatos que la oficina de sistemas establezca durante el periodo de transición y se entregarán con periodicidad semestral.”
</t>
    </r>
    <r>
      <rPr>
        <b/>
        <sz val="14"/>
        <color theme="1"/>
        <rFont val="Calibri"/>
        <family val="2"/>
      </rPr>
      <t>Pregunta:</t>
    </r>
    <r>
      <rPr>
        <sz val="14"/>
        <color theme="1"/>
        <rFont val="Calibri"/>
        <family val="2"/>
      </rPr>
      <t xml:space="preserve"> Solicitamos amablemente aclarar acerca de la propiedad del modelo de datos por parte del SENA. Esto teniendo en cuenta que los modelos de datos de las herramientas son de propiedad de los fabricantes de las herramientas</t>
    </r>
  </si>
  <si>
    <r>
      <rPr>
        <sz val="14"/>
        <color theme="1"/>
        <rFont val="Calibri"/>
        <family val="2"/>
      </rPr>
      <t xml:space="preserve">12. Página 83 Item 4.4.1.6.8, “Instalar y medir en sus propias herramientas la capacidad de los servicios.”
</t>
    </r>
    <r>
      <rPr>
        <b/>
        <sz val="14"/>
        <color theme="1"/>
        <rFont val="Calibri"/>
        <family val="2"/>
      </rPr>
      <t xml:space="preserve">Pregunta: </t>
    </r>
    <r>
      <rPr>
        <sz val="14"/>
        <color theme="1"/>
        <rFont val="Calibri"/>
        <family val="2"/>
      </rPr>
      <t xml:space="preserve">¿Se debe incluir la herramienta tecnológica de análisis de la capacidad que sea del mismo fabricante de las soluciones de monitoreo e ITSM y así usar el mismo datalake de datos para hacer más consistente el proceso en beneficio de la entidad?
</t>
    </r>
  </si>
  <si>
    <r>
      <rPr>
        <sz val="14"/>
        <color theme="1"/>
        <rFont val="Calibri"/>
        <family val="2"/>
      </rPr>
      <t xml:space="preserve">13. Pagina 141 item 4.4.1.37.5 Proveer y poner en funcionamiento una solución de gestión de los equipos (Laptop/Desktop/servidores) y dispositivos móviles (MDM) del SENA, esta debe estar posicionada en el cuadrante mágico de Gartner de UEM Tools 2022, como líder, Debe tener capacidad de gestión incluso si se encuentran fuera de la red de la entidad, asegurando y garantizando su gobierno, administración remota, entre otras funcionalidades.
</t>
    </r>
    <r>
      <rPr>
        <b/>
        <sz val="14"/>
        <color theme="1"/>
        <rFont val="Calibri"/>
        <family val="2"/>
      </rPr>
      <t>Pregunta:</t>
    </r>
    <r>
      <rPr>
        <sz val="14"/>
        <color theme="1"/>
        <rFont val="Calibri"/>
        <family val="2"/>
      </rPr>
      <t xml:space="preserve"> Tomando en consideración el Reporte oficial de Gartner para UEM Tools de 2022 publicado en Junio de 2022 y revisando el Siguiente enlace de carácter público    https://www.ivanti.com/lp/uem/reports/gartner-magic-quadrant-for-uem  
Se hace la siguiente precisión:
Los fabricantes que figuran como Lideres  en el Cuadrante mágico de UEM Tools de 2022 solicitado por la entidad son MicroSoft, Vmware e Ivanti.
Bajo esta perspectiva solamente cumpliría con el requerimiento “ integrarse de forma nativa con la solución propuesta para la Mesa de Servicios del mismo fabricante”  la solución de Ivanti teniendo en cuenta que el documento maestro de la solución tecnológica .pdf  se expresa “integrarse de forma nativa con la solución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“Proveer y poner en funcionamiento una solución de gestión de los equipos (Laptop/Desktop/servidores) del SENA, esta debe tener capacidad de gestión incluso si se encuentran fuera de la red de la entidad, asegurando y garantizando su gobierno, administración remota, entre otras funcionalidades”.</t>
    </r>
  </si>
  <si>
    <t>HOLÍSTICA organizaciónAL S.A.S</t>
  </si>
  <si>
    <t>4.2.2.3 COMPONENTES PRINCIPALES</t>
  </si>
  <si>
    <t>Se le solicita a Se aclarar si se debe incluir el respaldo de  de los ambientes en nube Azure y OCI?</t>
  </si>
  <si>
    <t>Se debe respaldar la totalidad de la arquitectura actual de la entidad</t>
  </si>
  <si>
    <t>Se le solicita a la entidad permitir el uso de nube publica, como opcion a desborde de larga retención</t>
  </si>
  <si>
    <t>Se permite el desborde a nube publica de la data que se considere de larga retención y/o archivada</t>
  </si>
  <si>
    <t xml:space="preserve">4.5.1.2. </t>
  </si>
  <si>
    <t xml:space="preserve">Se le solicita a la entidad especificar si se requiere respaldo de Office 365, actualmente como se realiza la Protección de Datos para la data de Office 365, específicamente: Exchange Online, SharePoint Online, Teams &amp; OneDrive? </t>
  </si>
  <si>
    <t>Se debe contempla una solución de respaldo como servicio para los  usuarios de office 365, la cual debe integrarse a la solución actual</t>
  </si>
  <si>
    <t>2.1 CONTEXTO GENERAL DE LA SOLUCIÓN TECNOLÓGICA</t>
  </si>
  <si>
    <t>Se le solicita a la entidad aclarar si actualmente se están utilizando dispositivos de cintas, y si estas deben tenerse en cuenta para la migración de la solucion, si es asi, por favor entregar el inventario actual de cintas</t>
  </si>
  <si>
    <t>No se contemplan escenarios de migración de cintas, ya que lo solución a proveer debe ser compatible con la actual.</t>
  </si>
  <si>
    <t>Se le solicita a la entidad especificar el crecimiento anual del 25% sobre que línea base debe ser tomado? Significa que al cuarto año, se tendra un crecimiento del 100 %?</t>
  </si>
  <si>
    <t>Se le solicita a la entidad expecificar si dentro del proceso de migración los backups e históricos de backups deben estar incluidos?, por favor especificar el tamaño de la data actual y medios de almacenamiento que entrarian en esta migración, cantidad de data estructurada, no estructurada, versiones de BD, SO, etc.</t>
  </si>
  <si>
    <t>Se le solicita a la entidad aclarar en la oferta economica, en el item de cantidad para backup y restauracion la unidad de medida 500, se refiere a:
- TB
- Cantidad de servidores
- cantidad de jobs</t>
  </si>
  <si>
    <t>Esto se ajustará para el pliego final</t>
  </si>
  <si>
    <t>Se le solicita a la entidad especificar el detalle de la infraestructura que se debe respaldar (cantidad de información en el front), o debemos tomar la línea base datacenter como la cantidad a respaldar?</t>
  </si>
  <si>
    <t>Se informa que se debe tomar la línea base datacenter</t>
  </si>
  <si>
    <t>Se le solicita a la entidad especificar la infraestructura y ambientes que están siendo respaldos actualmente. 
Se conoce que la herramienta usada actualmente es Veritas Netbackup, por favor ejecutar un NBDEPLOYUTIL de la solucion y especificar si se puede tomar este resultado como referencia</t>
  </si>
  <si>
    <t>Se solicita a La Entidad que la solución de Backup ofrecida bajo modalidad de servicio tenga como punto de información una única consola centralizada para los ambientes a los cuales se realice backup, teniendo como fin  minimizar los puntos de fuga de información, con ello La Entidad tendrá una única herramienta la cual permitirá en su modelo de gestión mejorar sus políticas de seguridad de la información.</t>
  </si>
  <si>
    <t>Se le solicita a la entidad que la nueva solución sea 100% compatible con la solución actual de backup, con el fin de que la migación de la información sea 100% transferible sin perdida de información a la nueva solución.</t>
  </si>
  <si>
    <t>La solución a ofrecer debe tener compatibilidad con la plataforma actual, es decir debe integrarse nativamente con Veritas Netbackup</t>
  </si>
  <si>
    <t>Se solicita a la entidad que la solucion ofrecida como servicio, sea unimarca para HW y SW, esto con el fin de unificar el punto unico de soporte y garantizar el cumplimientos de ANS.</t>
  </si>
  <si>
    <t>La solución a ofrecer debe tener compatibilidad con la plataforma actual</t>
  </si>
  <si>
    <t>Se solicita a la entidad que la solucion ofrecida como servicio sea lider en el cuadrante de gartner de Backup durante los últimos diez años, esto con el fin de asegurar que la herramienta utilizada sea una herramienta consolidada y robusta en el mercado. Esto garantiza a La Entidad que se esta ejecutando la operación de Backup de acuerdo con la mejores prácticas de la industria.</t>
  </si>
  <si>
    <t xml:space="preserve">5.4.2.2.4 </t>
  </si>
  <si>
    <t>5.4.2.2.4 Se le solicita a la entidad permitir para la tercera copia offline la tecnología AIR GAP o off-site, donde un almacenamiento especializado de respaldo permanece desconectado y se conecta solo al momento de hacer respaldos o replicas
Dado que la unica tecnología que permite "offline" es Librerias de Cintas, lo cual implicaria contar con librerias, tape drives y tapes que incrementan los costos operativos del ambiente de respaldo y afecta los ANS.</t>
  </si>
  <si>
    <t>El requerimiento puede ser cubierto con tecnologías AIR GAP</t>
  </si>
  <si>
    <t>5.4.2.2.7</t>
  </si>
  <si>
    <t>5.4.2.2.7 Se le solicita a la entidad por mejores practicas y sugerencias, actualizar el tiempo de restauraciones a mensuales por maximo dos (2) servicios, dado que esta frecuencia afecta el performance de los equipos de respaldo y compromete los ANs definidos</t>
  </si>
  <si>
    <t>Se actualiza requerimiento a máximos dos(2) servicios</t>
  </si>
  <si>
    <t>5.4.2.2.9 - El documento referido Especificación detallada línea de infraestructura centralizada, no hace mencion a características y funcionalidades de la solucion de respaldo. Se le solicita a la entidad el mismo sea referido o en su defecto proporcionar los detalles mencionados</t>
  </si>
  <si>
    <t>HP COLOMBIA SAS</t>
  </si>
  <si>
    <t>Requerimientos Usuarios principales y numeral 3.1.2.3 COMPONENTES PRINCIPALES</t>
  </si>
  <si>
    <t>Por medio de la presente observación solicitamos al SENA ampliar los requerimientos de la solución para conexión remota a los laboratorios de computo, que según lo describen en este numeral, es necesario habilitar clases asistidas o medíadas por Internet e incluso el acceso a laboratorios y prácticas a nivel de trabajo remoto. También es descrito como una necesidad en el documento “0.5 Documento maestro de la solución tecnológica.pdf” en el cual en el numeral 3.1.2.2 USUARIOS PRINCIPALES se detalla: “b) Aprendices: la línea de servicios de conectividad local fácilita al aprendiz un aprendizaje interactivo y en colaboración con sus pares, permite la posibilidad de aprender a distancia, genera un modelo de autoestudio bajo una flexibilidad de horarios y así mantener un ritmo de aprendizaje ajustado a cada persona.” Y finalmente en el numeral 3.1.2.3 COMPONENTES PRINCIPALES, se menciona: “b) móvilidad: Los usuarios, tanto de la parte administrativa como de la parte de formación, pueden estar dentro de las instalaciones de la entidad, y moverse dentro de ella, o pueden estar fuera de ellas, en modalidades de teletrabajo, trabajo remoto o trabajo en casa, formación a distancia, cursos en línea o en ambientes mixtos. El personal educativo puede estar o no dentro de las instalaciones de la entidad.” “c) Acceso a la información: Muchas entidades han optado por desplegar sus activos de información en las nubes públicas o en modalidad híbrida, con lo cual se debe garantizar a los usuarios finales el acceso a la misma sin importar donde se encuentren.” “d) Experiencia de usuario: Brindar al usuario un acceso de red ágil en su implementación, y que sepa responder a las necesidades de desempeño de las aplicaciones, donde quiera que ellas se encuentren.” Por lo tanto, se hace necesario contar con especificaciones técnicas que aseguren la productividad de los aprendices cuando se conectan a los laboratorios de computo, de lo contrario, ellos no van a contar con una experiencia de usuario que les permita desarrollar las actividades acádémicas como si estuvieran dentro de los laboratorios. Para lograr dicha experiencia sugerimos se especifique un nuevo apartado en el cual se incluyan las características técnicas mínimas que debe soportar la solución que brinde las conexiones remotas a los laboratorios de computo asi: 1. Se sugiere al SENA especificar que la solución debe soportar conexión remota a equipos de laboratorio (hosts) con sistema operativo Windows, Mac OS y Linux. 2. Se sugiere al SENA especificar que la solución debe soportar conexión remota desde equipos clientes con sistema operativo Windows, Mac OS, iOS, Linux, Chrome OS y Android. 3. Se sugiere al SENA especificar que la solución debe soportar conexión remota con video a 60 frames por segundo, para asegurar la calidad de la conexión en tiempo real. 4. Se sugiere al SENA especificar que la solución debe soportar conexión remota que soporte salida de audio multicanal 2.1, 5.1 y 7.1 para equipos de laboratorio Mac OS asegurando la calidad del sonido esperado en herramientas como Protools. 5. Se sugiere al SENA especificar que la solución debe soportar conexión remota que utilice protocolo HDX o protocolo PCoIP, los cuales son los especializados para transmitir imágenes, audio y videos, de alta calidad. 6. Se sugiere al SENA especificar que la solución debe soportar conexión remota que utilice como mínimo cifrado AES de 256 bits, mitigando así la posibilidad de hackeo de la información. 7. Se sugiere al SENA especificar que la solución debe soportar conexión remota que asegure al menos el 100% de exactitud en píxeles o que soporte compresión sin perdida para una transmisión de pixeles perfecta. 8. Se sugiere al SENA especificar que la solución debe soportar conexión remota usando la autenticación basada en las credenciales administradas por el Directorio Activo de Windows y que a través de la integración con el AD, sea posible gestionar la activación o no de las sesiones de los usuarios para evitar que los estudíantes se conecten a clases o laboratorios en los cuales no tienen programación y que generen la desconexión de otros usuarios. 9. Se sugiere al SENA especificar que la solución de conexión remota debe contar con una consola de administración que gestione los equipos de computo de los laboratorios, grupos de equipos que permita segmentar los programas acádémicos, usuarios y grupos de usuarios, de tal forma que sea eficiente la programación de los laboratorios de computo y su uso por parte de los estudíantes remotos.</t>
  </si>
  <si>
    <t>ANEXO 4.1</t>
  </si>
  <si>
    <r>
      <rPr>
        <b/>
        <sz val="14"/>
        <color theme="1"/>
        <rFont val="Calibri"/>
        <family val="2"/>
      </rPr>
      <t>Procesador / Lanzamiento del procesador</t>
    </r>
    <r>
      <rPr>
        <sz val="14"/>
        <color theme="1"/>
        <rFont val="Calibri"/>
        <family val="2"/>
      </rPr>
      <t xml:space="preserve">
Con el animo de mejorar el performance y evitar diferencias generacionales a nivel del procesador, solicitamos a a la entidad especificar que el procesador tenga una fecha de lanzamiento del segundo trimiestre del 2021 o posterior.</t>
    </r>
  </si>
  <si>
    <r>
      <rPr>
        <b/>
        <sz val="14"/>
        <color theme="1"/>
        <rFont val="Calibri"/>
        <family val="2"/>
      </rPr>
      <t>Memoria</t>
    </r>
    <r>
      <rPr>
        <sz val="14"/>
        <color theme="1"/>
        <rFont val="Calibri"/>
        <family val="2"/>
      </rPr>
      <t xml:space="preserve">
Se sugiere a la entidad actualizar la memoria a mínimo 3200 MHz. </t>
    </r>
  </si>
  <si>
    <r>
      <rPr>
        <b/>
        <sz val="14"/>
        <color theme="1"/>
        <rFont val="Calibri"/>
        <family val="2"/>
      </rPr>
      <t>Conexión WI FI - Interno</t>
    </r>
    <r>
      <rPr>
        <sz val="14"/>
        <color theme="1"/>
        <rFont val="Calibri"/>
        <family val="2"/>
      </rPr>
      <t xml:space="preserve">
Se sugiere a la entidad especificar mínimo tarjeta WIFI 6E, la cual soporta la banda de 6 GHz que ofrece 30% mas velocidad y  mas canales para evitar congestión donde hay tanta densidad de dispositivos evitando la degradación de la conexión</t>
    </r>
  </si>
  <si>
    <r>
      <rPr>
        <b/>
        <sz val="14"/>
        <color theme="1"/>
        <rFont val="Calibri"/>
        <family val="2"/>
      </rPr>
      <t>Certificaciones / EPEAT</t>
    </r>
    <r>
      <rPr>
        <sz val="14"/>
        <color theme="1"/>
        <rFont val="Calibri"/>
        <family val="2"/>
      </rPr>
      <t xml:space="preserve">
Sugerimos a la entidad mejorar el nivel de la certificación EPEAT a mínimo nivel GOLD, lo cual le va permitir apoyar directamente los compromisos que Colombia asumió en la “COP26” sobre carbono neutralidad y preservación del medio ambiente basados en la “Estrategia Colombia Carbono Neutral (ECCN)” del Ministerio de Ambiente y Desarrollo Sostenible, donde se busca promover el empoderamiento climático e involucramiento del sector público, privado y la sociedad civil en la consecución de las metas de reducción de emisiones de gases de efecto invernadero y la carbono neutralidad en Colombia. Finalmente, aumentar el nivel a GOLD esta acorde a la “Ley de Acción Climática” que busca impulsar el desarrollo sostenible de Colombia a través del establecimiento de metas y medidas que conducirán a la carbono neutralidad</t>
    </r>
  </si>
  <si>
    <r>
      <rPr>
        <b/>
        <sz val="14"/>
        <color theme="1"/>
        <rFont val="Calibri"/>
        <family val="2"/>
      </rPr>
      <t>NOTA</t>
    </r>
    <r>
      <rPr>
        <sz val="14"/>
        <color theme="1"/>
        <rFont val="Calibri"/>
        <family val="2"/>
      </rPr>
      <t xml:space="preserve">
En el campo NOTA, se indica que “NO SE ACEPTAN EQUIPOS REMANUFACTURADOS”. Agradecemos AMPLIAR este requerimiento y dejarlo tal cual como se indica en la pestaña Anexo 4.3. Ficha Técnica de la Impresora; Esta modificación tiene como objetivo evitar interpretaciones y garantizar que los Equipos de Computo ofrecidos sean realmente </t>
    </r>
    <r>
      <rPr>
        <b/>
        <sz val="14"/>
        <color theme="1"/>
        <rFont val="Calibri"/>
        <family val="2"/>
      </rPr>
      <t>NUEVOS</t>
    </r>
    <r>
      <rPr>
        <sz val="14"/>
        <color theme="1"/>
        <rFont val="Calibri"/>
        <family val="2"/>
      </rPr>
      <t xml:space="preserve">. En caso contrario, la Entidad podría estar recibiendo equipos USADOS repotenciados, lo cuál no es el propósito de este nuevo contrato. Por lo tanto, agradecemos que la solicitud en este item se amplíe y modifique así: </t>
    </r>
    <r>
      <rPr>
        <b/>
        <sz val="14"/>
        <color theme="1"/>
        <rFont val="Calibri"/>
        <family val="2"/>
      </rPr>
      <t>“NOTA: LOS EQUIPOS DEBEN SER NUEVOS, NO SE ACEPTAN EQUIPOS REMANUFACTURADOS”</t>
    </r>
  </si>
  <si>
    <t>ANEXO 4.2</t>
  </si>
  <si>
    <r>
      <rPr>
        <b/>
        <sz val="14"/>
        <color theme="1"/>
        <rFont val="Calibri"/>
        <family val="2"/>
      </rPr>
      <t>Procesador / Lanzamiento del procesador</t>
    </r>
    <r>
      <rPr>
        <sz val="14"/>
        <color theme="1"/>
        <rFont val="Calibri"/>
        <family val="2"/>
      </rPr>
      <t xml:space="preserve">
Con el animo de mejorar el performance y evitar diferencias generacionales a nivel del procesador, se solicita a la entidad especificar que el procesador tenga una fecha de lanzamiento del primero trimestre del 2022 o posterior.</t>
    </r>
  </si>
  <si>
    <r>
      <rPr>
        <b/>
        <sz val="14"/>
        <color theme="1"/>
        <rFont val="Calibri"/>
        <family val="2"/>
      </rPr>
      <t>Memoria</t>
    </r>
    <r>
      <rPr>
        <sz val="14"/>
        <color theme="1"/>
        <rFont val="Calibri"/>
        <family val="2"/>
      </rPr>
      <t xml:space="preserve">
Sugerimos a la entidad actualizar la memoria a mínimo 3200 MHz la cual es la velocidad soportada actualmente y que permitirá tener mayor desempeño a los equipos y por ende mayor productividad para los usuarios. </t>
    </r>
  </si>
  <si>
    <t>Puertos
Solicitamos a la entidad aclarar si el tipo de puertos USB que deben estar configurados deben ser Tipo A los cuales son los usados de forma tradicional para mouse externo, teclado externo, memorias USB, díademás y cables USB para dispositivos externos como discos duros, cámaras y celulares.</t>
  </si>
  <si>
    <r>
      <rPr>
        <b/>
        <sz val="14"/>
        <color theme="1"/>
        <rFont val="Calibri"/>
        <family val="2"/>
      </rPr>
      <t>Puertos</t>
    </r>
    <r>
      <rPr>
        <sz val="14"/>
        <color theme="1"/>
        <rFont val="Calibri"/>
        <family val="2"/>
      </rPr>
      <t xml:space="preserve">
Con el animo de la adquisición de tecnología que soporte replicadores de puertos y docking station universales USB-C, sugerimos a la entidad agregar al menos 1 puerto USB-C en los puertos USB, por lo tanto el equipo mínimo debería tener 4 puertos USB de los cuales al menos 1 debe ser USB-C que soporte carga y salida de video. Siendo asi, la nueva especificación de puertos USB debería quedar: “4x USB 3.1 Gen 1, al menos 1 activo para potencia y de los cuales mínimo 1 puerto debe ser USB-C con soporte de carga al equipo y salida de video.” </t>
    </r>
  </si>
  <si>
    <r>
      <rPr>
        <b/>
        <sz val="14"/>
        <color theme="1"/>
        <rFont val="Calibri"/>
        <family val="2"/>
      </rPr>
      <t>WI FI</t>
    </r>
    <r>
      <rPr>
        <sz val="14"/>
        <color theme="1"/>
        <rFont val="Calibri"/>
        <family val="2"/>
      </rPr>
      <t xml:space="preserve">
Sugerimos a la entidad especificar mínimo tarjeta WIFI 6E, la cual soporta la banda de 6 GHz que ofrece 30% mas velocidad y  mas canales para evitar congestión donde hay tanta densidad de dispositivos evitando la degradación de la conexión y la baja productividad de los usuarios. </t>
    </r>
  </si>
  <si>
    <t>No se acepta la observación, toda vez que la entidad cuenta actualmente con la infraestructura optima de vincular maquinas con el protocolo requerido 802.11 ac</t>
  </si>
  <si>
    <r>
      <rPr>
        <b/>
        <sz val="14"/>
        <color theme="1"/>
        <rFont val="Calibri"/>
        <family val="2"/>
      </rPr>
      <t>Batería</t>
    </r>
    <r>
      <rPr>
        <sz val="14"/>
        <color theme="1"/>
        <rFont val="Calibri"/>
        <family val="2"/>
      </rPr>
      <t xml:space="preserve">
Sugerimos a la entidad aumentar la capacidad de la batería a mínimo 51 Wh con lo cual entregará mayor autonomía a los usuarios permitiéndoles trabajar mas tiempo sin el condicionamiento de tener el portátil conectado y evitando así, que el usuario tenga que estar interactuando con el adaptador de poder un mayor número de veces.</t>
    </r>
  </si>
  <si>
    <r>
      <rPr>
        <b/>
        <sz val="14"/>
        <color theme="1"/>
        <rFont val="Calibri"/>
        <family val="2"/>
      </rPr>
      <t>Certificaciones / EPEAT</t>
    </r>
    <r>
      <rPr>
        <sz val="14"/>
        <color theme="1"/>
        <rFont val="Calibri"/>
        <family val="2"/>
      </rPr>
      <t xml:space="preserve">
Sugerimos a la entidad mejorar el nivel de la certificación EPEAT a mínimo nivel GOLD, lo cual le va permitir apoyar directamente los compromisos que Colombia asumió en la “COP26” sobre carbono neutralidad y preservación del medio ambiente basados en la “Estrategia Colombia Carbono Neutral (ECCN)” del Ministerio de Ambiente y Desarrollo Sostenible, donde se busca promover el empoderamiento climático e involucramiento del sector público, privado y la sociedad civil en la consecución de las metas de reducción de emisiones de gases de efecto invernadero y la carbono neutralidad en Colombia. Finalmente, aumentar el nivel a GOLD esta acorde a la “Ley de Acción Climática” que busca impulsar el desarrollo sostenible de Colombia a través del establecimiento de metas y medidas que conducirán a la carbono neutralidad</t>
    </r>
  </si>
  <si>
    <r>
      <rPr>
        <b/>
        <sz val="14"/>
        <color theme="1"/>
        <rFont val="Calibri"/>
        <family val="2"/>
      </rPr>
      <t>Certificaciones / Enery Star 6.1</t>
    </r>
    <r>
      <rPr>
        <sz val="14"/>
        <color theme="1"/>
        <rFont val="Calibri"/>
        <family val="2"/>
      </rPr>
      <t xml:space="preserve">
Solicitamos a la entidad actualizar la certificacion Energy Star a v 8.0 vigente en la actualidad.</t>
    </r>
  </si>
  <si>
    <t xml:space="preserve">Certificaciones / TCO Certified
Con el animo de establecer características técnicas estándar para el proceso a nivel de los equipos de computo, sugerimos a la entidad homogenizar las certificaciones medio ambientales agregando TCO al perfil portátil tal como esta en el perfil Computador de Escritorio. Esta es una Certificación Ecológica para productos tecnológicos basada en ciencia y desarrollada para que los productos estén alíneados con los principios de economía circular donde todos los materiales, proceso de manufactura, el uso y reúso, y la recuperación y reciclaje de los equipos, cumplan con el objetivo de extender el ciclo de vida y recircular todos los materiales sin producir desechos que afecten el medio ambiente del planeta, haciendo que los productos sean durables, reparables, se puedan mejorar y reciclar. </t>
  </si>
  <si>
    <r>
      <rPr>
        <b/>
        <sz val="14"/>
        <color theme="1"/>
        <rFont val="Calibri"/>
        <family val="2"/>
      </rPr>
      <t>Certificaciones / MIL-STD-810G</t>
    </r>
    <r>
      <rPr>
        <sz val="14"/>
        <color theme="1"/>
        <rFont val="Calibri"/>
        <family val="2"/>
      </rPr>
      <t xml:space="preserve">
Con el ánimo de establecer características técnicas estándar para el proceso a nivel de los equipos de computo, sugerimos a la entidad homogenizar las certificaciones modificando el estándar militar a la versión 810H tal como esta en el perfil Computador de Escritorio. La 810G ya no se esta usando para testear los equipos vigentes en el mercado. </t>
    </r>
  </si>
  <si>
    <r>
      <rPr>
        <b/>
        <sz val="14"/>
        <color theme="1"/>
        <rFont val="Calibri"/>
        <family val="2"/>
      </rPr>
      <t>NOTA</t>
    </r>
    <r>
      <rPr>
        <sz val="14"/>
        <color theme="1"/>
        <rFont val="Calibri"/>
        <family val="2"/>
      </rPr>
      <t xml:space="preserve">
En el campo NOTA, se indica que “NO SE ACEPTAN EQUIPOS REMANUFACTURADOS”. Agradecemos AMPLIAR este requerimiento y dejarlo tal cual como se indica en la pestaña Anexo 4.3. Ficha Técnica de la Impresora; Esta modificación tiene como objetivo evitar interpretaciones y garantizar que los Equipos de Computo ofrecidos sean realmente </t>
    </r>
    <r>
      <rPr>
        <b/>
        <sz val="14"/>
        <color theme="1"/>
        <rFont val="Calibri"/>
        <family val="2"/>
      </rPr>
      <t>NUEVOS</t>
    </r>
    <r>
      <rPr>
        <sz val="14"/>
        <color theme="1"/>
        <rFont val="Calibri"/>
        <family val="2"/>
      </rPr>
      <t xml:space="preserve">. En caso contrario, la Entidad podría estar recibiendo equipos USADOS repotenciados, lo cuál no es el propósito de este nuevo contrato. Por lo tanto, agradecemos que la solicitud en este item se amplíe y modifique así: </t>
    </r>
    <r>
      <rPr>
        <b/>
        <sz val="14"/>
        <color theme="1"/>
        <rFont val="Calibri"/>
        <family val="2"/>
      </rPr>
      <t>“NOTA: LOS EQUIPOS DEBEN SER NUEVOS, NO SE ACEPTAN EQUIPOS REMANUFACTURADOS”</t>
    </r>
  </si>
  <si>
    <t>ANEXO 4.3</t>
  </si>
  <si>
    <t>IMPRESORA
Por favor indicar si el proceso incluye los toners de las impresoras; En caso de no incluírlos; agradecemos indicar de que manera serán adquiridos (Colombia Compra, SECOP, etc.).</t>
  </si>
  <si>
    <t>Se deben incluir los toner de las impresoras en la solución ofertada</t>
  </si>
  <si>
    <t>INDRACOL</t>
  </si>
  <si>
    <t>6.1.NE.5</t>
  </si>
  <si>
    <t>Indra Colombia S.A.S. respetuosamente solicita a la entidad dar una mayor claridad del alcance que requiere cuando indica "Se pretende que al final del presente contrato todas las CMDB del CMS queden de total propiedad de la Entidad."</t>
  </si>
  <si>
    <t>Se acoge parcialmente la observación se ajustará el ítem.</t>
  </si>
  <si>
    <t>Solicita la Entidad que la herramienta de descubrimiento de Inventarios, esté posicionada como líder del cuadrante mágico de Gartner UEM 2022 y que sea del mismo fabricante de la herramienta ITMS, que a su vez también solicita en el numeral 3.4.1.9.9 de este mismo documento, que figure en el cuadrante de líderes de gartner ITMS 2021, al respecto Indra Colombia S.A.S. entiende que esto deja la posibilidad de participación para un solo fabricante "Ivanti" ya que es el único que cumple con los dos requerimientos y limita las posibilidades de competencia y mejora de servicios TIC.  Por lo anterior se solicita  permitirse la integración de herramientas de diferentes fabricantes y que ITMS o UEM no estén sujetas a resultados de cuadrante mágico de gartner de un año específico.</t>
  </si>
  <si>
    <t>3.4.1.4.1</t>
  </si>
  <si>
    <t>¿Existía alguna solución Omnicanal anteriormente?</t>
  </si>
  <si>
    <t>Se le aclara al interesado, la solución de contacto actual es operada por el contratista soportando canales de comunicación como teléfono, correo, portal web, chat, siendo core de dicho operador. A hoy la necesidad de la entidad se enmarca en punto de contacto omnicanal con el fin de brindar a los usuarios un servicio optimo de comunicación para resolución de sus solicitudes, como se detalla en el numeral 3.4.1.7 por tal razón es discreción del oferente dimensionar la nueva plataforma que cumpla con dichos requerimientos.</t>
  </si>
  <si>
    <t>3.4.1.7</t>
  </si>
  <si>
    <t>Indra Colombia solicita a Se informar: Anteriormente. ¿Se tenía una herramienta especial para este servicio (OMNICANALIDAD)? En caso de que sí, ¿Cuál era la herramienta?</t>
  </si>
  <si>
    <t>Indica el numeral 3.4.1.7.1 "El OFERENTE debe proveer una solución de atención Omnicanal, medíante comunicación verbal o escrita en tiempo real (Inbound, outbound, blending), la cual será parte integral de la herramienta de telefonía IP propuesta por el OFERENTE asegurando que todos los componentes de la solución sean del mismo fabricante (exceptuando grabación y conexos)." Al respecto Indra Colombia S.A.S respetuosamente solicita a la entidad permitir multimarca con el fin de hacer una solución competitiva y favoreciendo los costos de la misma para la omnicanalidad en atención de mesa de servicios.</t>
  </si>
  <si>
    <t>5.4.2.9.10</t>
  </si>
  <si>
    <r>
      <rPr>
        <sz val="14"/>
        <color theme="1"/>
        <rFont val="Calibri"/>
        <family val="2"/>
      </rPr>
      <t xml:space="preserve">Los resaltados en </t>
    </r>
    <r>
      <rPr>
        <sz val="14"/>
        <color theme="1"/>
        <rFont val="Arial"/>
        <family val="2"/>
      </rPr>
      <t xml:space="preserve">ROJO Estos son un feature 100% de una marca (IMPERVA), Se solicita al SENA eliminar estos requerimientos, por que dejando este requerimiento no habría pluralidad de proponentes, estarían sesgando a una marca el servicio.
Las políticas granulares para control de acceso o generación de alertas deberán de contar con los siguientes criterios para la validación de la actividad en la aplicación de Base de Datos. Los criterios deberán de poder usarse en cualquier
número y cualquier combinación:
a)   Número de registros a regresar por la consulta (SQL Query)
b)   Número  de  registros  afectados  Tipo  de  datos  accedido  (financiero, recursos humanos, inventarios, o cualquier definición personalizada)
c)   Acceso  a  datos  marcados  como  sensibles  Base  de  Datos,  Schema, Instancia, Tabla y Columna accedida
d)   Estado de autenticación de la sesión Usuario y/o Grupo de Usuarios de Base de Datos conectado
</t>
    </r>
    <r>
      <rPr>
        <b/>
        <sz val="14"/>
        <color theme="1"/>
        <rFont val="Arial"/>
        <family val="2"/>
      </rPr>
      <t>e)   Usuario  conectado  en  la  capa  aplicativa,  a  diferencia  del  usuario conectado a la DB Por búsqueda en diccionarios de datos (tarjetas de crédito,  datos  privados,  o  cualquier  personalización  por  expresiones regulares) Logins, Logouts, Queries</t>
    </r>
    <r>
      <rPr>
        <sz val="14"/>
        <color theme="1"/>
        <rFont val="Arial"/>
        <family val="2"/>
      </rPr>
      <t xml:space="preserve">
f)    IPs de origen y destino
</t>
    </r>
    <r>
      <rPr>
        <b/>
        <sz val="14"/>
        <color theme="1"/>
        <rFont val="Arial"/>
        <family val="2"/>
      </rPr>
      <t>g)   Nombre de Host origen, Usuario firmado en el Host origen</t>
    </r>
    <r>
      <rPr>
        <sz val="14"/>
        <color theme="1"/>
        <rFont val="Arial"/>
        <family val="2"/>
      </rPr>
      <t xml:space="preserve">
h)   Aplicación usada para la conexión a la base de datos
</t>
    </r>
    <r>
      <rPr>
        <b/>
        <sz val="14"/>
        <color theme="1"/>
        <rFont val="Arial"/>
        <family val="2"/>
      </rPr>
      <t>i)    Tiempo de respuesta/procesamiento del query Errores en el manejador de SQL
Número  de  ocurrencias  en  intervalos  de  tiempo  definidos  por  operaciones básicas (Select, Insert, Update, Delete), por operaciones privilegiadas (Create, Alter, Drop, Grant, Revoke, Truncate, Export), por Stored Procedure o Function utilizada</t>
    </r>
  </si>
  <si>
    <t>Se acepta parcialmente la observación y se elimina el requerimiento "Usuario  conectado  en  la  capa  aplicativa,  a  diferencia  del  usuario conectado a la DB Por búsqueda en diccionarios de datos (tarjetas de crédito,  datos  privados,  o  cualquier  personalización  por  expresiones regulares) Logins, Logouts, Queries" y " Nombre de Host origen, Usuario firmado en el Host origen"
No se elimina el requerimiento "Tiempo de respuesta/procesamiento del query Errores en el manejador de SQL
Número  de  ocurrencias  en  intervalos  de  tiempo  definidos  por  operaciones básicas (Select, Insert, Update, Delete), por operaciones privilegiadas (Create, Alter, Drop, Grant, Revoke, Truncate, Export), por Stored Procedure o Function utilizada" ya que es una capacidad requerida por la entidad para entender los tiempos de respuesta de los query de la entidad, así como sus ocurrencias</t>
  </si>
  <si>
    <r>
      <rPr>
        <sz val="14"/>
        <color theme="1"/>
        <rFont val="Calibri"/>
        <family val="2"/>
      </rPr>
      <t xml:space="preserve">Hoja RRHH Líneas 1 y 2
Especialista WAF
</t>
    </r>
    <r>
      <rPr>
        <i/>
        <u/>
        <sz val="14"/>
        <color theme="1"/>
        <rFont val="Calibri"/>
        <family val="2"/>
      </rPr>
      <t>Certificación Firewall del fabricante 
Certificación WAF fabricante.</t>
    </r>
  </si>
  <si>
    <r>
      <rPr>
        <sz val="14"/>
        <color theme="1"/>
        <rFont val="Calibri"/>
        <family val="2"/>
      </rPr>
      <t xml:space="preserve">Hoja RRHH Líneas 1 y 2
Especialista WAF
</t>
    </r>
    <r>
      <rPr>
        <i/>
        <u/>
        <sz val="14"/>
        <color theme="1"/>
        <rFont val="Calibri"/>
        <family val="2"/>
      </rPr>
      <t>Certificación Firewall del fabricante 
Certificación WAF fabricante.</t>
    </r>
  </si>
  <si>
    <r>
      <rPr>
        <sz val="14"/>
        <color theme="1"/>
        <rFont val="Calibri"/>
        <family val="2"/>
      </rPr>
      <t xml:space="preserve">
Teniendo en cuenta que la certificacion WAF es una certificaion de Firewall, requerimos nos aclaren si para cumplir el requisito se deben acreditar dos certificaciones diferentes. 
Así mismo, solicitamos a la entidad  aceptar para este perfil curso y/o certificación, ya que hay pocos profesionales en el mercado que aplicarían.
</t>
    </r>
    <r>
      <rPr>
        <sz val="14"/>
        <color theme="1"/>
        <rFont val="Arial"/>
        <family val="2"/>
      </rPr>
      <t xml:space="preserve">
</t>
    </r>
  </si>
  <si>
    <t>Si, para cumplir el requisito se deben acreditar dos certificaciones diferentes. 
No se acepta la observación toda vez que se busca personal idóneo con conocimientos certificados sobre las soluciones para garantizar la gestión bajo las mejores practicas</t>
  </si>
  <si>
    <r>
      <rPr>
        <sz val="14"/>
        <color theme="1"/>
        <rFont val="Calibri"/>
        <family val="2"/>
      </rPr>
      <t xml:space="preserve">Hoja RRHH Líneas 1 y 2
Especialista WAF Base de Datos
</t>
    </r>
    <r>
      <rPr>
        <i/>
        <u/>
        <sz val="14"/>
        <color theme="1"/>
        <rFont val="Calibri"/>
        <family val="2"/>
      </rPr>
      <t>Certificación Firewall del fabricante  
Certificación WAF Base de Datos del fabricante.</t>
    </r>
  </si>
  <si>
    <r>
      <rPr>
        <sz val="14"/>
        <color theme="1"/>
        <rFont val="Calibri"/>
        <family val="2"/>
      </rPr>
      <t xml:space="preserve">Hoja RRHH Líneas 1 y 2
Especialista WAF Base de Datos
</t>
    </r>
    <r>
      <rPr>
        <i/>
        <u/>
        <sz val="14"/>
        <color theme="1"/>
        <rFont val="Calibri"/>
        <family val="2"/>
      </rPr>
      <t>Certificación Firewall del fabricante  
Certificación WAF Base de Datos del fabricante.</t>
    </r>
  </si>
  <si>
    <r>
      <rPr>
        <sz val="14"/>
        <color theme="1"/>
        <rFont val="Calibri"/>
        <family val="2"/>
      </rPr>
      <t xml:space="preserve">
Teniendo en cuenta que la certificacion WAF es una certificaion de Firewall, requerimos nos aclaren si para cumplir el requisito se deben acreditar dos certificaiones diferentes. 
Así mismo, solicitamos a la entidad  aceptar para este perfil curso y/o certificación, ya que hay pocos profesionales en el mercado que aplicarían.
</t>
    </r>
    <r>
      <rPr>
        <sz val="14"/>
        <color theme="1"/>
        <rFont val="Arial"/>
        <family val="2"/>
      </rPr>
      <t xml:space="preserve">
</t>
    </r>
  </si>
  <si>
    <r>
      <rPr>
        <sz val="14"/>
        <color theme="1"/>
        <rFont val="Calibri"/>
        <family val="2"/>
      </rPr>
      <t xml:space="preserve">Los resaltados en </t>
    </r>
    <r>
      <rPr>
        <sz val="14"/>
        <color theme="1"/>
        <rFont val="Arial"/>
        <family val="2"/>
      </rPr>
      <t xml:space="preserve">ROJO Estos son un feature 100% de una marca (IMPERVA), Se solicita al SENA eliminar estos requerimientos, por que dejando este requerimiento no habría pluralidad de proponentes, estarían sesgando a una marca el servicio.
Las políticas granulares para control de acceso o generación de alertas deberán de contar con los siguientes criterios para la validación de la actividad en la aplicación de Base de Datos. Los criterios deberán de poder usarse en cualquier
número y cualquier combinación:
a)   Número de registros a regresar por la consulta (SQL Query)
b)   Número  de  registros  afectados  Tipo  de  datos  accedido  (financiero, recursos humanos, inventarios, o cualquier definición personalizada)
c)   Acceso  a  datos  marcados  como  sensibles  Base  de  Datos,  Schema, Instancia, Tabla y Columna accedida
d)   Estado de autenticación de la sesión Usuario y/o Grupo de Usuarios de Base de Datos conectado
</t>
    </r>
    <r>
      <rPr>
        <b/>
        <sz val="14"/>
        <color theme="1"/>
        <rFont val="Arial"/>
        <family val="2"/>
      </rPr>
      <t>e)   Usuario  conectado  en  la  capa  aplicativa,  a  diferencia  del  usuario conectado a la DB Por búsqueda en diccionarios de datos (tarjetas de crédito,  datos  privados,  o  cualquier  personalización  por  expresiones regulares) Logins, Logouts, Queries</t>
    </r>
    <r>
      <rPr>
        <sz val="14"/>
        <color theme="1"/>
        <rFont val="Arial"/>
        <family val="2"/>
      </rPr>
      <t xml:space="preserve">
f)    IPs de origen y destino
</t>
    </r>
    <r>
      <rPr>
        <b/>
        <sz val="14"/>
        <color theme="1"/>
        <rFont val="Arial"/>
        <family val="2"/>
      </rPr>
      <t>g)   Nombre de Host origen, Usuario firmado en el Host origen</t>
    </r>
    <r>
      <rPr>
        <sz val="14"/>
        <color theme="1"/>
        <rFont val="Arial"/>
        <family val="2"/>
      </rPr>
      <t xml:space="preserve">
h)   Aplicación usada para la conexión a la base de datos
</t>
    </r>
    <r>
      <rPr>
        <b/>
        <sz val="14"/>
        <color theme="1"/>
        <rFont val="Arial"/>
        <family val="2"/>
      </rPr>
      <t>i)    Tiempo de respuesta/procesamiento del query Errores en el manejador de SQL
Número  de  ocurrencias  en  intervalos  de  tiempo  definidos  por  operaciones básicas (Select, Insert, Update, Delete), por operaciones privilegiadas (Create, Alter, Drop, Grant, Revoke, Truncate, Export), por Stored Procedure o Function utilizada</t>
    </r>
  </si>
  <si>
    <t>Con respecto a: "El OFERENTE debe aprovisionar especialmente, todo el personal necesario para cubrir el aumento considerable del volumen de solicitudes en la MDS, sin degradar los perfiles indicados en su propuesta, para eventos identificados por la entidad, como son: los cambios de personal SENA, renovación o nuevos contratistas a comienzo de cada vigencia, nuevas ofertas de formación y las demás que se indiquen en la etapa de transición."
Al respecto Indra Colombia S.A.S.  respetuosamente se solicita a la entidad Aclarar cuál es aumento de solictudes en la fechas de renovación o ingreso de nuevos contratistas? favor precisarlo en cifras que permitan dimensionar el personal que se necesitará</t>
  </si>
  <si>
    <t xml:space="preserve">Se aclara que las fechas son Enero y febrero, adicionalmente se informa que la cantidad de contratistas se puede identificar en el anexo </t>
  </si>
  <si>
    <t>El aumento de volumen de solicitudes en la MDS , según se indica, siempre  y en todo caso serán eventos indicados por la entidad, es decir, que serán programados con la debida anticipación y conun tiempo razonable para ser atendidos; sin embargo alrespeto surgen las siguientes inquitudes:. 
1. Si una de estas actividades requiere atender 25 mil solicitudes en dos semanas por ejemplo, y según la volumetrias entregadas por la Entidad es imposible realizar la gestión con el personal regular de MDS ¿Estas solicitudes se tendrán en cuenta en la medición los de ANS?
2. Nuestra oferta de MDS pone a disposición de la Entidad personal altamente calificado y experto en la gestión, operación y soporte de la infraestructura TI del Proyecto, esta preparación implica tiempo y capacitación constante. En caso de aprovisionar más personal para dichas actividades acásionales en donde aumente el volumen considerablemente, es preciso que la entidad considere que los recursos que ingresen nuevos no poseen la práctica y conocimiento necesarios  para realizar las actividades  con la misma agilidad y eficacia que las personas que están frente a la getion del día a día, lo que impactaría directamente en el cumplimiento de los ANS, por lo cual se solicita considerar esta siuación como una excepción en la medición de los ANS.</t>
  </si>
  <si>
    <t>Para ambos escenarios se afectarían los ANS, No se tienen contempladas excepciones para estos escenarios</t>
  </si>
  <si>
    <t>3.4.1.3.19</t>
  </si>
  <si>
    <t>Con respecto a: "El soporte integral incluye los servicios de gestión de proveedores, trámite y gestión de garantías, soporte a equipos en préstamo, alquiler, leasing, reparación, repuestos, contingencias, gestión de reposición de equipos, trámite de siniestros y realización de mantenimientos preventivos y correctivos en general y a nivel nacional, sin costos adicionales para la entidad. En todos los niveles de la MDS, se deben realizar acciones efectivas para mantener informado al usuario sobre la evolución de su caso basado en los mecanismos y herramientas implementadas por el OFERENTE y aprobadas por el SENA."
Al respecto Indra Colombia S.A.S.  respetuosamente se solicita a la entidaddimensionar y delimitar en los siguientes casos los alcances de la actividad que corresponde al contratista:
* Equipos de soporte en préstamo
* Alquiler 
* Leasing
* Reparación
* Repuestos 
*Contingencias
* Gestión de reposición de equipos
Lo anterior con el fin de poder dimensionar los recursos, cantidades y costos en que deberá incurrir el contratista para la prestación de este servicio, por cuanto en la forma en la que está expresado este requerimiento se convierte en una obligación sin límite que puede afectar el equilibrio económico del contrato.</t>
  </si>
  <si>
    <t>Son los equipos con los que cuenta actualmente la entidad y de los cuales el nuevo operador debe gestionar</t>
  </si>
  <si>
    <t>"3.5 Especificación detallada línea de servicio de gestión de servicios TIC.pdf" Indra Colombia solicita a la entidad:  Especificar el nivel de detalle de integración que se requiere para "Teniendo en cuenta su integración con los procesos, procedimientos y sistemas de PQRS de la Entidad." y en el caso de la integración de sistemas indicar las versiones de producto del PQRS de la Entidad.</t>
  </si>
  <si>
    <t>Se informa que el sistema de gestión para PQRS es ON-BASE, esto está dentro de la línea base 9- Anexo 09 - línea Base Data Center</t>
  </si>
  <si>
    <t>Pág.10 del documento "3.5 Especificación detallada línea de servicio de gestión de servicios TIC.pdf" Indra Colombia solicita a la entidad:  Aclarar si es factible implementar los procesos de PMI indicados en versión 6 como lo dice el párrafo siguiente: "Así mismo, deberá incorporar las técnicas para la ejecución de proyectos, asociadas a las áreas del conocimiento del PMBOK (actualmente V.6),..."  De hecho los procesos de las áreas de conocimiento tradicionales del PMI v6 y anteriores, ya no son parte integral del PMBOK v7.</t>
  </si>
  <si>
    <t>Se aclara es factible</t>
  </si>
  <si>
    <t>Hojas 2 y 3 del archivo "5- Anexo 05 - Talento Humano prestación del servicio.xls" Indra Colombia solicita a la entidad considerar: La nueva versión de mejores prácticas de ITIL v4 fue lanzada en febrero de 2019, normalmente toma un año que los proveedores y certificadores se preparen para su aplicación, más en nuestra región; en 2020 se dieron las restricciones de la pandemia por COVID-19, solo quedarían dos años efectivos para trabajar y ganar experiencia en ITIL v4; existe una importante limitación al exigir que el personal que debe trabajar en el proyecto certifique 2 años de experiencia en trabajos con los nuevos líneamientos de ITILv4.</t>
  </si>
  <si>
    <t xml:space="preserve">Se acepta la observación al considerarse pertinente dentro del presente proceso de selección, por lo anterior se modifica </t>
  </si>
  <si>
    <t>Hojas 2 y 3 del archivo "5- Anexo 05 - Talento Humano prestación del servicio.xls" Indra Colombia solicita a la entidad considerar:  La nueva versión de mejores prácticas de ITIL v4 fue lanzada en febrero de 2019, normalmente toma un año que los proveedores y certificadores se preparen para su aplicación, más en nuestra región; en 2020 se dieron las restricciones de la pandemia por COVID-19, solo quedarían dos años efectivos para prepararse y lograr las certificaciones requeridas en ITIL v4; se están exigiendo 540 Agentes de Mesa de servicio con experiencia y certificados con ITIL v4 Foundations, solicitamos un periodo de gracia entre 3 y 6 meses para presentar estas certificaciones.  Se están solicitando certificaciones de Specialist y Strategist, estas toman entre 6 y 12 meses más de preparación luego del Foundation, solicitamos un periodo de gracia entre 3 y 6 meses de iniciado el contrato para presentar estas certificaciones.  Por último se solicitan varios gerentes y líderes de servicios con las certificaciones Managing Professional (MP) y Strategic Leader (SL) que son de 3er nivel, llegar a ellas toma entre 18 y 24 meses de preparación y certificación, solicitamos un periodo de gracia entre 6 y 12 meses para presentar dichas certicaciones luego de iniciado el contrato.</t>
  </si>
  <si>
    <t>Fila 15 de la Hoja 2 del archivo "5- Anexo 05 - Talento Humano prestación del servicio.xls Indra Colombia solicita a la entidad considerar: " En el cargo "Ingeniero especialista en Arquitectura de TI", se pide "Certificación TOGAF Expert ", esa certificación no existe.</t>
  </si>
  <si>
    <t>Fila 17 de la Hoja 2 del archivo "5- Anexo 05 - Talento Humano prestación del servicio.xls" En el cargo "Especialista Repositorio de Arquitectura", se pide "Certificación ITIL® 4, PMP, TOGAF", aclarar si las "," se puede interpretar como "y/o" al igual que se hace con el cargo "Analista de Arquitectura" de la fila14 de la misma hoja.</t>
  </si>
  <si>
    <t>4.4.1.3.31</t>
  </si>
  <si>
    <t>En este numeral se requiere: "Los administradores de las bases de datos de la herramienta ITSM debe ser DBA
certificados en la solución aprovisionada", Indra Colombia S.A.S, solicita amáblemente a la Entidad que se aclare en este punto, que el administrador de base de datos de la herramienta ITSM debe ser DBA en la tecnología de Base de Datos usada para la herramienta de ITSM.</t>
  </si>
  <si>
    <t>Este numeral indica que: "El OFERENTE dentro de los dos (2) meses siguientes al inicio del contrato debe presentar el plan de transformación para la adopción de ITIL4 o su versión más reciente y su implementación se realizará durante los doce (12) meses siguientes contados a partir de su aprobación" que se contradice luego con el numeral 4.5 de Requisitios Especiales de las Fases, FASE Alíneación, inciso a) que dice: "Presentar el plan de transición para la adopción de ITIL4 o su versión más reciente y su implementación se realizará durante los diez (10) meses siguientes contados a partir de su aprobación", Indra Colombia S.A.S. solicita a la Entidad clarificar finalmente los términos de ejecución del plan de Transformación de ITILv3/ITILv4 luego de tener su aprobación.</t>
  </si>
  <si>
    <t>Se aclara que durante la etapa de transición el contratista deberá diseñar, estructurar y presentar el plan de migración de ITILv3 a ITILv4. Este plan será aprobado por el SENA para poder pasar a la etapa de operación, en general, la migración completa de ITILv3 a ITILv4 no debe superar los primeros tres (3) meses de la etapa de operación</t>
  </si>
  <si>
    <t>Indra Colombia S.A.S. respetuosamente solicita a la entidad aclarar el entendimiento de que al solicitar que la herramienta de EUM y de ITSM sean del mismo fabricante y que ambos deben estar en el cuadrante de gartner como lider, existe solo un proveedor que cumple ambas condiciones, lo cual evidencia que  la posibilidad de participación es  solo para el fabricante "Ivanti" ya que es el único que cumple con este  requerimiento, limitando con ello las posibilidades de competencia y de mejora de servicios TIC, situación que va en contravía de participación de diversos fabricantes  y pone en riesgo el proceso de contratación.</t>
  </si>
  <si>
    <t>4.4.1.24.4</t>
  </si>
  <si>
    <t>Indra Colombia S.A.S. respetuosamente solicita a la entidad informar si se refieren a la práctica de DevSecOps</t>
  </si>
  <si>
    <t>4.4.1.27.10</t>
  </si>
  <si>
    <t>Indra Colombia S.A.S. respetuosamente solicita a la entidad informar si se refieren a herramientas de despliegue y prácticas de DevSecOps</t>
  </si>
  <si>
    <t>Se debe integrar con la herramienta con la que se están realizando los despliegues dentro de la operación, DevSecOps podría ser en un punto de la operación.</t>
  </si>
  <si>
    <t>4.4.1.28.7</t>
  </si>
  <si>
    <t>Indra Colombia S.A.S. respetuosamente solicita a Se informar el grado de madurez actual que se tiene en cuanto a DevOps, inventario de herramientas y nivel de implementación</t>
  </si>
  <si>
    <t>Se informa que no se cuenta con herramientas ni implementación.</t>
  </si>
  <si>
    <t>Indra Colombia S.A.S. respetuosamente solicita a Se informar si la entidad espera que la herramienta de ITSM y la de UEM estén ambas en el segmento de líderes del cuadrante de Gartner</t>
  </si>
  <si>
    <t>4.4.1.3.24</t>
  </si>
  <si>
    <t>Indra Colombia S.A.S. respetuosamente solicita a Se informar si la herramienta de ITSM y la de UEM pueden ser de diferente fabricante</t>
  </si>
  <si>
    <t>4.4.1.3.29</t>
  </si>
  <si>
    <t>Indra Colombia S.A.S. respetuosamente solicita a la entidad informar si la implementación de la herramienta de ITSM puede ser ejecutada por un canal autorizado por el fabricante</t>
  </si>
  <si>
    <t>Se aclara que como está especificado en el requerimiento, la implementación y parametrización de las soluciones debe ser asegurada y garantizada directamente por el fabricante.</t>
  </si>
  <si>
    <t>4.4.1.33.8</t>
  </si>
  <si>
    <t>Indra Colombia S.A.S. respetuosamente solicita a la entidad informar que etapas / procesos de DevOps se tienen consideradas para que el contratista implemente</t>
  </si>
  <si>
    <t>4.4.1.9.7</t>
  </si>
  <si>
    <t>Indra Colombia S.A.S. respetuosamente solicita a la entidad informar bajo que formato se entregarán los documentos pertenecientes a la KB para realizar la migración</t>
  </si>
  <si>
    <t>Se informa que se encuentran en diferentes formatos de video, audio, documentos, imágenes, pdf y bases de datos.</t>
  </si>
  <si>
    <t>2.4</t>
  </si>
  <si>
    <t>De acuerdo al numeral 2.4 MODELO DE OPERACIÓN PARA ENTREGAR Y MEJORAR LOS SERVICIOS, Tabla 5 Fases del contrato, 
FASE: TRANSICIÓN: Se solicita a la entidad informar si se tendrán como excepción los tiempos por demoras de terceros y permisos de ingreso a las sedes del SENA.</t>
  </si>
  <si>
    <t>Se confirma no se tiene excepción para este escenario planteado</t>
  </si>
  <si>
    <t>De acuerdo al numeral 2.4 MODELO DE OPERACIÓN PARA ENTREGAR Y MEJORAR LOS SERVICIOS, Tabla 5 Fases del contrato,Indra Colombia S.A.S. respetuosamente solicita a la entidad informar: La transición de 7 meses, específicamente para que líneas de servicio es? Lo anterior por cuanto existen diferencias en los tiempos que se indican en los diferentes documentos publicados.</t>
  </si>
  <si>
    <t>Se ajusta para dar mayor claridad, por favor remitirse a los documentos y anexos definitivos</t>
  </si>
  <si>
    <t>Indica el SENA en el Anexo 05. Documento Maestro de la Solución Tecnológica, en el numeral 2.4 MODELO DE OPERACIÓN PARA ENTREGAR Y MEJORAR LOS SERVICIOS, en la Tabla 5 Fases del contrato, respecto de la Fase de Transición lo siguiente: "Transición: 4 meses para la línea de servicios de infraestructura centralizada contados a partir de la firma del acta de inicio del eventual contrato y 7 meses para la línea de operación en sede contados a partir de la firma del acta de inicio del eventual contrato" Al respecto, Indra Colombia S.A.S. respetuosamente solicita a la Entidad corregir lo aquí manifestado por cuanto no es coherente con lo consignado en el documento 1.5 Especifiación detallada línea de operación en sede indica: "...el operador actual (i.e. saliente) tiene obligación contractual hasta el mes 4, y por otro, se tiene un periodo de máximo 9 meses para la transición de todas las sedes.".</t>
  </si>
  <si>
    <t>2.3</t>
  </si>
  <si>
    <t>En referencia al numeral 2.3 DESCRIPCIÓN DE LA SOLUCIÓN, ítem q, subitem vi; con el fin de alínearse con el  principio de Automatización y/o Robotización de Procesos,  ¿la institución cuenta con una herramienta de automatización y licenciamiento ó se espera que el contratista proponga las soluciones que estime oportunas?</t>
  </si>
  <si>
    <t>Se cuenta con las herramientas Automation Anywhere y Bizagi</t>
  </si>
  <si>
    <t>2.4 MODELO DE OPERACIÓN PARA ENTREGAR Y MEJORAR LOS SERVICIOS, Tabla 5 Fases del contrato, En la transición se indica que "En la etapa de la transición el contratista entrante debe garantizar la continuidad del servicio a través de acuerdos o convenios con el contratista saliente." Indra Colombia SAS respetuosamente  solicita a la Entidad que considere la posibilidad de liderar y regular  los acuerdos o convenios que sean necesarios realizar con el contratista saliente para dar continuidad de los servicios, en aras de evitar altos costos y condicionamientos que afecten al contratista entrante.</t>
  </si>
  <si>
    <t>No se acepta la observación, conforme a una observación anterior sobre el tema en mención los documentos fueron ajustados para dar mayor claridad</t>
  </si>
  <si>
    <t>Indica el SENA en el Anexo 05. Documento Maestro de la Solución Tecnológica, 2.4 MODELO DE OPERACIÓN PARA ENTREGAR Y MEJORAR LOS SERVICIOS, Tabla 5 Fases del contrato, respecto de la Fase de Transición lo siguiente: "Transición: 4 meses para la línea de servicios de infraestructura centralizada contados a partir de la firma del acta de inicio del eventual contrato y 7 meses para la línea de operación en sede contados a partir de la firma del acta de inicio del eventual contrato" Al respecto, Indra Colombia S.A.S. respetuosamente solicita a la Entidad corregir lo aquí manifestado por cuanto no es coherente con lo consignado en el documento 1.5 Especifiación detallada línea de operación en sede indica: "...el operador actual (i.e. saliente) tiene obligación contractual hasta el mes 4, y por otro, se tiene un periodo de máximo 9 meses para la transición de todas las sedes.".</t>
  </si>
  <si>
    <t>Los documentos fueron ajustados para dar mayor claridad</t>
  </si>
  <si>
    <r>
      <rPr>
        <sz val="14"/>
        <color theme="1"/>
        <rFont val="Calibri"/>
        <family val="2"/>
      </rPr>
      <t xml:space="preserve">2.4 MODELO DE OPERACIÓN PARA ENTREGAR Y MEJORAR LOS SERVICIOS, Tabla 5 Fases del contrato, menciona la Fase de Transición: "4 meses para la línea de servicios de infraestructura centralizada contados a partir de la firma del acta de inicio del eventual contrato y 7 meses para la línea de operación en sede contados a partir de la firma del acta de inicio del eventual contrato", al respecto Indra Colombia S.A.S. respetuosamente solicita a la entidad confirmar el tiempo de la fase de transición para la línea de servicios </t>
    </r>
    <r>
      <rPr>
        <i/>
        <sz val="14"/>
        <color theme="1"/>
        <rFont val="Calibri"/>
        <family val="2"/>
      </rPr>
      <t>Gestión de Servicios TIC</t>
    </r>
  </si>
  <si>
    <t xml:space="preserve">De acuerdo al numerla 3.1, El título del capítulo no coincide con el índice por lo que se dificulta el registro de las observaciones en este formato que no mantiene la misma estructura. Por cuanto se puede evidenciar que el  Anexo 05. Documento Maestro de la Solución Tecnológica su índice es diferente como se comprueba en el numeral 3.1 LÍNEA DE OPERACIÓN EN SEDE  con el de este formato. </t>
  </si>
  <si>
    <r>
      <rPr>
        <sz val="14"/>
        <color theme="1"/>
        <rFont val="Calibri"/>
        <family val="2"/>
      </rPr>
      <t>Indica el numeral</t>
    </r>
    <r>
      <rPr>
        <b/>
        <sz val="14"/>
        <color theme="1"/>
        <rFont val="Calibri"/>
        <family val="2"/>
      </rPr>
      <t xml:space="preserve"> 3.1.3.3</t>
    </r>
    <r>
      <rPr>
        <sz val="14"/>
        <color theme="1"/>
        <rFont val="Calibri"/>
        <family val="2"/>
      </rPr>
      <t xml:space="preserve"> Componentes pricipales 
e) Telefonía Móvil (TeMo)
i. Celulares gama alta.
ii. Planes de datos y minutos ilimitados
Al respecto Indra Colombia S.A.S respetuosamente solicita a la entidad indicar, características y cantidade de celulares requeridos para la solución.</t>
    </r>
  </si>
  <si>
    <t>Por favor remitirse al 8- Anexo 08 - línea Base - Línea de Operación en Sede del pliego final</t>
  </si>
  <si>
    <t>De acuerdo al numerla 3.1 LÍNEA DE OPERACIÓN EN SEDE, Indra Colombia S.A.S. respetuosamente solicita a la Entidad informar si durante la etapa precontractual se permitirá a los oferentes realizar visita a algunas sedes del SENA según su tipo, con el objetivo de tener un mejor conocimiento sobre los servicios que actualmente operan, de tal forma que permita la estructuración de una oferta de servcios acorde a las necesidades de la Entidad.</t>
  </si>
  <si>
    <t xml:space="preserve">Se informa que sí es posible realizar visitas a las sedes </t>
  </si>
  <si>
    <t>3.3.3.1.1 REQUERIMIENTOS GENERALES b) Indra Colombia S.A.S. respetuosamente solicita a la entidad informar: ¿Cuántos usuarios se conectarán a la Instancia de Power BI?</t>
  </si>
  <si>
    <t>Se aclara al observante la cantidad de usuarios de cada BI se establece acorde con las necesidades del área solicitante del desarrollo, no se puede definir el número máximo de usuarios que requieren acceso y visualización de la solución.</t>
  </si>
  <si>
    <t>3.3.3.1.1 REQUERIMIENTOS GENERALES a) Indra Colombia S.A.S. respetuosamente solicita a Se informar: ¿que herramientas y tecnologías se utilizan en los ambientes de SENA?</t>
  </si>
  <si>
    <t xml:space="preserve">3.3.3.1.1 </t>
  </si>
  <si>
    <t>3.3.3.1.1 REQUERIMIENTOS GENERALES d) Indra Colombia S.A.S. respetuosamente solicita a Se informar: ¿De cuántas fuentes adicionales se está hablando? ¿Nos podrían especificar si algunas de estas fuentes existen en el ámbito de datos externos como por ejemplo: datos a recopilar medíante web scraping, consultas a APIS  externas o ficheros descargables periodicamente?</t>
  </si>
  <si>
    <t>Se aclara al observante la cantidad de fuentes adicionales que se requieran para abordar los requerimientos de las diferentes áres funcionales no es posible determinarla, dado que se pueden tener fuentes como archivos planos que se tendrán que establecer dentro del análisis de requerimientos, es posible que estas fuentes se generen de datos externos para lo cual la entidad cuenta con interoperabilidad con diferentes entidades del estado.</t>
  </si>
  <si>
    <t>3.3.3.1.1 REQUERIMIENTOS GENERALES e) Indra Colombia S.A.S. respetuosamente solicita a Se informar: ¿Cuando se habla de una fuente específica a donde se va a llevar la información se refieren a los Datos que se van a Gobernar o a la Metadata resultante de la Implatanción del Modelo de Gobierno? ¿Para esta fuente específica se tiene pensada alguna tecnología o el contratista deberá proponerlo?</t>
  </si>
  <si>
    <t>Se aclara al observante que las soluciones analíticas SENADATA, GAE, PEI, Jóvenes, Metas de Formación y Datos abiertos consumen la información desde el componente SADAM que incorpora la herramienta Informática y se compone del Power Center para Ingesta de la Información, Data Quality, Gestión de Datos Maestros (MDM), finalmente está información es llevada hacia el almacén operacional de datos (ODS) que es una base de datos Oracle que es desde donde se consume la información para las soluciones analíticas, garantizando una única fuente de información para la entidad, razón por la cual las nuevas fuentes integradas deben mapearse en el almacén operacional de datos, pasando previamente por un proceso de calidad de datos.</t>
  </si>
  <si>
    <t>3.3.3.1.1 REQUERIMIENTOS GENERALES c) Indra Colombia S.A.S. respetuosamente solicita a la entidad informar: ¿Cuando se habla de soporte significa que construiremos procesos de Carga y Transformación de Datos o sólo atenderemos incidencias en las ejecuciones de la malla?</t>
  </si>
  <si>
    <t>3.3.1.5.2 GESTIÓN DE SERVICIOS DE TI - ITSM a) Arquitectura: Indra Colombia S.A.S. respetuosamente solicita a la entidad informar: Cuál es el modelo o modelos de referencia con los que cuenta la entidad? O como parte del alcance se deberá definir y personalizar un modelo de referencia?</t>
  </si>
  <si>
    <t>Se informa que para arquitectura empresarial se  utiliza TOGAF y los marcos de referencia del MINTIC</t>
  </si>
  <si>
    <t>3.3.1.5.2 GESTIÓN DE SERVICIOS DE TI - ITSM, item a), Se indica lo siguiente: "Es importante dimensionar con base en las limitaciones de capacidades y recurso humano, una arquitectura de administración, gestión y gobierno, de acuerdo con las necesidades del SENA, entregando al operador las responsabilidades de..."
Indra Colombia S.A.S. respetuosamente identifica que este requerimiento va más del lado administrativo, no de Arquitectura, es posible moverlo a una PMO o a Compras y que no forme parte de arquitectura?</t>
  </si>
  <si>
    <t xml:space="preserve">3.3.2.4 </t>
  </si>
  <si>
    <t>3.3.2.4 TALENTO HUMANO MÍNIMO DE LA PRESTACIÓN DEL SERVICIO. No se ve en el listado Arquitectos Empresariales, Indra Colombia S.A.S. respetuosamente solicita a la entidad agregarlos para ver los modelos de referencias y el enfoque de Arquitectura empresarial</t>
  </si>
  <si>
    <t>Los perfiles requeridos son los mínimos que el SENA considera necesarios para la efectiva prestación del servicio, sin embargo, el contratista está en libertad de adicionar el personal que considere necesario para cumplir con las obligaciones del contrato</t>
  </si>
  <si>
    <t xml:space="preserve">3.3.1.5.2 </t>
  </si>
  <si>
    <t>3.3.1.5.2 GESTIÓN DE SERVICIOS DE TI - ITSM a) Arquitectura:  Indra Colombia S.A.S. respetuosamente solicita a la entidad informar: cuál es el modelo o modelos de referencia con los que cuenta la entidad? O como parte del alcance se deberá definir y personalizar un modelo de referencia?</t>
  </si>
  <si>
    <t>Se informa que para arquitectura empresarial se  utiliza TOGAF y los marcos de referencia del MINTIC</t>
  </si>
  <si>
    <t>3.3.2.4 TALENTO HUMANO MÍNIMO DE LA PRESTACIÓN DEL SERVICIO.  Indra Colombia S.A.S. respetuosamente solicita a la entidad informar:  No se ve en el listado Arquitectos Empresariales, se deben agregar para ver los modelos de referencias y el enfoque de Arquitectura empresarial?</t>
  </si>
  <si>
    <t>3.3.3.4 INTEROPERABILIDAD INTERNA Y EXTERNA. Se indica lo siguiente: "Están compuestos por desarrollos servicios web SOAP y REST como también ETLs y interfases operativas." 
 Indra Colombia S.A.S. respetuosamente solicita a Se informar: Se pasará a un esquema de APIs y Microservicios? O quedará con los esquemas SOAP? Existe algún plan en su Roadmap?</t>
  </si>
  <si>
    <t>Se cuentan con los lineamientos de arquitectura SOA incluido el deber ser de un gestor de APIs y lineamientos y prácticas de referencia de microservicos.
Las interoperabilidades nombradas tienen una dependencia por los consumidores. Teniendo en cuenta las necesidades de la entidad pueden existir iniciativas de está naturaleza pero el alcance actual no contempla incluir nuevas capacidades tecnológicas.</t>
  </si>
  <si>
    <t>3.3.3.4 INTEROPERABILIDAD INTERNA Y EXTERNA.  Indra Colombia S.A.S. respetuosamente solicita a la entidad informar:  ¿Cuántos servicios tiene la plataforma a los cuales hay q darle soporte y mantenimiento?</t>
  </si>
  <si>
    <t>Se le aclara al observante que actualmente se tienen 96 servicios.</t>
  </si>
  <si>
    <t xml:space="preserve">3.3.3.5.1 </t>
  </si>
  <si>
    <t>3.3.3.5.1 REQUERIMIENTOS GENERALES.  Indra Colombia S.A.S. respetuosamente solicita a la entidad informar: No se ve en el listado de requerimientos el mantenimiento de la plataforma de interoperabilidad, pero se menciona en las definiciones que sí es requerido, realmente se necesitará este servicio?</t>
  </si>
  <si>
    <t>Se aclara al observante que no se solicita en este numeral el mantenimiento de la plataforma de interoperabilidad.
El mantenimiento de la plataforma interoperabilidad es solicitado en el numeral 3.3.3.4.1 en los numerales a) y d)</t>
  </si>
  <si>
    <t xml:space="preserve">3.3.3.2.2 </t>
  </si>
  <si>
    <t>3.3.3.2.2 HERRAMIENTA DE GESTION TRANSVERSAL,  Indra Colombia S.A.S. respetuosamente solicita a Se informar el número de licencias con las que cuenta el SENA para la herramienta Mega Hopex e indicar si estas herramientas podrán ser utilizadas por el contratista.</t>
  </si>
  <si>
    <t xml:space="preserve">3.1 </t>
  </si>
  <si>
    <t>3.1 LÍNEA DE OPERACIÓN EN SEDE, Indra Colombia S.A.S. respetuosamente solicita a la Entidad informar si durante la etapa precontractual se permitirá a los oferentes realizar visita a algunas sedes del SENA según su tipo, con el objetivo de tener un mejor conocimiento sobre los servicios que actualmente operan, de tal forma que permita la estructuración de una oferta de servcios acorde a las necesidades de la Entidad.</t>
  </si>
  <si>
    <t>Se informa que es posible realizar visitas a las sedes del SENA</t>
  </si>
  <si>
    <t>3.1 LÍNEA DE OPERACIÓN EN SEDE: Se solicita a la entidad aclarar que el componente de energía comercial de la cual depende la EER, es responsabilidad del SENA y por ende no afectará ningún ANS. Lo anterior por cuanto una falla en la energía comercial, afecta en totalidad la prestación de los servicios a cargo del contratista.</t>
  </si>
  <si>
    <t xml:space="preserve">Su entendimiento es correcto. </t>
  </si>
  <si>
    <t>3.1.1.1</t>
  </si>
  <si>
    <r>
      <rPr>
        <sz val="14"/>
        <color theme="1"/>
        <rFont val="Calibri"/>
        <family val="2"/>
      </rPr>
      <t xml:space="preserve">3.1.1.1 ALCANCE, Indica la entidad que </t>
    </r>
    <r>
      <rPr>
        <i/>
        <sz val="14"/>
        <color theme="1"/>
        <rFont val="Calibri"/>
        <family val="2"/>
      </rPr>
      <t>"Sus especificaciones técnicas deben ofrecer niveles de eficiencia que permitan un uso adecuado de la energía, esto de acuerdo con las directrices y criterios de contratación establecidos por la Entidad a nivel energético, ambiental y de seguridad y salud en el trabajo</t>
    </r>
    <r>
      <rPr>
        <sz val="14"/>
        <color theme="1"/>
        <rFont val="Calibri"/>
        <family val="2"/>
      </rPr>
      <t>". Indra Colombia SAS solicita respetuosamente a la Entidad publicar y dar a conocer las directrices a las que hace referencia el párrafo citado.</t>
    </r>
  </si>
  <si>
    <t>3.1.2.3.2 DISPOSITIVOS DE NETWORKING
d) Uplinks de alta velocidad en los switches de borde: Conectividad a 10 Gbps al
interior de las diferentes sedes.: Se solicita a la entidad, especificar si se requiere un número mínimo de puertos Uplinks</t>
  </si>
  <si>
    <t xml:space="preserve">3.2.2.2 </t>
  </si>
  <si>
    <t>3.2.2.2 USUARIOS PRINCIPALES, "e) Nube Pública: Este componente proviene de orden de compra con CCE, pero deben integrarse con la operación...". Al respecto Indra Colombia S.A.S. respetuosamente solicita a la entidad compartir las órdenes de compra de CCE donde se pueda revisarse el alcance de estos componentes</t>
  </si>
  <si>
    <r>
      <rPr>
        <sz val="14"/>
        <color theme="1"/>
        <rFont val="Calibri"/>
        <family val="2"/>
      </rPr>
      <t xml:space="preserve">3.2.2.5 RETOS, Menciona </t>
    </r>
    <r>
      <rPr>
        <i/>
        <sz val="14"/>
        <color theme="1"/>
        <rFont val="Calibri"/>
        <family val="2"/>
      </rPr>
      <t xml:space="preserve">"Definir una mesa especializada de los servicios de Microsoft Office 365, Azure y Sistemas de información que sean Nivel 1 y un conjunto de especialistas en nivel 2 para dar solución a casos
de mayor complejidad.", </t>
    </r>
    <r>
      <rPr>
        <sz val="14"/>
        <color theme="1"/>
        <rFont val="Calibri"/>
        <family val="2"/>
      </rPr>
      <t>al respecto Indra Colombia S.A.S. respetuosamente solicita a la entidad aclarar si esta mesa corresponde a lo definido en el anexo No. 3.5 Especificación detallada línea de servicio de gestión de servicios TIC correspondiente al servicio de Mesa de Servicio</t>
    </r>
  </si>
  <si>
    <t xml:space="preserve"> 3.3.1.5.1 </t>
  </si>
  <si>
    <t xml:space="preserve"> 3.3.1.5.1 MESA DE SERVICIOS : Inteligencia de operaciones apoyada en mecanismos de inteligencia artificial, para el monitoreo del estado de salud de la red, e identificación temprana de afectaciones. 
Indra Colombia S.A.S. respetuosamente solicita a la entidad informar: ¿De cuántos modelos se está hablando? ¿La solución tendrá capacidades real-time? </t>
  </si>
  <si>
    <t>Se confirma que la solución tendrá Real-Time y dependen del diseño de cada uno de los servicios.</t>
  </si>
  <si>
    <t xml:space="preserve">3.3.4.2 </t>
  </si>
  <si>
    <t>En el numeral 3.3.4.2 TOGAF mencionan "3. Realizar capacitaciones con miras a obtener las certificaciones del personal que el SENA determine incluyendo el examen de certificación oficial/internacional en las siguientes áreas: a) ITIL foundations (en la versión vigente hasta 10 personas), b) PMP® (en la versión vigente hasta 10 personas), c) COBIT® Foundations (en la versión vigente hasta 10 personas), d) SCRUM™ Master (en la versión vigente hasta 10 personas), e) TOGAF® (en la versión vigente hasta 10 personas).", al respecto Indra Colombia S.A.S. respetuosamente solicita a la entidad confirmar las cantidades de personas por certificación considerando que en el anexo No.  3.5 Especificación detallada línea de servicio de gestión de servicios TIC en el numeral 4.4.1.9.20  presenta otras cantidades.</t>
  </si>
  <si>
    <t>3.3.3.2 MESA DE ARQUITECTURA, Indra Colombia S.A.S. respetuosamente solicita a la entidad informar:  ¿Cuántos usuarios se conectarán a la Instancia de Power BI?</t>
  </si>
  <si>
    <t>No es clara la pregunta del observante toda vez que referencia en la misma el componente de Mesa de Arquitectura.</t>
  </si>
  <si>
    <t>3.3.3.2 MESA DE ARQUITECTURA, Indra Colombia S.A.S. respetuosamente solicita a la entidad informar: ¿que herramientas y tecnologías se utilizan en los ambientes de SENA?</t>
  </si>
  <si>
    <t>Se aclara al observante que en el componente de Mesa de Arquitectura se utiliza la herramienta de Arquitectura MEGA HOPEX.</t>
  </si>
  <si>
    <t>3.3.3.2 MESA DE ARQUITECTURA, Indra Colombia S.A.S. respetuosamente solicita a la entidad informar:  ¿De cuántas fuentes adicionales se está hablando? ¿Nos podrían especificar si algunas de estas fuentes existen en el ámbito de datos externos como por ejemplo: datos a recopilar medíante web scraping, consultas a APIS  externas o ficheros descargables periodicamente?</t>
  </si>
  <si>
    <t>3.3.3.2 MESA DE ARQUITECTURA,  Indra Colombia S.A.S. respetuosamente solicita a la entidad informar: ¿Cuando se habla de una fuente específica a donde se va a llevar la información se refieren a los Datos que se van a Gobernar o a la Metadata resultante de la Implatanción del Modelo de Gobierno? ¿Para esta fuente específica se tiene pensada alguna tecnología o el contratista deberá proponerlo?</t>
  </si>
  <si>
    <t xml:space="preserve"> 3.3.3.2 MESA DE ARQUITECTURA, Indra Colombia S.A.S. respetuosamente solicita a la entidad informar:  ¿Cuando se habla de soporte significa que construiremos procesos de Carga y Transformación de Datos o sólo atenderemos incidencias en las ejecuciones de la malla?</t>
  </si>
  <si>
    <t>3.3.3.3</t>
  </si>
  <si>
    <t>3.3.3.3 SEDE ELECTRÓNICA, Indra Colombia S.A.S. respetuosamente solicita a Se informar las volumetrias de los incidentes soportados en el sitio web de sede electrónica; número de incidentes al mes, número de solicitudes al mes, indicando la complejidad y tiempos de resolución actuales.</t>
  </si>
  <si>
    <t>Se aclara al observante que aún no se conoce la volumetría ya que está debe ser identificada por el contratista durante la fase de transición, por lo anterior el contratista debe estar en capacidad de suplir está demanda con el apoyo de la entidad.</t>
  </si>
  <si>
    <t xml:space="preserve">Indica el SENA  "...el operador actual (i.e. saliente) tiene obligación contractual hasta el mes 4, y por otro, se tiene un periodo de máximo 9 meses para la transición de todas las sedes.". atendiendo lo antes establecido Indra Colombia S.A.S. respetuosamente solicita a la Entidad corregir lo aquí manifestado en el Anexo 05. Documento Maestro de la Solución Tecnológica respecto de la Fase de Transición donde se consigna lo siguiente: "Transición: 4 meses para la línea de servicios de infraestructura centralizada contados a partir de la firma del acta de inicio del eventual contrato y 7 meses para la línea de operación en sede contados a partir de la firma del acta de inicio del eventual contrato" </t>
  </si>
  <si>
    <t>Se informa que el documento será actualizado</t>
  </si>
  <si>
    <t>Indra Colombia S.A.S. respetuosamente solicita a la Entidad informar si durante la etapa precontractual se permitirá a los oferentes realizar visita a algunas sedes del SENA según su tipo, con el objetivo de tener un mejor conocimiento sobre los servicios que actualmente operan, de tal forma que permita la estructuración de una oferta de servcios acorde a las necesidades de la Entidad.</t>
  </si>
  <si>
    <t xml:space="preserve">Al respecto Indra Colombia S.A.S respetuosamente solicita a la entidad aclarar si la solución de comunicaciones unificadas (Videoconferencia, Video Streaming, Telefonía IP) incluyendo sus componentes deben corresponder al mismo fabricante  en caso de ser afirmativo de manera respetuosa solicitamos permitir multimarca con el fin de hacer una solución competitiva y favoreciendo los costos de la misma. </t>
  </si>
  <si>
    <t>El SENA aclara que entendiendo que el servicio de Comunicaciones Unificadas está compuesto por cuatro subservicios: subservicio de  Videoconferencia (VCN) el subservicio de Videostreaming (VST), el subservicio de Telefonía IP (ToIP) y el subservicio de Internet por redes móviles (INM), los cuales son servicios de diferentes tipos de tecnologías digitales (Video, voz, datos, móviles, etc.) se requiere que El Operador atienda las diferentes necesidades como un servicio integral compuesto por varias soluciones que pueden ser de uno o varios fabricantes.</t>
  </si>
  <si>
    <t>Indica la Entidad que "...si el oferente (i.e. operador entrante) no logra entrar en operación todas las sedes hasta el mes 4, deberá llegar a un acuerdo con el operador actual (i.e. saliente) para que persista la continuidad del servicio y que a su vez no generé costo alguno a la entidad"  Indra Colombia SAS respetuosamente  solicita a la Entidad que considere la posibilidad de liderar y regular  los acuerdos o convenios que sean necesarios realizar con el contratista saliente para dar continuidad de los servicios, en aras de evitar altos costos y condicionamientos que afecten al contratista entrante.</t>
  </si>
  <si>
    <t>Se informa que este tipo de acuerdos es una negociación entre privados en la cual el SENA no puede intervenir</t>
  </si>
  <si>
    <t>Indica la Entidad que "...Se tendrá en cuenta que después de esta etapa se aplicarán los ANS establecidos. Indra Colombia S.A.S. respetuosamente solicita a la Entidad considerar una fase de Estabilización de los Servicios en la que se apliquen los ANS en un porcentaje del 80% permitiendo realizar el afinamiento necesario y natural en este tipo de transiciónes de TIC. Se propone un periodo de por lo menos (2) dos meses al 80% de aplicación de ANS.</t>
  </si>
  <si>
    <t>Por favor remitirse al formato de ANS del pliego final</t>
  </si>
  <si>
    <t>En relación a lo mencionado "Durante la ejecución del contrato, el contratista deberá realizar las visitas de Site Survey que se requieran para asegurar la continuidad de los servicios así como el crecimiento de los mismos, sin costo adicional para la Entidad", al respecto Indra Colombia S.A.S. respetuosamente solicita a la Entidad especificar cómo se realizará el pago por cada visita de Site Survey o dimensionar un número de visitas para la totalidad del contrato, cnsiderando por ejemplo una bolsa de visitas por categoría de las sedes. Lo anterior, teniendo en cuenta que cada SIte Survey demanda una serie de actividades (diligenciamiento de formatos, actualización de planos, diseños, díagramas, traslado de personal técnico especializado en cada línea de servicio hasta la sede (pasajes y viáticos), entrega de informes, entre otros). De igual manera es importante se tenga presente  lo establecido en la Ley 80 de 1993 frente a:  "e) Se definirán reglas que no induzcan a error a los proponentes y contratistas y que impidan la Formulación de ofrecimientos de extensión ilimitada o que dependan de la voluntad exclusiva de la entidad."</t>
  </si>
  <si>
    <t>No se acepta la observación porque está es una actividad definidas dentro de las obligaciones contractuales.</t>
  </si>
  <si>
    <t>3.1 DESCRIPCIN DE LA NECESIDAD DEL SERVICIO DE ENERGA ELCTRICA REGULADA</t>
  </si>
  <si>
    <t xml:space="preserve">De acuerdo al párrafo "Las Plantas de generación de emergencia (Electrógenos), interruptores de transferencia automática, y fuentes alternas de Energía (Energía Solar) para dar solución a las Sedes con problemas severos en el suministro de energía eléctrica comercial..." Indra Colombia S.A.S. respetuosamente solicita a la entidad precisar que las  plantas de generación de emergencia (electrógenos) y fuentes de energía (Energía solar) únicamente alimentarán la red eléctrica regulada de la sede que se emplea para los servicios TIC y no serán utilizadas para la red eléctrica comercial de las sedes con severos problemas de energía. </t>
  </si>
  <si>
    <t>Los sistemas solares y  los sistemas electrógenos son en el ámbito de la EER, para dar solución a las Sedes con problemas severos de energía - comercial, y en donde las condiciones de la sede lo hagan así posible.</t>
  </si>
  <si>
    <t>De acuerdo con los establecido en el numera 3.1 pág. 12 "El sistema de monitoreo y/o gestión se pagará mensualmente por cantidad de usuarios y por cantidad de puntos monitoreados. Las tarjetas de comunicaciones requeridas para la entrega de la información están incluidas en el pago mensual por capacidad y disponibilidad de las Unidades de Potencia Ininterrumpida (UPS), Unidades de Tensión Regulada (UTR), y Aire Acondicionado (AA), no en el sistema de monitoreo y gestión, esto aplica tanto para equipos UPS, UTR y AA del OFERENTE como los que sean propiedad del SENA." Indra Colombia S.A.S. respetuosamente solicita a la entidad aclarar la definición de " Cantidad de usuarios" para el pago mensual del monitoreo.</t>
  </si>
  <si>
    <t>Se indica que se modificará el párrafo aclarando que se pagará por cantidad de puntos monitoreados y no por usuario.</t>
  </si>
  <si>
    <t>De acuerdo con lo indicado en el numeral 3.1 pág. 12 "La adecuación de los Encerramientos (CT: Cuartos Técnicos, CC: cuartos de Cableado) se proveen a través de Aprovisionamiento de Conexos o Complementarios y Proyectos. La Adecuación de los Encerramientos incluye la Iluminación y Sistemas de Detección de Alarmas de intrusión e incendio (fuego) y los equipos necesarios para el control de acceso."  Indra Colombia S.A.S. respetuosamente solicita a la entidad confirmar que estas adecuaciones serán realizadas en la etapa de operación y no en la de transición.</t>
  </si>
  <si>
    <t>Se confirma que es correcta su apreciación</t>
  </si>
  <si>
    <t>3.10.11</t>
  </si>
  <si>
    <t>Indra Colombia S.A.S. respetuosamente solicita a la entidad modificar la característica "Clase de eficiencia energética (mínima INTERNACIONAL): A+, MÍNIMO: Clase de eficiencia energética RETIQ: A. Equivalente igual o mejor."   ampliando las categorías a: A,B y C las cuales como se indica en el mismo RETIQ son consideradas como eficientes.</t>
  </si>
  <si>
    <t>Se acepta parcialmente, ya que esto no debe afectar los compromisos y esfuerzos que ha realizado la Entidad en Eficiencia Energética, y NO reemplaza, NI condiciona las directrices que ese sentido la entidad genere durante la totalidad de la duración del Contrato.</t>
  </si>
  <si>
    <t>3.10.13</t>
  </si>
  <si>
    <t>Indra Colombia S.A.S. respetuosamente solicita a la entidad eliminar del presente numeral lo indicado "...con capacidad de controlar la unidad a través del sistema de gestión." ya que no se puede asegurar que los aires acondicionados actualmente instalados en la entidad soporten la implementación de un control externo, lo que llevaría a una imposibilidad de cumplir con esta obligación o a exceder en costos a la entidad para realizar un cambio de los equipos instalados actualmente.</t>
  </si>
  <si>
    <t>Se ajusta, así: Sensores para medición de temperatura y de la humedad, Opcional: con capacidad de
controlar la unidad a través del sistema de gestión.</t>
  </si>
  <si>
    <t>3.10.14</t>
  </si>
  <si>
    <t>Indra Colombia S.A.S. respetuosamente solicita a la entidad eliminar el presente numeral ya que como se indica en el numeral de monitoreo las condiciones ambientales pueden realizarse por dispositivos externos</t>
  </si>
  <si>
    <t>No se acepta eliminar el numeral 3.10.14, se ajusta la redacción para incluir también los dispositivos externos, esto ya que la funcionalidad de la tarjeta no es solo la medición de variables ambientales, también se tienen los estados de alarma, etc.</t>
  </si>
  <si>
    <t>3.10.15</t>
  </si>
  <si>
    <t>Indra Colombia S.A.S. respetuosamente solicita a la entidad aclarar en que casos, cantidades y capacidades serán solicitados estos equipos de aire acondicionado de precisión.</t>
  </si>
  <si>
    <t>Esto se definirá a partir de los site surveys</t>
  </si>
  <si>
    <t>Indra Colombia S.A.S. respetuosamente solicita a la entidad aclarar si el díagnóstico solicitado a los equipos citados en el presente numeral corresponde a los equipos propiedad del SENA.</t>
  </si>
  <si>
    <t>SI, es para equipos del SENA, esto ya que el Contratista Saliente debe desmontar y retirar los equipos de su propiedad, y el Contratista entrante debe Instalar sus equipos.</t>
  </si>
  <si>
    <t>3.14.1.21</t>
  </si>
  <si>
    <t>Indra Colombia S.A.S. respetuosamente solicita a la entidad acotar el presente numeral a los centros de cableado (CC) y cuartos Técnicos (CT) ya que no es alcance del presente contrato validar las condiciones ambientales de toda una edificación que sea sede del SENA.</t>
  </si>
  <si>
    <t>Se acota al ámbito de la EER.</t>
  </si>
  <si>
    <t>3.14.1.22</t>
  </si>
  <si>
    <t>Indra Colombia S.A.S. respetuosamente solicita a la entidad eliminar el presente numeral ya que no está relacionado con el objeto de la presente licitación de servicios de TI y la entidad ya tiene un contrato de seguridad física en ejecución.</t>
  </si>
  <si>
    <t>No se acepta.</t>
  </si>
  <si>
    <t>3.14.1.23</t>
  </si>
  <si>
    <t>De acuerdo con lo establecido en el numeral "Visitar todas las sedes, incluidas o no en el anexo LÍNEA BASE DE OPERACIÓN, donde el SENA preste sus servicios, y en caso de ser necesario, actualizar la información del anexo, la adición o sustracción de Sedes a la Línea base requiere de aprobación por parte de la INTERVENTORÍA y el SENA."  Indra Colombia S.A.S. respetuosamente solicita a la entidad aclarar cuántas, cuáles y en que ubicaciones están las sedes que no están identificadas en el anexo de línea base. Lo anterior por cuanto al carecer de esa información se tiene una limitación para estructurar una adecuada oferta de servicios que atienda las necesidades de la entidad.</t>
  </si>
  <si>
    <t>Esto se solicitara y entregara en las mesas de trabajo en la etapa de transición, y durante el desarrollo del levantamiento.</t>
  </si>
  <si>
    <t>3.14.1.32</t>
  </si>
  <si>
    <t>Indra Colombia S.A.S. respetuosamente solicita a la entidad eliminar el presente numeral ya que no está relacionado con el objeto de la presente licitación de servicios de TI y representa componentes que deben estar asociados a la infraestructura de la edificación como lo indica El Reglamento Colombiano de Construcción Sismo Resistente NSR10 y el reglamento Técnico de Iluminación y Alumbrado Público y que en ningún caso representan servicios TI como cita el objeto del contrato.</t>
  </si>
  <si>
    <t>3.14.1.34</t>
  </si>
  <si>
    <t>3.14.1.8</t>
  </si>
  <si>
    <t>En relación con "Levantar, desmontar y retirar de las instalaciones del SENA, los equipos actuales y en desuso del servicio de energía eléctrica regulada, con el respectivo aval del SENA...Para lo anterior, el OFERENTE deberá presentar al SENA un plan de Desmonte y Retiro, aclarando su disposición, reposición o reemplazo. El reemplazo de UPS, UTR, AA se realizará por equipos del OFERENTE. Lo anterior en cumplimiento de cumplir lo establecido en la Ley 1672/2013 y normatividad vigente relacionada con disposición de los elementos retirados." Indra Colombia S.A.S. respetuosamente solicita a la entidad indicar si estas actividades serán facturados por "Solicitud de suspensión de servicio (SSS)".</t>
  </si>
  <si>
    <t>SSS y/o conexos.</t>
  </si>
  <si>
    <t>3.14.2.12</t>
  </si>
  <si>
    <t>Indra Colombia S.A.S. respetuosamente solicita a la entidad informar si los equipos propiedad del SENA cumplen con las características técnicas presentadas en el pliego para poder realizar el correspondiente monitoreo.</t>
  </si>
  <si>
    <t>Esto debe determinarse en el levantamiento, site survey.</t>
  </si>
  <si>
    <t>3.14.2.17</t>
  </si>
  <si>
    <t>Indra Colombia S.A.S. respetuosamente solicita a la entidad informar si los insumos requeridos en el presente numeral serán facturados mensualmente o de acuerdo al consumo.</t>
  </si>
  <si>
    <t>Su facturación mensual se determina en función de la Capacidad Instalada Disponible y Consumo de Energía en kWh en el periodo y la aplicación de Acuerdos de Nivel de Servicio (ANS). Por lo cual los insumos deben estar incluidos en el costo asociado a lo anterior.</t>
  </si>
  <si>
    <t>3.14.2.22</t>
  </si>
  <si>
    <t>Indra Colombia S.A.S. respetuosamente solicita a la entidad informar a cuaántas plantas eléctricas se les debe realizar mantenimiento, de igual forma, indicar las especificaciones técnicas de las mismas.</t>
  </si>
  <si>
    <t>3.3.11</t>
  </si>
  <si>
    <t>De acuerdo con lo indicado "En la etapa de Transición se deberá hacer el levantamiento – site survey de los componentes del servicio de Energía Eléctrica Regulada (EER), tales como: Unidades de Potencia Ininterrumpida (UPS), Unidades de Tensión Regulada (UTR), y Aire Acondicionado (AA), Cableados eléctricos regulados (CER) y Tomacorrientes Reguladas, etc., que son propiedad del SENA y/o que están abandonados y que han quedado como resultado de contratos anteriores y que están en desuso, abandono, deteriorados, corroídos, o son obsoletos o envejecidos y/o cuya vida útil está finalizada, y presentar un Plan de Desmonte y Retiro del SENA y Disposición, y de Reposición o Reemplazo. El reemplazo de UPS, UTR, AA se realizará por equipos del OFERENTE." Indra Colombia S.A.S. respetuosamente solicita a la entidad indicar si el retiro y disposición final de los elementos indicados en el presente numeral serán facturados por "Solicitud de suspensión de servicio (SSS)" durante la ejecución del contrato.</t>
  </si>
  <si>
    <t>Se confirma que su observación es correcta.</t>
  </si>
  <si>
    <t>De acuerdo con lo indicado "En la etapa de Transición se deberá hacer el levantamiento – site survey de los componentes del servicio de Energía Eléctrica Regulada (EER), tales como: Unidades de Potencia Ininterrumpida (UPS), Unidades de Tensión Regulada (UTR), y Aire Acondicionado (AA), Cableados eléctricos regulados (CER) y Tomacorrientes Reguladas, etc., que son propiedad del SENA y/o que están abandonados y que han quedado como resultado de contratos anteriores y que están en desuso, abandono, deteriorados, corroídos, o son obsoletos o envejecidos y/o cuya vida útil está finalizada, y presentar un Plan de Desmonte y Retiro del SENA y Disposición, y de Reposición o Reemplazo. El reemplazo de UPS, UTR, AA se realizará por equipos del OFERENTE." Indra Colombia S.A.S. respetuosamente solicita a la entidad confirmar si la reposición o remplazo de equipos por equipos del oferente se realizará por "Solicitud de ampliación de servicios (SAS).</t>
  </si>
  <si>
    <t>Se confirma su observación es correcta</t>
  </si>
  <si>
    <t>Indra Colombia S.A.S. respetuosamente solicita a la entidad indicar cuáles son las "sedes que presenten problemas y eventos severos del suministro comercial de energía"</t>
  </si>
  <si>
    <t>Esto debe determinarse en el levantamiento, site survey en la etapa de transición. Por el momento solo se dispone de la línea base de sedes criticas, ver 7- Anexo 07 - línea Base - Sedes SENA 2022.</t>
  </si>
  <si>
    <t>Indra Colombia S.A.S. respetuosamente solicita a la entidad eliminar esta obligación ya que con dispositivos como plantas de emergencia y fuentes alternativas de energía (Energía solar) no es posible asegurar una operación continua en sedes con severos problemas de cortes de energía comercial, bien sea por disponibilidad de combustible o por condiciones ambientales, lo cual pone en riesgo el cumplimiento de los ANS.</t>
  </si>
  <si>
    <t>Según las especificaciones técnicas solicitadas para las UPS Trifásicas, Bifasicas y Monofasicas don se incluye:
•Distorsión armónica de voltaje de salida: 4% THD Máxima para cargas no líneales.
• Eficiencia de la UPS ≥ 93 % desde el 30% de carga.
• Capacidad de sobrecarga del inversor: Mínimo 10 minutos al 125% de carga y 1 minuto al 150% de carga nominal.
Al respecto, Indra Colombia S.A.S. respetuosamente solicita a la entidad modificar las especificaciones citadas ya que claramente se ha identificado que el único fabricante  de UPS que cumple estas condiciones es LEGRAND situación que va en contravía de la pluralidad de fabricantes.</t>
  </si>
  <si>
    <t>De acuerdo al párrafo "Asegurar las condiciones de seguridad física, humana e iluminación, señalización de riesgo eléctrico en los Encerramientos y en la operación de los Cuartos técnicos (CT) y centros de  cableado (CC) asociados al servicio de Energía Eléctrica Regulada (EER), así como su integración al sistema de monitoreo y/o gestión, que permita llevar registros de control de acceso, alarma de intrusión y alarma de detección incendio." Indra Colombia S.A.S. respetuosamente solicita a la entidad informar si todos los centros de cableado y cuartos técnicos que tiene la entidad cuentan con las distancias de seguridad para trabajos en partes energizadas o equipos de energía.</t>
  </si>
  <si>
    <t>Esto debe determinarse en el levantamiento, site survey en la etapa de transición.</t>
  </si>
  <si>
    <t>Indra Colombia S.A.S. respetuosamente solicita a la entidad eliminar esta obligación ya que los elementos  iluminación, control de acceso, alarmas y detección de humo, representa componentes que deben estar asociados a la infraestructura de la edificación como lo indica El Reglamento Colombiano de Construcción Sismo Resistente NSR10 y el reglamento Técnico de Iluminación y Alumbrado Público y por tanto no representan servicios TI como cita el objeto del contrato.</t>
  </si>
  <si>
    <t>3.4.11</t>
  </si>
  <si>
    <t>Indra Colombia S.A.S. respetuosamente solicita a la entidad eliminar la citada obligación, ya que las adecuaciones físicas no pueden ser responsabilidad de un proveedor de servicios de TIC ya que esta actividad se aparta del objeto de la presente licitación.</t>
  </si>
  <si>
    <t>3.4.13</t>
  </si>
  <si>
    <t>Indra Colombia S.A.S. respetuosamente solicita a la entidad que con base en la aplicación del RETIQ amplíe las categorías a: A,B y C las cuales como se indica en el mismo reglamento son consideradas como eficientes.</t>
  </si>
  <si>
    <t>Se acepta parcialmente, ya que esto no debe afectar los compromisos y esfuerzos que ha realizado la Entidad en Eficiencia Energética, y NO reemplaza, NI condiciona las directrices que ese sentido la entidad genere durante la duración del Contrato.</t>
  </si>
  <si>
    <t>3.4.19</t>
  </si>
  <si>
    <t>Indra Colombia S.A.S. respetuosamente solicita a la entidad indicar si los datos de los equipos propiedad del SENA serán entregados para el diligenciamiento de las hojas de vida y poder cumplir con lo solicitado en el requerimiento.</t>
  </si>
  <si>
    <t>Esto debe determinarse o realizarse en el levantamiento, site survey, y el empalme o alineación entre el contratista saliente y entrante, en la etapa de transición.</t>
  </si>
  <si>
    <t>Indra Colombia S.A.S. respetuosamente solicita a la entidad retirar de este numeral  lo indicado "...incluyendo la atención a requerimientos específicos de las particularidades de las Sedes al momento de levantar la información, proyectos, aprovisionamientos y conexos." ya que durante el levantamiento de información (Site survey) de transición no es oportuno revisar las necesidades que la entidad tenga por cuanto se extenderían los tiempos impidiendo la culminación de esta actividad en los periodos establecidos.</t>
  </si>
  <si>
    <t>3.4.21</t>
  </si>
  <si>
    <t>De acuerdo con lo establecido en el numeral "...El SENA suministrará la información que tenga con los díagramas unifilares actuales, pero es obligación del OFERENTE actualizarlos o levantarlos durante el Site Survey -Transición." Indra Colombia S.A.S. respetuosamente solicita a la entidad modificar la etapa en la cual se realizara el levantamiento de la información para actualiar o levantar los díagramas unifilares que no se tengan ya que los tiempos de esta etapa impiden que se pueda realizar la actividad de manera adecuada. Se sugiere que el tiempo esta actividad sea acordada con la entidad durante el transcurso del contrato.</t>
  </si>
  <si>
    <t>Se ajusta el documento. Se adiciona En operación y durante la totalidad del Contrato.</t>
  </si>
  <si>
    <t>Indra Colombia S.A.S. respetuosamente solicita a la entidad indicar si los equipos señalados "...Adicionalmente mantener y operar las UPS, UTR y Aires Acondicionado (AA) propiedad del SENA, asociados al servicio de Energía eléctrica Regulada (EER) y a los servicios TIC." tienen las características técnicas solicitadas en el presente pliego y de no ser así se requiere el cambio de las mismas por solicitudes de ampliación del servicio (SAS).</t>
  </si>
  <si>
    <t>Se indica que durante la ejecución del contrato en su fase de Operación en caso de requerir un cambio o crecimiento este será realizado por SAS.</t>
  </si>
  <si>
    <t xml:space="preserve">De acuerdo al párrafo "Realizar el monitoreo de la temperatura y la humedad relativa de los cuartos técnicos (CT), y centros o cuartos de cableado (CC), y en los lugares donde se encuentren las Unidades de Potencia Ininterrumpida (UPS) y sus Bancos de Baterías, incluyendo cuartos de datos, salas de computadores, etc., y mantener estos valores en los rangos exigidos por los fabricantes de los equipos para su correcta operación. Este monitoreo debe estar integrado en el sistema de monitoreo y/o gestión." Indra Colombia S.A.S. respetuosamente solicita a la entidad retirar de este numeral los lugares distintos a centros de cableado y cuartos técnicos, primero porque no son lugares adecuados para tener equipos de energía incumpliendo con el RETIE y segundo porque al estar ubicado personal ya se aprendices, administrativos o de formación no se puede controlar las condiciones ambientales ni de seguridad en dichas áreas. </t>
  </si>
  <si>
    <t>No se acepta, ya que el Contratista puede ofrecer soluciones tales como encerramientos en Drywall / fibrocemento u otros, en el marco de su solución tecnológica integral.</t>
  </si>
  <si>
    <t>Indra Colombia S.A.S. respetuosamente solicita a la entidad indicar si el stock solicitado puede ser almacenado en la sedes del SENA.</t>
  </si>
  <si>
    <t>Indra Colombia S.A.S. respetuosamente solicita a la entidad eliminar este ítem del alcance del servicio ya que no corresponde a un elemento del servicio de energía eléctrica regulada según la descripción que se hace en el anexo 1.5 Especificación detallada línea de operación en sede numeral 3 y mucho menos a un servicio TI que es el objeto de la presente licitación.</t>
  </si>
  <si>
    <t>Indra Colombia S.A.S. respetuosamente solicita a la entidad indicar si en la actualidad en los centros de cableado (CC) y cuartos Técnicos (CT) se tiene estos controles instalados, y en caso de no estarlos indicar si estos deberán ser instalados  por solicitudes de ampliación del servicio (SAS).</t>
  </si>
  <si>
    <t>Se indica que actualmente se tienen controles de acceso instalados y se debe asegurar su cobertura en todos los CC y CT. Para sedes nuevas se solicitará por SAS.</t>
  </si>
  <si>
    <t>Indra Colombia S.A.S. respetuosamente solicita a la entidad aclarar si los controles de acceso están contratados con las respectivas empresas de seguridad de cada sede, esto con el propósito de evitar una doble contratación.</t>
  </si>
  <si>
    <t>El control de acceso, alarmas de fuego e intrusión para la seguridad de los CC y CT, NO está incluido en el contrato de seguridad y vigilancia.</t>
  </si>
  <si>
    <t>3.6.19</t>
  </si>
  <si>
    <t>Indra Colombia S.A.S. respetuosamente solicita a la entidad indicar si los equipos propiedad del SENA cumplen con las características para realizar el monitoreo como se indica en el presente numeral y los consecuentes.</t>
  </si>
  <si>
    <t>3.6.37</t>
  </si>
  <si>
    <t>Indra Colombia S.A.S. respetuosamente solicita a la entidad confirmar que el monitoreo y gestión tal como esta descrito solo se aplicará para aires de precisión y no para aires de confort que comercialmente no permiten este tipo de monitoreo y gestión.</t>
  </si>
  <si>
    <t>Se indica que su observación es correcta</t>
  </si>
  <si>
    <t>Indra Colombia S.A.S. respetuosamente solicita a la entidad eliminar el citado numeral ya que la gestión tal como esta descrito implica modificación a los aires que en algunos caso perderían su garantía o tendrán problemas de correcta operación por instalar elementos externos.</t>
  </si>
  <si>
    <t xml:space="preserve">El numeral 3.8.3 la entidad solicita: "Debe cumplir con alguno de los siguientes estándares: EN 62040-3, UL1778 quinta edición, o equivalente".  Indra Colombia S.A.S. respetuosamente solicita a la entidad aceptar cumplimiento RETIE, aplicable en Colombia en equivalencia a las normas exigidas por el pliego, esto con el fin de permitir la pluralidad de fabricantes en el actual proceso. </t>
  </si>
  <si>
    <t>No se acepta, en el numeral es claro,  "o equivalente" indica que permite estándares equivalentes, condicionado a la verificación y aprobación por parte de la interventoría.</t>
  </si>
  <si>
    <t>Indra Colombia S.A.S. respetuosamente solicita a la entidad aclarar si el SENA tiene data center con clasificación K13 ya que solicita para esto UPS con transformador de aislamiento. En caso de que la entidad no posea sedes que incluyan data center con esta clasificación se solicita a la entidad retirar de este numeral la solicitud que las UPS trifásicas tengan este transformador de aislamiento para no afectar la pluralidad de fabricantes.</t>
  </si>
  <si>
    <t>Se aclara que aplica únicamente para UPS que quedarán en centros de datos.</t>
  </si>
  <si>
    <t>Indra Colombia S.A.S. respetuosamente solicita a la entidad modificar la potencia inicial de las UPS trifásicas ya que solo el proveedor de UPS LEGRAND posee este tipo de equipos trifásicos de 5 KVA, lo cual afecta la pluralidad de fabricantes. En su lugar se propone que las UPS trifásicas comiencen desde los 10 KVA.</t>
  </si>
  <si>
    <t>Se aclara que la capacidad es mínima requerida, se puede ofertar capacidades mayores.</t>
  </si>
  <si>
    <t>Indra Colombia S.A.S. respetuosamente solicita a la entidad modificar la característica técnica solicitada de "Rango de Frecuencia: 45-65Hz" y cambiarla por "Rango de Frecuencia: 55-65Hz", con lo cual se amplía el rango de participación de oferentes permitiendo la pluralidad.</t>
  </si>
  <si>
    <t>Se acepta la observación y se ajustará en los documentos finales</t>
  </si>
  <si>
    <t>Indra Colombia S.A.S. respetuosamente solicita a la entidad retirar la especificación "… Distorsión de Corriente: 5% THD Máxima a plena carga" de las características de entrada ya que es un parámetro que tiene relevancia a la salida del equipo mas no a la entrada porque el equipo no controla la distorsión de la red eléctrica comercial.</t>
  </si>
  <si>
    <t xml:space="preserve">Se mantiene requerimiento técnico </t>
  </si>
  <si>
    <t>3.8.17</t>
  </si>
  <si>
    <t>Indra Colombia S.A.S. respetuosamente solicita a la entidad modificar la especificación de "… Distorsión armónica de voltaje de salida: 4% THD Máxima para cargas no líneales" de los parámetros de salida del equipo, por "Distorsión armónica de voltaje de salida: 5% THD Máxima para cargas no líneales", con lo cual se amplía el rango marcas y se permite la pluralidad de oferentes.</t>
  </si>
  <si>
    <t>3.8.19</t>
  </si>
  <si>
    <t>De acuerdo con lo indicado en el numeral "Vida útil de las baterías: Mínimo 5 años indicados por el fabricante. Con tiempo de fabricación máximo de 12 meses a la fecha de instalación" Indra Colombia S.A.S. respetuosamente solicita a la entidad modificar la especificación y aceptar la vida útil entre 3 y 5 años para propender por la pluralidad de fabricantes.</t>
  </si>
  <si>
    <t>De acuerdo con la observación presentada se acepta y se ajustará en el requerimiento técnico.</t>
  </si>
  <si>
    <t>3.8.21</t>
  </si>
  <si>
    <t xml:space="preserve"> Indra Colombia S.A.S. respetuosamente solicita a la entidad eliminar el cumplimiento de TUV1778, ya que este no representa un estándar sino un ente certificador que es TUV.</t>
  </si>
  <si>
    <t>Se aclara que existen dos laboratorios que certifican estándar 1778 y son TUV y UL</t>
  </si>
  <si>
    <t>3.8.26</t>
  </si>
  <si>
    <t xml:space="preserve">Indra Colombia S.A.S. respetuosamente solicita a la entidad modificar la característica técnica solicitada de "Rango de Frecuencia: 45-65Hz" por "Rango de Frecuencia: 55-65Hz" con lo cual se amplía el rango marcas y se permite la pluralidad de oferentes </t>
  </si>
  <si>
    <t>Se mantiene el requerimiento técnico para garantizar que el equipo tenga una amplia ventana de variación a la entrada.</t>
  </si>
  <si>
    <t>Indra Colombia S.A.S. respetuosamente solicita a la entidad modificar la característica técnica solicitada de "120/240V AC 2F+N+T, conexión de 3 conductores más tierra" y aceptar UPS Bifásicas sin neutro 2F+T.</t>
  </si>
  <si>
    <t>Se acepta y se dejará en conductor de neutro como opcional a la entrada</t>
  </si>
  <si>
    <t>El numeral 3.8.27 solicita "Voltaje Nominal: 120/240 VAC ±1%", Indra Colombia S.A.S. respetuosamente solicita a la entidad ajustar el % de caída de tensión de acuerdo a parámetros normativos, ya que esta característica particular puede ser considerado de un fabricante específico, por lo que se requiere el ajuste con el fin de evitar sesgos y se mantenga la transparencia en el proceso.</t>
  </si>
  <si>
    <t>Se mantiene requerimiento técnico dado que se requiere una regulación precisa para proteger equipos electrónicos.</t>
  </si>
  <si>
    <t>El numeral 3.8.27 Se solicita "Factor de potencia mínimo: 1."  Indra Colombia S.A.S. respetuosamente solicita a la entidad permitir el factor de potencia de 0,9 los cuales son valores típicos de una instalación eléctrica debido a que un factor de potencia de 1 puede generar problemas de resonancia en el sistema.</t>
  </si>
  <si>
    <t>No se acepta la observación ya que los Factores de potencia 1 no generan resonancia</t>
  </si>
  <si>
    <t>De acuerdo a lo establecido en el citado numeral "Ruido Audible: Máximo 50 dBA. A 1 metro" Indra Colombia S.A.S. respetuosamente solicita a la entidad modificar la característica técnica solicitada a Ruido audible máximo 55 dBA, para no favorecer al fabricante de UPS LEGRAND y propender por la pluralidad de fabricantes.</t>
  </si>
  <si>
    <t>El numeral 3.8.30  solicita "Debe cumplir con alguno de los siguientes estándares: UL1778 o TUV 1778 y URL donde se pueda consultar. así como retie vigente y URL de consulta,contar con certificado energy Star o energy saving", Indra Colombia S.A.S. respetuosamente solicita a la entidad el retiro del certificado energy Star para aumentar la pluralidad de fabricantes.</t>
  </si>
  <si>
    <t>De acuerdo a lo establecido en el numeral se esta solicitando dos rangos distintos para la frecuencia de entrada "Rango de Frecuencia: 40-70Hz" y "Frecuencia de entrada: 44-66Hz" Indra Colombia S.A.S. respetuosamente solicita a la entidad aclarar cuál de los dos es el rango solicitado.</t>
  </si>
  <si>
    <t>Indra Colombia S.A.S. respetuosamente solicita a la entidad modificar la característica técnica solicitada de "Rango de Frecuencia" por "Rango de Frecuencia: 55-65Hz" con lo cual se amplía en rango marcas y se permite la pluralidad de oferentes.</t>
  </si>
  <si>
    <t>El numeral 3.8.36 solicita "Capacidad de sobrecarga del inversor: Mínimo 10 minutos al 125% de carga y 1 minuto al 150% de carga nominal" Indra Colombia S.A.S. respetuosamente solicita a la entidad ajustar el tiempo de sobrecarga a mínimo 1 minuto al 125% de carga y 50 Segundos al 150% de carga, esto con el fin de permitir la pluralidad de oferentes y fabricantes.</t>
  </si>
  <si>
    <t>El numera 3.8.39 se solicita "Ruido Audible: menor a 45 dB a 1 metro"
 Indra Colombia S.A.S. respetuosamente solicita a la entidad el ruido a 50 dB para cualquier carga, esto con el fin de permitir la pluralidad de oferentes.</t>
  </si>
  <si>
    <t>Se mantiene requerimiento técnico</t>
  </si>
  <si>
    <t>3.8.42</t>
  </si>
  <si>
    <t>Indra Colombia S.A.S. respetuosamente solicita a la entidad indicar si estos estudios de calidad de energía serán entregados por la entidad para definir cuáles sedes necesitan condiciones especiales de las UPS</t>
  </si>
  <si>
    <t>Indra Colombia S.A.S. respetuosamente solicita a la entidad indicar si los equipos UPS Monofásicos también deben cumplir con la especificación "Las UPS deben ser modulares y permitir redundancia (N+1) o la posibilidad de conectar por lo menos 4 máquinas en configuración de crecimiento en potencia. Deberá ser sincronizada medíante tarjeta interna del equipo sin necesidad de adicionar tableros de sincronismo externos a las UPS. La configuración del modo de Crecimiento o Redundancia debe poder hacerse desde el panel de control de la UPS."</t>
  </si>
  <si>
    <t>Indra Colombia S.A.S. respetuosamente solicita a la entidad indicar cuáles son las sedes con "… cortes de energía del operador de red son recurrentes, y con duraciones mayores a 15 minutos y menores a 1 hora." ya que según lo indicado estas requieren tener baterías para el 100% de la carga y se deben cuantificar para poder tenerlas operativas al final del periodo de transición.</t>
  </si>
  <si>
    <t>3.9.13</t>
  </si>
  <si>
    <t>Indra Colombia S.A.S. respetuosamente solicita a la entidad retirar la característica "a) Supresor de transitorios de voltaje (TVSS) tanto en modo común como en modo transversal (diferencial)." con lo cual se amplía en rango marcas y se permite la pluralidad de oferentes, adicionalmente se permite la participación de fabricantes nacionales lo cual va en línea con las directrices del gobierno nacional.</t>
  </si>
  <si>
    <t>No se acepta, no se puede retirar el numeral porque los TVSS son elementos de protección.</t>
  </si>
  <si>
    <t>Indra Colombia S.A.S. respetuosamente solicita a la entidad retirar la característica "c) Encendido automático y temporizado" en vista que los UTR comercialmente no poseen esta característica y con este requerimiento se excluye a muchos fabricantes nacionales. De igual manera se debe tener en cuenta que las actividades en equipos de energía se deben realizar en presencia de técnicos calificados para evitar riesgos eléctricos que afecten a las personas, un encendido automático pone en riesgo la vida de las personas que puedan estar manipulando las redes alimentadas por estos equipos.</t>
  </si>
  <si>
    <t>Se acepta, la característica no es necesaria. 
Se recuerda que "pluralidad" no significa todos, y el contratista debe ofrecer una solución tecnológica integral y de excelente calidad.</t>
  </si>
  <si>
    <t>3.9.18</t>
  </si>
  <si>
    <t>Indra Colombia S.A.S. respetuosamente solicita a la entidad retirar la característica "a) Supresor de transitorios de voltaje (TVSS) tanto en modo común como en modo transversal (diferencial)." con el objetivo de permitir la participación de fabricantes nacionales lo cual va en línea con las directrices del gobierno nacional.</t>
  </si>
  <si>
    <t>Indra Colombia S.A.S. respetuosamente solicita a la entidad retirar la característica "c) Encendido automático y temporizado" en vista que los UTR comercialmente no poseen esta característica  y con este requerimiento se excluye a muchos fabricantes nacionales. De igual manera se debe tener en cuenta que las actividades en equipos de energía se deben realizar en presencia de técnicos calificados para evitar riesgos eléctricos que afecten a las personas, un encendido automático pone en riesgo la vida de las personas que puedan estar manipulando las redes alimentadas por estos equipos.</t>
  </si>
  <si>
    <t>3.9.23</t>
  </si>
  <si>
    <t>Indra Colombia S.A.S. respetuosamente solicita a la entidad retirar la característica "a) Supresor de transitorios de voltaje (TVSS) tanto en modo común como en modo transversal (diferencial)." teniendo en cuenta que con este requrimiento se excluyen a varios fabricantes nacionales limitando la pluralidad oferentes;  adicionalmente es importante tener en cuenta que la participación de fabricantes nacionales va en línea con las directrices del gobierno nacional.</t>
  </si>
  <si>
    <t>Se acepta, la característica no es necesaria. 
Se recuerda que "pluralidad" no significa "todos", y que el contratista debe ofrecer una solución tecnológica integral y de excelente calidad.</t>
  </si>
  <si>
    <t>3.9.8</t>
  </si>
  <si>
    <t>Indra Colombia S.A.S. respetuosamente solicita a la entidad aclarar si para los casos en los que se reemplace UTR por UPS la facturación se realizara como UPS y no como UTR.</t>
  </si>
  <si>
    <t>La UTR se retira de la línea base y se adiciona la UPS a la línea Base, la facturación mensual de una UPS es la de una UPS.</t>
  </si>
  <si>
    <t>"Es responsabilidad del OFERENTE llevar a cabo la migración y configuración en IPV6 de los
servicios.":  Indra Colombia S.A.S. respetuosamente solicita a la entidad aclarar si actualmente tienen algún proceso de migración iniciado.</t>
  </si>
  <si>
    <t>Se informa que se han realizado actividades de migración como diagnóstico, pruebas y plan de migración.</t>
  </si>
  <si>
    <t>"4.3.8" Se solicta respetuosamente a la entidad aclarar que cualquier cabelado estructurado que no hace parte de la línea de conectividad, EER, LAN, WLAN y que no este en la liena base, no hace parte del alcance de la presente licitación.</t>
  </si>
  <si>
    <t>"4.3.8" Se solicta respetuosamente a la entidad aclarar si la certificación es unicamente para el cableado implementado por ampliación de servicio (SAS) y no para el cableado existente.</t>
  </si>
  <si>
    <t>Se aclara que se debe certificar el cableado nuevo que se implemente por SAS.</t>
  </si>
  <si>
    <t>"4.4.3"  "Proporcionar los servicios profesionales, la mano de obra, los materiales, las herramientas, el equipo y cualquier otro servicio requerido para instalar, identificar (marquillar), monitorear y gestionar los subsistemas y los elementos de cableado estructurado...· Indra Colombia S.A.S. respetuosamente solicita a Se aclarar que tipo de monitoreo se debe realizar  para los componentes de cableado ya que algunos de los mencionados no son monitoreables.</t>
  </si>
  <si>
    <t>Se indica que Se solicita un sistema automatizado de administración el cual se puede implementar mediante diferentes tipos de soluciones.  Lo mínimo que la solución debe ofrecer es: documentación automatizada, poder encontrar cambio en la administración de forma automatizada y poder encontrar o rastrear el otro extremo del  Patch Cord, no importa el sentido, de forma automatizada eliminado el riesgo de una desconexión accidental.</t>
  </si>
  <si>
    <t>4.4.6</t>
  </si>
  <si>
    <t>"4.4.6"  Indra Colombia S.A.S. respetuosamente solicita a la entidad aclarar si en caso de requerirse realizar adecuación civil de un cuarto de cableado de quién seria la responsabilidad, por cuanto no corresponde a un servicio TIC</t>
  </si>
  <si>
    <t>Se adecuaciones se requieren para poder habilitar los servicios TIC donde el SENA lo requiera; está es una responsabilidad compartida entre el Contratista y el SENA.</t>
  </si>
  <si>
    <t>"4.4.6"  Indra Colombia S.A.S. respetuosamente solicita a la entidad aclarar en caso de realizar obra civil en los cuartos de cableado y las rutas de conexión se manejara como ampliaciones de servicio (SAS)?</t>
  </si>
  <si>
    <t>Se confirma su observación es correcta.</t>
  </si>
  <si>
    <t>"4.4.7"  Indra Colombia S.A.S. respetuosamente solicita a la entidad indicar brindar la información actual de cada sede como inicio para el levantamiento de la información.</t>
  </si>
  <si>
    <t>Se informa que la obligación 4.4.7 indica: realizar el levantamiento de la información en planos sobre la infraestructura actual…", por lo tanto está es una actividad que deberá realizar el nuevo contratista</t>
  </si>
  <si>
    <t>"4.4.9" * Indra Colombia S.A.S. respetuosamente solicita a la entidad informar si los puntos en categorías inferiores a 6A UTP funcionales se deben cambiar o solo cuando presente falla y si el costo del cambio será facturado como una SAS.</t>
  </si>
  <si>
    <t>Se informa que este ítem será retirado del pliego final</t>
  </si>
  <si>
    <t>"4.4.9"  "EL OFERENTE presentará al SENA en la etapa de transición un plan de actualización del cableado estructurado existente en categoría 5/5E y categoría 6 a categoría 6A-UTP, incluyendo las tomas, conectores modulares, faceplates y demás componentes. de manera que se garantice la funcionalidad y desempeño en toda la red para las sedes que requieren el cambio de esta infraestructura."  Indra Colombia S.A.S. respetuosamente solicita a la entidad brindar la información de los puntos de red existentes actualmente</t>
  </si>
  <si>
    <t>En el ANEXO 8 se encuentra la cantidad de puntos de cableado por sede</t>
  </si>
  <si>
    <t>"4.4.9" "EL OFERENTE en la fase de operación llevará a cabo la implementación del plan de actualización una vez sea aprobado por el SENA y la interventoría. Debe entregar por cada punto de datos nuevo los Patch cord (10 pies/3 mts) del puesto de trabajo y del centro de cableado en la misma categoría..."  Indra Colombia S.A.S. respetuosamente solicita a la entidad indicar en caso que el usuario requiera un patchcord adicional al inicialmente proporcionado, que proceso se llevará para la entrega de éste?</t>
  </si>
  <si>
    <t>El suministro de un nuevo patch cord se realizará únicamente en los casos que se determine en la revisión que el patch cord está dañado. El suministro de nuevos patch cord se realizará por el procedimiento de SAS.</t>
  </si>
  <si>
    <t>"4.4.10" Se solicita a la entidad  brindar la información de la fibra óptica existente.</t>
  </si>
  <si>
    <t>4.4.13</t>
  </si>
  <si>
    <t>"4.4.13"  Indra Colombia S.A.S. respetuosamente solicita a la entidad aclarar si la obra civil se manejara como ampliaciones de servicio (SAS)?</t>
  </si>
  <si>
    <t>Indica el documento: 4.5.13: "Deberá suministrar todos los elementos (cables, fuentes de poder, patch cord,
PDUs, accesorios y materiales de red), dispositivos, adecuaciones, equipos y servicios necesarios en general para el correcto funcionamiento del servicio de conectividad en sede sin costo adicional para el SENA", Indra Colombia S.A.S. respetuosamente solicita a la entidad aclarar si se debe de entregar un patch cord a cada usuario y si esta entrega solo se hace una vez o cada vez que un usuario pida uno ya sea por pérdida o porque no lo trae, entre otros.</t>
  </si>
  <si>
    <t>Se deberá entregar todos los elementos requeridos conforme a las especificaciones técnicas del contrato y durante la vigencia del mismo.</t>
  </si>
  <si>
    <t>"5.3.14" Al respecto Indra Colombia S.A.S respetuosamente solicita a la entidad aclarar si la solución de video conferencia incluyendo sus componentes deben ser del mismo fabricante de la solución de telefonía IP centralizada</t>
  </si>
  <si>
    <t>Atendiendo la solución del interesado se indica que el entendimiento no es correcto, aunque los subservicios de telefonía y videoconferencia hacen parte del servicio de comunicaciones unificadas no deben ser únicamente del mismo fabricante, podrán incluir componentes de diferentes fabricantes sin dejar de dar cumplimiento a las características especificas de cada subservicio.</t>
  </si>
  <si>
    <t>4.4.15</t>
  </si>
  <si>
    <t>"4.4.15"  Indra Colombia S.A.S. respetuosamente solicita acotar que el suminstro de los componetes como patch cords de fibra y cobre sin costo adicional aplique solamente para incidentes y solictudes de reemplazo de ocmpoentes por deterioro que causan afectación del servicio.</t>
  </si>
  <si>
    <t>Se informa que el requerimiento especifica que es en caso de aprovisionamiento por incidente o solicitud de un punto nuevo.</t>
  </si>
  <si>
    <t>4.4.17</t>
  </si>
  <si>
    <t>"4.4.17"  Indra Colombia S.A.S. respetuosamente solicita a la entidad indicar indicar en caso que el usuario requiera un patchcord adicional al inicialmente proporcionado, que proceso se llevará para la entrega de éste?</t>
  </si>
  <si>
    <t xml:space="preserve">Indica el documento que 4.4.32 "...los equipos de comunicación ofertados deben corresponder a una marca o fabricante que figure como líder en el cuadrante de Cuadrante Mágico Gartner para soluciones de acceso LAN Wired and Wireless durante al menos los últimos cuatro años (2021,2020,2019,2018)..."  Indra Colombia S.A.S. respetuosamente solicita a la entidad aclarar si con lo descrito hace referencia que se deba utilizar una sola marca en equipos activos LAN y WLAN. Es necesario que la entidad considere que esta exigencia técnica solo permitirá la participación del fabricante Aruba, lo cual va en contravía de la pluralidad de fabricantes y pone en riesgo el proceso de contratación.
</t>
  </si>
  <si>
    <t xml:space="preserve">El cuadrante de Gartner (LAN Wired and Wireless) evalúa la solución de acceso de forma combinada (LAN + WLAN), por lo que el máximo nivel de integración y funcionalidad se logra con un mismo fabricante para ambas tecnologías, por lo que se requiere que estas soluciones sean del mismo fabricante. Se aclara que este requerimiento no aplica para un fabricante únicamente y que hay varias marcas reconocidas del mercado que han permanecido en el cuadrante mágico de Gartner de LAN y WLAN por los últimos 4 años. </t>
  </si>
  <si>
    <t>"4.4.24"  Indra Colombia S.A.S. respetuosamente solicita aclarar si el proceso de desmontes se deberá realizar por medio de proceso de solicitud de suspención de servicio (SSS).</t>
  </si>
  <si>
    <t>si, el contratista debe ejecutar las actividades conforme a los procedimientos y políticas establecidos por la entidad.</t>
  </si>
  <si>
    <t>4.4.25</t>
  </si>
  <si>
    <t>"4.4.25"  Indra Colombia S.A.S. respetuosamente solicita aclarar si el proceso de desmontes se deberá realizar por medio de proceso de solicitud de suspención de servicio (SSS).</t>
  </si>
  <si>
    <t>4.4.29</t>
  </si>
  <si>
    <t>"4.4.29"  Indra Colombia S.A.S. respetuosamente solicita a la entidad ajustar el texto de este numeral, indicando que solo aplica para los racks que se encuentren dentro de un centro de cableado (CC) o cuarto tecnico (CT).</t>
  </si>
  <si>
    <t>"4.4.29"  Indra Colombia S.A.S. respetuosamente solicita a la entidad confirmar si los racks que no cuentan con las tapas y demas accesorios, el reemplazo de estos sera por medio de una solicitud de ampliación de servicios (SAS).</t>
  </si>
  <si>
    <t>4.5.29</t>
  </si>
  <si>
    <t>Indica el documento: 4.5.29: "Deberá entregar un informe técnico para los equipos activos por cada sede, que incluya los registros de las observaciones, mediciones y pruebas ejecutadas, el análisis de los datos y reportes requeridos, así como las acciones de mejora que se identifiquen"., es nuestro entendimiento que es referido informe se entregará posterior a la realización de los mantenimientos prebentivos que se efectúan cada seis meses, por lo que Indra Colombia S.A.S. respetuosamente solicita a la entidad confirmar si es correcto.</t>
  </si>
  <si>
    <t>"4.4.30 Literal e)"  Indra Colombia S.A.S. respetuosamente solicita a la entidad ajustar el calibre de los patch cord ya que el calibre 28AWG presenta porblemas de potencia en la tecnología PoE+ PoE++</t>
  </si>
  <si>
    <t>Se requieren patch cord de diámetro reducido de 28 AWG, y en el mercado existen fabricantes con productos así que soportan PoE++.</t>
  </si>
  <si>
    <t>"4.4.30"  Indra Colombia S.A.S. respetuosamente sugiere a la entidad utilizar cabelado categoria 6A con blindaje. Como el FUTP, SFTP y UFTP</t>
  </si>
  <si>
    <t>"4.4.30 literal F"  Indra Colombia S.A.S. respetuosamente recomienda a la entidad no utilizar la norma ANSI/ICEA S-87-640 y sea utilizada la ISO/IEC 11801 en especial IEC 60794 asociada a fobra optica para equipos de telecomunicaciones.</t>
  </si>
  <si>
    <t>Se requieren elementos que cumplan con las norma de las ANSI/TIA para su implementación.</t>
  </si>
  <si>
    <t xml:space="preserve">Indica el documento 4.4.32 "...Los equipos deben estar preparados para operar en un ambiente de SD-LAN
(IBN/SDN)..." Indra Colombia S.A.S. respetuosamente solicita a la entidad aclarar que si el fabricante utiliza un termino diferente a SD-LAN para referirse redes definidas por Software, cumple con lo requerido.
</t>
  </si>
  <si>
    <t>Se acepta la solitud, siempre y cuando la solución propuesta cuente con las características de administración de red que incorpora inteligencia artificial (IA), orquestación de red y aprendizaje automático (ML) para automatizar las tareas administrativas en una red.</t>
  </si>
  <si>
    <t xml:space="preserve">
Indica el documento 4.4.32 "Con el fin de simplificar y estándarizar las labores de operación, gestión, certificación por parte del fabricante y mantenimiento que permitan incrementar la confiabilidad de la conectividad en sede se recomienda el
uso de equipos activos de un único fabricante." Indra Colombia S.A.S. respetuosamente solicita a la entidad aclarar si el uso de equipos activos de una sola marca debe ser considrado como una recomendación o si es una exigencia del pliego.</t>
  </si>
  <si>
    <t>El oferente es libre de integrar soluciones de diferentes fabricantes, siempre y cuando se logre la integración de las mismas y se alcancen los objetivos del SD-LAN (IBN/SDN), además se debe garantizar el cumplimiento de todos los requerimientos listados en el numeral 4.4.132 bajo una única plataforma de gestión, control y orquestación centralizada.</t>
  </si>
  <si>
    <t>4.4.44</t>
  </si>
  <si>
    <t>Indica el documento: 4.4.44: "Soporte de protocolo 802.1x, RADIUS o similar que permita hacer autenticación
AAA...", Indra Colombia S.A.S. respetuosamente solicita a la entidad aclarar si con uno solo de los protocolos mencionados es suficiente.</t>
  </si>
  <si>
    <t>Indica el documento: 4.4.47: "Para las sedes tipo A: el switch de Core debe ser de arquitectura modular de mínimo 5 ranuras para puertos,...tener mínimo 16 GB memoria ram DDR4 ECC", Indra Colombia S.A.S. respetuosamente solicita a la entidad aclarar este punto ya que en el item 4.4.39, indican que el core puede ser modular o fijo y en el 4.4.47 piden que sea modular. Es necesario que la entidad considere que esta exigencia técnica antes descrita "tener mínimo 16 GB memoria ram DDR4 ECC" solo permitirá la participación del fabricante Aruba,situación que se refleja en las fichas técnicas de este fabricante,  lo cual va en contravía de la pluralidad de fabricantes  y pone en riesgo el proceso de contratación.</t>
  </si>
  <si>
    <t>Se confirma el requerimiento de CORE modular para las sedes Tipo A. Se acepta la observación "tener mínimo 16 GB memoria RAM DDR4" y se modifica el numeral.</t>
  </si>
  <si>
    <t>4.4.67</t>
  </si>
  <si>
    <t>Indica el documento: 4.4.67: "Soporte de protocolo 802.1x, MAC, RADIUS, portal cautivo para autenticación o similar...", es nuestro entendimiento que con el cumplimiento de uno solo de los protocolos mencionados es suficiente, por lo que Indra Colombia S.A.S. respetuosamente solicita a la entidad confirmar si es correcto.</t>
  </si>
  <si>
    <t>Se requiere el soporte de todos los protocolos listados en el numeral 4.4.115</t>
  </si>
  <si>
    <t>4.4.70</t>
  </si>
  <si>
    <t>Indica el documento: 4.4.70: "Para switches de acceso: todos los puertos de conexión deben tener soporte
802.3at Type 2 "PoE+" o superior...", Indra Colombia S.A.S. respetuosamente solicita a Se aclarar si adicionalmente se puede contemplar equipos no PoE en áreas donde no se requiera esta tecnología.</t>
  </si>
  <si>
    <t>No se acepta la observación. La entidad requiere conservar está capacidad para tener flexibilidad en la conexión de dispositivos futuros que requieran PoE, como por ejemplo IoT, cámaras, etc.</t>
  </si>
  <si>
    <t>4.4.79</t>
  </si>
  <si>
    <t>Indica el documento: 4.4.79: "Los puntos de acceso deben contar con al menos dos Interfaces Ethernet RJ45...", Indra Colombia S.A.S. respetuosamente solicita a la entidad aclarar si uno de los dos puertos corresponde al puerto de RJ45 de consola. Es necesario que la entidad considere que la exigencia técnica "con al menos dos Interfaces Ethernet RJ45" solo permitirá la participación del fabricante Aruba, lo cual va en contravía de la pluralidad de fabricantes y pone en riesgo el proceso de contratación.</t>
  </si>
  <si>
    <t>Respecto a la observación ¨... aclarar si uno de los dos puertos corresponde al puerto de RJ45 de consola...¨, uno de los dos puertos NO corresponde a consola.
El requerimiento de interfaces son características mínimas de los equipos, es discreción del oferente contar con mayor cantidad de interfaces
El punto señalado "con al menos dos Interfaces Ethernet RJ45" se confirma al interesado que está capacidad es soportada por varios fabricantes del mercado.</t>
  </si>
  <si>
    <t>4.4.87</t>
  </si>
  <si>
    <t>Indica el documento: 4.4.87: "Debe cumplir con Dual-band OFDMA para su uso en 802.11ax o Wi-Fi 6/6E"
Es necesario que la entidad considere que la exigencia técnica "Dual-band OFDMA" solo permitirá la participación del fabricante Aruba, lo cual va en contravía de la pluralidad de fabricantes y pone en riesgo el proceso de contratación.</t>
  </si>
  <si>
    <t>Se aclara al interesado que, la tecnología OFDMA hace parte del estándar de 802.11ax ( es una característica mandatoria para la certificación WIFI Alliance) y aplica para las bandas 2.4 GHz, 5 GHz y 6 Ghz. Esta característica está soportada por múltiples fabricantes en configuraciones de APs dual/tri band (2.4 GHz y 5 GHz, o combinaciones con 6 GHz). Para mayor información consultar el siguiente enlace https://www.wi-fi.org/beacon/rolf-de-vegt/reduced-latency-benefits-of-wi-fi-6-ofdma.</t>
  </si>
  <si>
    <t>Indica el documento: 4.4.88: "Garantizar el uso de 4 espectros espaciales en todos los radios
simultáneamente, para soportar equipos en MU-MIMO.
Adicionalmente deberán contar con Radios para dispositivos IoT:
- Radio Bluethoot Low Energy (BLE)
- Zigbee"
Es necesario que la entidad considere que la exigencia técnica "adio Bluethoot Low Energy (BLE)" solo permitirá la participación del fabricante Aruba, lo cual va en contravía de la pluralidad de fabricantes y pone en riesgo el proceso de contratación.</t>
  </si>
  <si>
    <t>El uso del "radio Bluethoot Low Energy (BLE)" es soportado por múltiples fabricantes. 
Considerando que la Entidad requiere que la infraestructura este lista para el despliegue de proyectos de IOT sin necesidad de realizar inversiones futuras adicionales, no se acepta el requerimiento, el oferente debe considerar agregar la tecnología necesaria en los slot o tarjetas adicionales si el equipo así lo requiere para el uso de los dos radios de manera simultanea</t>
  </si>
  <si>
    <t>4.4.105</t>
  </si>
  <si>
    <t>Indica el documento: 4.4.105: "Lo s equipos que soporten la red WLAN deben ser certificados Wifi 6/6E...", Indra Colombia S.A.S. respetuosamente solicita a la entidad aclarar este punto ya que una controladora WLAN no tiene componentes de rediofrecuenia por tal motivo no se puede ceritficar estándares WIFI, lo que se peude certificar es que soporte equipos con tecnología WIFI 6/6E.</t>
  </si>
  <si>
    <t xml:space="preserve">Se acepta el requerimiento. </t>
  </si>
  <si>
    <t>4.4.115</t>
  </si>
  <si>
    <t>Indica el documento: 4.4.115: "Soporte de protocolo 802.1x, MAC, RADIUS, portal cautivo para autenticación o similar...", es nuestro entendimiento que con el cumplimiento de uno solo de los protocolos mencionados es suficiente, por lo que Indra Colombia S.A.S. respetuosamente solicita a la entidad confirmar si es correcto.</t>
  </si>
  <si>
    <t>Indica el documento: 4.4.127: "b) Realizar la planeación, diseño, implementación, pruebas de funcionalidad y ajustes para la adopción del direccionamiento IPV6...", Indra Colombia S.A.S. respetuosamente solicita a la entidad tener encuenra que la nueva resolución de MinTic es la RESOLUCIÓN NÚMERO 01126 DE 2021, donde modificaron los plazos de adopción del protocolo IPv6, e indican que los plazos vencieron en diciembre de 2022, en ese orden de ideas se solicita aclarar que responsabilidad se tendrá con el plan de implementación del protocolo ya que se esta fuera de las fechas de entrega.</t>
  </si>
  <si>
    <t>4.4.131</t>
  </si>
  <si>
    <t>Indica el documento: 4.4.131: "d) identificar los nodos e interfaces en mantenimiento o no gestionadas,...", Indra Colombia S.A.S. respetuosamente solicita a la entidad aclarar si se debe monitorear el total de interfaces de los equipos activos o solo las interfaces de mayor importancia como lo son puertos troncales, puertos de APs, puertos donde estén conectados equipos de EER.</t>
  </si>
  <si>
    <t>Indica el documento: 4.4.132: "b) Resiliencia: Ante la falla del componente de administración y
orquestación o la pérdida de comunicación de los dispositivos de Networking con el mismo, la red debe poder seguir operando con normalidad, e incluso de ser necesario poderse hacer modificaciones en los componentes,,...", Indra Colombia S.A.S. respetuosamente solicita a la entidad aclarar cómo tiene considerado que debe de seguir operando la red en caso de una falla, ya que si se tiene pérdida de comunicación con el dispositivo ejemplo si se apaga, este pierde comunicación remota.</t>
  </si>
  <si>
    <t>Se permite aclarar que el numeral se refiere a una falla de comunicación entre el componente de administración y orquestación y el dispositivo de Networking, y no a una falla física del dispositivo como tal, en cuyo caso, entraran a aplicar los ANS y las condiciones de alta disponibilidad.</t>
  </si>
  <si>
    <t>Indica el documento: 4.4.132: "e) Integración con plataformas de MDM.", Indra Colombia S.A.S. respetuosamente solicita a la entidad aclarar el significado de la sigla MDM.</t>
  </si>
  <si>
    <t>Se permite aclarar que MDM significar Mobile Device Management.</t>
  </si>
  <si>
    <t>Indica el documento: 4.4.134: "El stock debe estar calculado, asignado, y/o distribuido
por Regional del SENA,..", Indra Colombia S.A.S. respetuosamente solicita a la entidad aclarar si la responsabilidad por la custodía de los equipos en stock en las regionales queda totalmente a cargo del SENA y este asumirá cualquier evento que se presente sobre los equipos ya sea daño por mala manipulación, perdida del equipo, etc.</t>
  </si>
  <si>
    <t>La custodia y almacenamiento del stock está a cargo del contratista.</t>
  </si>
  <si>
    <t>5.3.19</t>
  </si>
  <si>
    <t xml:space="preserve">Indica el documento"5.3.19 Contar con una póliza de hurto o daño total para cada uno de los equipos que sean instalados para el servicio de Comunicaciones Unificadas, que garantice la oportuna reposición de los equipos. "Al respecto Indra Colombia S.A.S respetuosamente solicita a la entidad confirmar si es correcto nuestro entendimiento que los equipos de uso personal del servicio de comunicaciones unificadas, como los teléfonos o Mifi son asignados y utilizados por los diferente funcionarios del SENA de acuerdo con sus funciones y estos son responsabilidades de la custodía de los equipos. Así mismo los elementos de videoconferencias son instalados o entregados en las instalaciones del SENA, los cuales cuentan con los debidos controles de seguridad físicos que permiten resguardar de forma segura la infraestructura del ámbito, por lo que la seguridad y el uso adecuado de los elementos es una responsabilidad compartida  del servicio. </t>
  </si>
  <si>
    <t>Indra Colombia S.A.S respetuosamente solicita a Se informar: La capacitación en las herramientas debe ser para que tipo de usuarios?</t>
  </si>
  <si>
    <t>Se aclara al interesado, para todos los usuarios en general para la comunidad de aprendices, formadores, administrativos de la entidad y otros grupos de valor y de interés.</t>
  </si>
  <si>
    <t>"Implementar una plataforma de gestión y monitoreo exclusivamente para el servicio de Comunicaciones Unificadas, que integre todos los subservicios y los componentes de la solución de Comunicaciones Unificadas, para ser monitoreados en línea, con la capacidad generar, guardar y consultar los históricos de: disponibilidad, logs, fallas y reportes; y ponerlos a disposición en el momento que el SENA o la interventoría del proyecto los requiera durante la vigencia del contrato."Indra Colombia S.A.S. respetuosamente solicita a la entidad informar cuánto es el mínimo y máximo de históricos de disponibilidad, logs y datos que la herramienta debe mantener en línea</t>
  </si>
  <si>
    <t>Se aclara al interesado que la información se debe mantener en línea durante la vigencia del contrato y hasta por 6 meses después de su finalización.</t>
  </si>
  <si>
    <t>¿Se cuenta actualmente con un sistema de medición? o iniciaría desde cero la toma de indicadores</t>
  </si>
  <si>
    <t>Se aclara al interesado cada proponente podrá ofertar su sistema y configurar los indicadores necesarios y/o requeridos por la interventoría, si a lo que se refiere es que si existirá un backlog el entendimiento no es correcto.</t>
  </si>
  <si>
    <t>5.3.13</t>
  </si>
  <si>
    <t>Indica el documento 5.3.20 Garantizar el esquema de seguridad sobre todos los componentes de la solución de Comunicaciones Unificadas, de manera que se cumplan las políticas del SENA y las dictadas tanto por la ley como por los entes de control. Al respecto Indra Colombia S.A.S respetuosamente solicita a la entidad confirmar si es correcto nuestro entendimiento donde en los procesos de seguridad de la información se alínean a las recomendaciones dadas por el fabricante</t>
  </si>
  <si>
    <t>Se le aclara al interesado que no es correcto el entendimiento, se debe a través de las condiciones recomendadas por el fabricante asegurar que se cumplan la políticas de la entidad, la ley colombiana y los entes de control.</t>
  </si>
  <si>
    <t>Indica el documento 5.3.21 "Salvaguardar y administrar los espacios físicos y el equipamiento de los proyectos especiales del servicio de comunicaciones Unificadas." Al respecto Indra Colombia S.A.S respetuosamente solicita a la entidad confirmar nuestro entendimiento para la entrega de los elementos de los proyectos en espacios especiales se realiza una única vez a la entidad en la etapa de implementación y es responsabilidad del SENA asegurar el uso y salvaguardar los elementos para evitar perdidas de los mismos.</t>
  </si>
  <si>
    <t>Es incorrecto el entendimiento del interesado, se hace referencia a proyectos especiales no ha proyectos en espacios especiales, adicionalmente dichos proyectos se darán durante la vigencia del contrato como parte de los posibles crecimientos.</t>
  </si>
  <si>
    <t>Indra Colombia S.A.S respetuosamente solicita a Se informar: En caso de que por temas de fabricante no se cuente con disponibilidad de Phone System de MS Team, ¿Cuál otra alternativa podría tener el oferente, para el cumplimiento de este item?</t>
  </si>
  <si>
    <t>Se aclara al interesado que la entidad garantiza el licenciamiento y permisos de uso para la correcta operación de los servicios contratados durante toda la vigencia del contrato.</t>
  </si>
  <si>
    <t>Indra Colombia S.A.S respetuosamente solicita a la entidad informar: ¿Cuáles son los criterios para la certificación de los equipos para las comunicaciones unificadas? Así mismo, cuáles son las características de los equipos con los cuales cuenta actualmente en SENA para evaluar su compatibilidad?</t>
  </si>
  <si>
    <t>Los equipos deben ser certificados para el uso por la plataforma Microsoft teams, se le recuerda al interesado que la solución de comunicaciones unificada debe ser nueva y de su potestad ofertarla garantizando la compatibilidad.</t>
  </si>
  <si>
    <t>¿Cuáles son las condiciones mínimas para la póliza de hurto y daños?</t>
  </si>
  <si>
    <t>Conforme a la observación, se indica que las garantías solicitadas en el presente proceso, son aquellas indicadas en el numeral 23 del documento denominado “15. Estructuración estudios Previos Servicios pdf”, en dicho documento se indica que las garantías solicitadas son: (i) Garantía de seriedad de la oferta; (ii) Garantía de Cumplimiento; (iii) Garantía de Responsabilidad Civil Extracontractual. Conforme lo indicado, el riesgo relacionado con daños a terceros, está amparado por la garantía indicada en el numeral iii. En relación al amparo por hurto, no se exige por parte de la entidad, pues el mismo es un riesgo del contratista por lo cual es él contratista el que debe establecer la forma de mitigarlo.</t>
  </si>
  <si>
    <t>5.3.4</t>
  </si>
  <si>
    <t>Indica el documento 5.3.4 Garantizar al SENA que la solución de Comunicaciones Unificadas (Telefonía IP y Video Comunicaciones), que soporte la inclusión de servicios de troncal SIP bajo el estándar RFC 3261 con el fin de conectarse a los servicios de voz de la RPTC (Red Pública Telefónica Conmutada). Al respecto Indra Colombia S.A.S respetuosamente solicita a la entidad confirmar si es correcto nuestro entendimiento al indicar que la solución de comunicaciones unificadas debe soportar la inclusión de servicios de troncal SIP bajo el estándar RFC 3261 con el fin de conectarse a los servicios de voz de la RTPC bajo la novedad de conmutando directo o Direct Routing de Microsoft Teams.</t>
  </si>
  <si>
    <t>Aclaramos al interesado que es correcto el entendimiento, teniendo en cuenta que la plataforma general de comunicación es Microsoft teams se debe  garantizar el servicio bajo modalidad de enrutamiento directo.</t>
  </si>
  <si>
    <t>Indica el documento 5.3.6 Implementar, operar, dar soportar y administrar la plataforma de comunicaciones colaborativas de Microsoft 365 Teams licenciada por el SENA. Al respecto Indra Colombia S.A.S respetuosamente solicita a la entidad confirmar si es correcto nuestro entendimiento que el SENA proveerá todo el licenciamiento de Microsoft 365  requerido para todo los usuarios del servicio de comunicaciones unificadas.</t>
  </si>
  <si>
    <t>Indra Colombia S.A.S respetuosamente solicita a la entidad informar ¿Cuál es el licenciamiento actual de Microsoft 365 y Microsoft Teamscon el cual cuenta el SENA y cuál es su distribución en volumen? ¿Con cuántos dispositivos asociados a la plataforma colaborativa del SENA cuenta actualmente, cuáles son sus características y cuál es su estado actual de operatividad?</t>
  </si>
  <si>
    <t>Se informa que son 26000 licencias A1</t>
  </si>
  <si>
    <t>5.3.7</t>
  </si>
  <si>
    <t>Indra Colombia S.A.S respetuosamente solicita a la entidad informar ¿Cuáles son las características de Teams Rooms que utiliza el SENA actualmente? ¿Con cuántas licencias cuenta? ¿Con cuántas salas cuenta? ¿Con cuántos dispositivos cuenta?</t>
  </si>
  <si>
    <t>Se informa que son 26000 licencias A1, Se aclara que son 250 participantes por reunión los cuales pueden incluir usuarios Microsoft Teams , Salas Microsoft Teams Room y Salas externas.</t>
  </si>
  <si>
    <t>Indra Colombia S.A.S. respetuosamente solicita a la entidad informar cuánto es el mínimo y máximo de históricos de disponibilidad, logs y datos que la herramienta debe mantener en línea.</t>
  </si>
  <si>
    <t>Se aclara al interesado durante la vigencia del contrato y hasta por 6 meses después de su finalización.</t>
  </si>
  <si>
    <t>"5.4.1 Este subservicio es el encargado de la recepción y envío de llamadas desde y hacia la red convencional telefónica de la institución" al respecto Indra Colombia S.A.S respetuosamente solicita a la entidad insumo de históricos o llamadas concurrentes entre extensiones, sedes, ingreso y salida de llamadas.</t>
  </si>
  <si>
    <t xml:space="preserve">Indica el documento 5.4.1 Este subservicio es el encargado de la recepción y envío de llamadas desde y hacia la red convencional telefónica de la institución, ya sea una red de telefonía fija o una red de telefonía móvil, que se integra a la telefonía IP Este subservicio está compuesto por los siguientes elementos:  
Elementos Cantidades 
Troncales SIP 262.  
Al respecto Indra Colombia S.A.S respetuosamente solicita a la entidad aclarar cuantas sesiones se tiene para cada una de las troncales SIP indicadas. </t>
  </si>
  <si>
    <t>5.4.4</t>
  </si>
  <si>
    <t>"5.4.4" al respecto Indra Colombia S.A.S respetuosamente solicita a la entidad aclarar como mínimo cuántos puertos FXO/FXS deben tener los Gateways de telefonía o indicar si es por capacidad de sede (Líneas análogas)</t>
  </si>
  <si>
    <t>Se le indica al interesado referirse al 8- Anexo 08 - línea Base - Línea de Operación en Sede.xlsx</t>
  </si>
  <si>
    <t>5.4.5</t>
  </si>
  <si>
    <t>Indica el documento 5.4.5 Contratar una bolsa de minutos a destinos nacionales para las sedes que no cuentan con RTPC: telefonía pública conmutada (estas sedes serán definidas por el SENA) y como plan de contingencia para las demás sedes que así lo dispongan. Esta bolsa de minutos se utilizará para sacár llamadas a nivel nacional.  Al respecto Indra Colombia S.A.S respetuosamente solicita a la entidad indicar bolsa de minutos requerida y si la misma se realizara por medio del direct Routing.</t>
  </si>
  <si>
    <t>Se realizara a través de Direct Routing teniendo en cuenta que es el único camino de comunicación de Teams y la Red publica comutada.</t>
  </si>
  <si>
    <t>"5.4.49 Grabador de llamadas" al respecto Indra Colombia S.A.S respetuosamente solicita a la entidad aclarar si ya se cuenta con un repositorio para el almacenamiento de las grabaciones</t>
  </si>
  <si>
    <t>Se aclara al interesado, la solución de grabador de llamadas es potestad del proponente ofrecerla así como su respectivo almacenamiento, esto teniendo en cuenta que la solución es nueva.</t>
  </si>
  <si>
    <t>Menciona el requerimiento "5.4.49 el grabador de llamadas: grabar la totalidad de las llamadas entrantes/salientes con intervención de operador." Al respecto es nuestro entendimiento que para el caso de  llamadas entre extensiones no se tiene contemplado la grabación" Indra Colombia S.A.S. respetuosamente solicita confirmar si es correcto.</t>
  </si>
  <si>
    <t xml:space="preserve">5.4.52 </t>
  </si>
  <si>
    <t>"5.4.52 CALIDAD DE SERVICIO." al respecto Indra Colombia S.A.S respetuosamente solicita a la entidad indicar bolsa de minutos utilizada actualmente o la mínima requerida.</t>
  </si>
  <si>
    <t>Se confirma que es Ilimitada</t>
  </si>
  <si>
    <t>5.4.57</t>
  </si>
  <si>
    <t>Indica el numeral 5.4.57 ESPECIFICACIONES TÉCNICAS MÍNIMAS TELEFONOS IP GAMA ALTA. Al respecto Indra Colombia S.A.S respetuosamente solicita a la entidad validar la posibilidad de incluir algunos códecs de audio más utilizados actualmente como: G.711, G729, G.722, SILK.</t>
  </si>
  <si>
    <t>Se acepta parcialmente la observación del interesado con el fin de garantizar mejor calidad del audio, los cambios se verán reflejados en el pliego final.</t>
  </si>
  <si>
    <t>5.4.62</t>
  </si>
  <si>
    <t>"5.4.62 Provisión de repuestos" "En caso de presentarse problemas de hardware o fallas de funcionamiento en el equipo de comunicación, el oferente deberá solucionar en un tiempo mínimo fijado por la interventoría, la solución deberá ser brindada las 24 horas del día, los 365 días del año." Al respecto Indra Colombia S.A.S respetuosamente solicita a la entidad informar considerar como excepción los tiempos por demoras que implican los desplazamiento a las sedes y así mismo permisos de ingreso que deben gestionarse co e SENA .</t>
  </si>
  <si>
    <t>Los tiempos serán validados de acuerdo a los ANS, Interventoría, contratista.</t>
  </si>
  <si>
    <t>5.4.63</t>
  </si>
  <si>
    <t xml:space="preserve">"5.4.63 CARACTERÍSTICAS DE RED" Al respecto Indra Colombia S.A.S respetuosamente solicita a la entidad aclarar si ya se tiene algún proceso de migración al protocolo de IPv6 iniciado para los servicios de comunicaciones unificadas. </t>
  </si>
  <si>
    <t>Se informa que ya se tiene un proceso de migración.</t>
  </si>
  <si>
    <t>5.4.65</t>
  </si>
  <si>
    <t>Indica el numeral 5.4.65 ESPECIFICACIONES MÍNIMAS TÉCNICAS PARA EL SBC: al respecto Indra Colombia S.A.S respetuosamente solicita a Se aclarar si todos los codecs, características de interface, mencionados son requeridos o únicamente los que conforman la integración con Microsoft Teams y los gateways. Es importante que la entidad considere que las exigencia técnicas de "Máx. de sesiones de SBC: 5000 (RTP-RTP o SRTP-SRTP); 3000 (RTP- SRTP)","8 x 100/1000 Base-T Ethernet ports for physical separation between multiple LAN and WAN between Medía, Control and OA&amp;M" sesgan la participación del fabricante Audiocodes,situación que se refleja en las fichas técnicas de este fabricante que puede ser consultadas en el siguiente enlace https://www.audiocodes.com/solutions-products/products/session-border-controllers-sbcs/medíant-4000-sbc,  lo anterior va en contravía de la pluralidad de fabricantes  y pone en riesgo el proceso de contratación.</t>
  </si>
  <si>
    <t>Se le aclara al interesado, los codecs y las características de interface establecidas para los SBC son mínimas. Y teniendo en cuenta la solicitud del interesado para permitir la pluralidad de marcas la entidad ajusta dicho numeral.</t>
  </si>
  <si>
    <t>5.4.72</t>
  </si>
  <si>
    <t>"5.4.72 ALCANCE ESPECIAL PARA EL SUBSERVICIO DE TELEFONÍA IP"al respecto Indra Colombia S.A.S respetuosamente solicita a la entidad aclarar si para estos servicios es necesario generar una troncal y si se cuenta con un mínimo de número de canales de uso exclusivo para esta línea, o si la misma esta contemplada en los canales mencionados en el numeral 5.4.34 "</t>
  </si>
  <si>
    <t xml:space="preserve">Indica el documento 5.4.4 Proporcionar Gateway VoIP ATA utilizando protocolo SIP bajo el estándar 3261 para garantizar la interoperabilidad y confiabilidad. Las cantidades de troncales análogas se definen inicialmente en la línea base. De todas formas, el OFERENTE debe garantizar la conectividad y comunicación de los usuarios del SENA, medíante las interfaces soportadas por el oferente. Al respecto Indra Colombia S.A.S respetuosamente solicita a la entidad aclarar la cantidad de los Gateways por sedes ya que se logra evidenciar en el “8- Anexo 08 - línea Base - Línea de Operación en Sede.xlsx” algunas sedes cuentan con dos gateways de telefonía o indicar si es por capacidad de sede (Líneas análogas, extensiones), adicional si es posible contar con un único dispositivo que cumpla con los requerimientos dados. </t>
  </si>
  <si>
    <t>Se aclara al interesado la disposición de las cantidades está dada por troncales análogas, Digitales y SIP, él oferente debe garantizar el diseño y cantidad de Gateways que considere necesario para cumplir con las características mínimas de la sede.</t>
  </si>
  <si>
    <t>Indica el documento 5.4.14 fácilitar que la plataforma de voz soporte el crecimiento mayor a un 15% de usuarios a los definidos en la línea base. Esta capacidad deberá ser soportada independientemente de que los usuarios estén en la red interna del SENA o accediendo desde fuera de la red a través de un Session Border Controller (SBC) e independientemente del modelo de teléfono SIP utilizado. Al respecto Indra Colombia S.A.S respetuosamente solicita a la entidad aclarar si el 15% esta contemplado respecto a los usuarios definidos en la línea base y si este crecimiento se contempla anual o durante la vigencia del contrato.</t>
  </si>
  <si>
    <t>Se aclara al interesado que el crecimiento descrito para la plataforma de voz está comprendiendo por la vigencia del contrato.</t>
  </si>
  <si>
    <t>5.4.18</t>
  </si>
  <si>
    <t>Indica el documento 5.4.18 Proveer una solución de conectividad por si en caso de falla del canal WAN, la Telefonía IP deberá estar configurada para permitir establecer llamadas entre extensiones de la misma sede y desde y hacia la red de telefonía pública conmutada (RTPC), como plan de contingencia. Al respecto Indra Colombia S.A.S respetuosamente solicita a la entidad confirmar si es correcto nuestro entendimiento con relación a lo indicado sobre una falla del canal WAN se refiere a proveer una solución de supervivencia con conmutación local.</t>
  </si>
  <si>
    <t>Es correcto el entendimiento del interesado se requiere soportar supervivencia en el subservicio de Telefonía IP, no se acepta la sugerencia de modificación mencionada.</t>
  </si>
  <si>
    <t>Indica el documento 5.4.32 Permitir crear y operar extensiones a través aplicaciones para dispositivos móviles y a su vez para teléfonos IPs físicos, desde la red corporativa para un mínimo de doce mil quinientos (12.500) dispositivos y cuentas. Al respecto Indra Colombia S.A.S respetuosamente solicita a la entidad aclarar cantidad de dispositivos y cantidad de cuentas, ya que se aprecia que son diferentes a las cantidades mencionadas en la línea base.</t>
  </si>
  <si>
    <t>Se aclara y se acepta parcialmente la observación del interesado. Verificar en pliego final de condiciones.</t>
  </si>
  <si>
    <t>Indica el documento 5.4.34 CARACTERÍSTICAS DE LA CENTRAL TELEFÓNICA:
e) Escucha Silenciosa: Funcionalidad de escucha silenciosa de llamadas en línea para control de calidad. Al respecto Indra Colombia S.A.S respetuosamente solicita a la entidad verificar y aclarar ya que para la funcionalidad de suspensión de llamadas y escucha silenciosa se debe utilizar una plataforma de grabación para este caso certificada por Microsoft ya que esta función no la ofrece directamente Microsoft Teams.</t>
  </si>
  <si>
    <t>El entendimiento del interesado es correcto, el oferente deberá incluir una solución de grabación certificada por Microsoft que cuente con la funcionalidad de escucha silenciosa.</t>
  </si>
  <si>
    <t>Indica el documento 5.4.39 Garantizar las acometidas internas para la interconexión de la telefonía IP, en cada una de las sedes del SENA que así lo requieran. Al respecto Indra Colombia S.A.S respetuosamente solicita a la entidad validar la eliminación de este item ya que las acometidas de servicios públicos en este caso son provistas por las administraciones de la edificación del SENA.</t>
  </si>
  <si>
    <t>No se acepta la observación, toda vez que las especificaciones descritas son necesarias para satisfacer las necesidades de la entidad.</t>
  </si>
  <si>
    <t>5.4.44</t>
  </si>
  <si>
    <t xml:space="preserve">Indica el numeral 5.4.44 Garantizar que la totalidad de teléfonos IP tengan la opción de auto registro basados en la MAC para reducir los tiempos de implementación. Al respecto Indra Colombia S.A.S respetuosamente solicita a la entidad aclarar si se pueden incluir otros métodos de registro de los teléfonos y no solo tener en cuenta el registro basado por mac por temas de seguridad. </t>
  </si>
  <si>
    <t>Se acepta parcialmente la observación acorde con los procesos de registro de teléfonos en el servicio de Toip basado en teams, verificar en pliego final de condiciones.</t>
  </si>
  <si>
    <t>5.4.46</t>
  </si>
  <si>
    <t>Indica el numeral 5.4.46 Soporte de Security Enhanced Linux (SELinux) o equivalente, el cual tendrá las siguientes características. Al respecto Indra Colombia S.A.S respetuosamente solicita a la entidad considerar  la exclusión del Security Enhanced Linux (SELinux) ya que en la solución validada actualmente no es requerida.</t>
  </si>
  <si>
    <t>5.4.48</t>
  </si>
  <si>
    <t xml:space="preserve">Indica el numeral 5.4.48 Módulo IVR (Interactive Voice Response) Al respecto Indra Colombia S.A.S respetuosamente solicita a la entidad aclarar si las bases de datos pertenecerán al SENA y si las consultas a bases de datos externas se llevarán a cabo por métodos comunes si es posible especificar los utilizados y la cantidad de las mismas. </t>
  </si>
  <si>
    <t xml:space="preserve">Indica el numeral 5.4.49 Grabador de llamadas: grabar la totalidad de las llamadas entrantes/salientes con intervención de operador. Al respecto Indra Colombia S.A.S respetuosamente solicita a Se aclarar en la función con base a las normas de protección de datos si existe algún tipo de anuncio o operador que enuncie que las llamadas están siendo grabadas, de igual manera indicar cuentas llamadas en simultaneidad se deben grabar y cuantos agentes o usuarios tendra habilitada la grabación. </t>
  </si>
  <si>
    <t>Indica el numeral 5.4.50 Módulo de Reportes y Estadística. Al respecto Indra Colombia S.A.S respetuosamente solicita a la entidad validar si el tipo de reporte de discado por potencia es necesario, ya que el mismo es utilizado en ambientes de Call-Center-Contact Center.</t>
  </si>
  <si>
    <t>Se acepta parcialmente la observación teniendo en cuenta que los reportes relacionados con el discador de potencia no deben hacer parte de la solución de telefonía IP.</t>
  </si>
  <si>
    <t>5.4.55</t>
  </si>
  <si>
    <t>Indica el numeral 5.4.55 SEGURIDAD: Soporte de Segurity.Enhanced Linux (SELinux) o equivalente Seguridad de passwords Tablas de restricción de llamadas Expiración de mensajes grabados RTP seguro. Al respecto Indra Colombia S.A.S respetuosamente solicita a la entidad aclarar, validar la exclusión del Security Enhanced Linux (SELinux) ya que en la solución validada actualmente no es requerida.</t>
  </si>
  <si>
    <t>5.4.58</t>
  </si>
  <si>
    <t>Indica el numeral 5.4.58 ESPECIFICACIONES TÉCNICAS MÍNIMAS TELEFONOS IP GAMA MEdía. Al respecto Indra Colombia S.A.S respetuosamente solicita a la entidad validar la posibilidad de incluir algunos códecs de audio más utilizados actualmente como: G.711, G729, G.722, SILK.</t>
  </si>
  <si>
    <t>Indica el numeral 5.4.60 CARACTERÍSTICAS PARA LAS LLAMADAS: A continuación, se detallarán las características mínimas para las llamadas. Al respecto Indra Colombia S.A.S respetuosamente solicita a la entidad elimiar el requerimiento "El teléfono deberá soportar características Barger o su equivalente" ya que los teléfonos Microsoft Teams nativos disponibles no cuentan con esta funcionalidad específicamente.</t>
  </si>
  <si>
    <t xml:space="preserve">Se informa que Dando alcance a la solicitud del interesado nos permitimos indicar que dicho requerimiento se eliminara teniendo en cuenta que de acuerdo a la documentación de Microsoft teams y a la necesidad planteada no se podría dar desarrollo a dicha funcionalidad. </t>
  </si>
  <si>
    <t>Menciona el requerimiento 5.4.64. es requerido el equipo tipo díadema; Al respecto Indra Colombia S.A.S. respetuosamente solicita a la entidad confirmar si este dispositivo debe ser monoaural o biaural</t>
  </si>
  <si>
    <t>Se informa que Atendiendo la solicitud del interesado nos permitimos aclarar que la diadema solicitada debe ser biaural. Dicho cambio se vera reflejado en el pliego final de condiciones.</t>
  </si>
  <si>
    <t>Menciona el requerimiento 5.4.64. es requerido el equipo tipo díadema; Al respecto Indra Colombia S.A.S. respetuosamente solicita a la entidad confirmar si es requerido para este algún tipo de software de gestión que permita configurar de manera centralizada el periférico y que pueda hacer control de inventario y uso, de la misma manera que se está solicitando para los demás dispositivos de la solución de comunicaciones unificadas.</t>
  </si>
  <si>
    <t>Menciona el requerimiento en el ítem 5.4.64. Al respecto Indra Colombia S.A.S. respetuosamente solicita a la entidad aclarar si es requerido además del puerto USB también contar conector 3.5mm para garantizar conexión con dispositivos más antiguos.</t>
  </si>
  <si>
    <t>No se acepta la observación, los diferentes equipos del SENA cuentan con conexión estándar USB.</t>
  </si>
  <si>
    <t>Menciona el requerimiento item 5.4.64. el puerto USB requerido. Al respecto Indra Colombia S.A.S. respetuosamente solicita a la entidad aclarar si el puerto USB requerido es USB tipo A.</t>
  </si>
  <si>
    <t>Se aclara al posible oferente que debe ser tipo USB A, teniendo en cuenta que el parque tecnológico del SENA cuenta con dicha conexión.</t>
  </si>
  <si>
    <t>Menciona el numeral 5.4.64. es requerido que el dispositivo este certificado para uso con MS Teams. Al respecto Indra Colombia S.A.S. respetuosamente solicita a la entidad aclarar si es necesario que se incluya el botón de Teams dedicado para acceso rápido a la aplicación.</t>
  </si>
  <si>
    <t>Se aclara para dar entendimiento al posible oferente: el dispositivo debe ser certificado para uso con Microsoft Teams y debe contar con la funcionalidad de acceso rápido a la aplicación.</t>
  </si>
  <si>
    <t xml:space="preserve">5.4.67 </t>
  </si>
  <si>
    <t xml:space="preserve">Indica el numeral 5.4.67 CARACTERISTISCAS ADICIOANALES PARA LA SOLUCIÓN DE TELEFONÍA. Al respecto Indra Colombia S.A.S respetuosamente solicita a la entidad confirmar si es correcto nuestro entendimiento en cuanto al literal  "s) Debe ser licenciado con todas las características premium que maneje." donde se tiene conocimiento que estas licencias son provistas por la entidad. </t>
  </si>
  <si>
    <t>Se aclara al interesado el literal hace referencia a la solución de telefonía planteada, no al licenciamiento de Microsoft teams, los sistemas de administración, gestión hardware utilizado debe contemplar todo su licenciamiento para la correcta operación.</t>
  </si>
  <si>
    <t>5.5.3</t>
  </si>
  <si>
    <t xml:space="preserve">Indica el numeral  5.5.3 ESPECIFICACIONES MÍNIMAS TÉCNICAS INTERNET MÓVIL 
Garantizar que los componentes del servicio cuenten o hagan uso de la mejor tecnología móvil existente garantizando la calidad en el servicio de acuerdo con la cobertura del operador. Adicionalmente, deberá entregar el mapa de cobertura a nivel nacional donde se describa las capitales y municipios por departamento. Al respecto Indra Colombia S.A.S. respetuosamente solicita a la entidad confirmar entendimiento en el suministro de mapas de cobertura, para el mismo se garantizara el servicio de voz y datos en la cobertura correspondiente y dar calaridad no en la totalidad de los municipios del país </t>
  </si>
  <si>
    <t>El entendimiento del interesado no es correcto, se requieren los mapas de cobertura a nivel nacional</t>
  </si>
  <si>
    <t>5.5.5</t>
  </si>
  <si>
    <t>Indica el numeral 5.5.5. Proponer los planes disponibles en el mercado, el requerimiento mínimo para estos planes debe ser que cuente con datos ilimitados en el momento de la contratación, estos planes serán definidos por el SENA. Al respecto Indra Colombia S.A.S. respetuosamente solicita a la entidad  que se confirme nuevamente cuales son las características minimas requeridas de los mifi.</t>
  </si>
  <si>
    <t>Se aclara al interesado los requerimientos mínimos se detallan en el numeral 5.5.6 del documento objeto de la observación.</t>
  </si>
  <si>
    <t>"5.5.6 ESPECIFICACIONES MÍNIMAS TÉCNICAS INTERNET MÓVIL." Al respecto Indra Colombia S.A.S. respetuosamente solicita a la entidad aclarar si el puerto de alimentación puede ser diferente al especificado, si la batería puede tener especificaciones diferentes y si las características en wifi y frecuencia pueden ser distintas.</t>
  </si>
  <si>
    <t>No se acepta la observación del interesado, las características mínimas son las establecidas en el documento.</t>
  </si>
  <si>
    <t>Indra Colombia S.A.S respetuosamente solicita a la entidad informar: ¿Cuál será la política de almacenamiento para las llamadas? ¿Deberá tener reglas de retención asociadas? El almacenamiento de las llamadas requiere de un espacio, ¿Este puede ser en nube? De ser así, ¿Cuál es el volumen aproximado que tiene actualmente la grabación de llamadas y/o la duración promedio/aproximada de las mismas?</t>
  </si>
  <si>
    <t>5.4.13</t>
  </si>
  <si>
    <t>Indra Colombia S.A.S respetuosamente solicita a Se informar: ¿Cuántos usuarios deberían estar licenciados con Microosft Teams Phone? - Del licenciamiento actual cuántos usuarios ya cuentas con este licenciamiento y cuál es el nivel de este licenciamiento.</t>
  </si>
  <si>
    <t>se informa que  La entidad proporcionará el licenciamiento para Teams phone</t>
  </si>
  <si>
    <t>Indra Colombia S.A.S respetuosamente solicita a Se informar: ¿Con cuál licenciamiento de Microosft 365 cuenta actualmente el SENA para llevar el cumplimiento de las características de telefonía, cuál es la arquitectura actual y cómo se distribuye en las diferentes geografías?</t>
  </si>
  <si>
    <t>Se aclara que la solución actual de telefonía fue planteada por el contratista para cubrir requerimientos particulares del año 2019, los cuales no son objeto de las presentes necesidades de la entidad, así mismo la entidad le recuerda al interesado que la distribución requerida la encuentra en el Anexo 08 - línea Base - línea de operación en sede, pestaña CU2022 - ToIPInternet y Telefon.</t>
  </si>
  <si>
    <t>5.6.1</t>
  </si>
  <si>
    <t>Menciona el numeral 5.6.1 Teniendo en cuenta el cronograma de empalme de la solución de videoconferencia con el actual prestador de servicio Al respecto Indra Colombia S.A.S. respetuosamente solicita a la entidad confirmar si será necesario la integración de los equipos de videoconferencia de salas actuales con salas nuevas, teniendo en cuenta el tiempo prolongado necesario para hacer la implementación de la nueva solución.</t>
  </si>
  <si>
    <t>Se aclara  que el oferente debe garantizar la continuidad del servicio en los periodos de transición teniendo en cuenta los factores que puedan impactar y deberá planear la habilitación de estos.</t>
  </si>
  <si>
    <t>"5.6.2 El operador debe proveer un sistema de monitoreo y gestión centralizado para los subservicios de Videoconferencias y Videostreaming" Es nuestro entendimiento que la solución de monitoreo y gestión centralizada pueden ser de diferente fabricante para video conferencia y streaming y solución de telefonía centralizada. Indra Colombia S.A.S respetuosamente solicita a la entidad aclarar si es correcto.</t>
  </si>
  <si>
    <t>" 5.6.8" Al respecto Indra Colombia S.A.S respetuosamente solicita aclarar si ya se cuenta con un repositorio para el almacenamiento de las grabaciones, y con que capacidad cuenta</t>
  </si>
  <si>
    <t>5.6.10</t>
  </si>
  <si>
    <t>"5.6.10 La plataforma debe medir y presentar las estadísticas de utilización de las salas por unidad de tiempo." Al respecto Indra Colombia S.A.S respetuosamente solicita a la entidad insumo de históricos o video conferencias concurrentes en la entidad.</t>
  </si>
  <si>
    <t>Se solicita que se amplie el por que de la necesidad de tener el insumo de históricos ya que se considera que el oferente deberá proporcionar las estadísticas desde el inicio de la operación del servicio.</t>
  </si>
  <si>
    <t>5.6.27</t>
  </si>
  <si>
    <t>"5.6.27 Se deben aplicar las encuestas de calidad al terminar una videoconferencia, únicamente a las personas participantes en las videoconferencias."  Es nuestro entendimiento que es potestad del contratista generar las encuentas al finalizar de video conferencia dentro de la misma plataforma o por medio de correo, chat, entre otros. Indra Colombia S.A.S respetuosamente solicita a la entidad aclarar si es correcto.</t>
  </si>
  <si>
    <t>Los mecanismos presentados son validos , el oferente deberá buscar cual es el mas apropiado para que las encuestas se realicen de manera exitosa.</t>
  </si>
  <si>
    <t>Al respecto Indra Colombia S.A.S. respetuosamente solicita a la entidad solicitamos a la entidad confirmar si el entendimiento es correcto al interpretar que para la sala tipo Directivas ítem 5.6.31 y Auditorio ítem 5.6.32, es necesario tener monitoreo en la misma plataforma de gestión y administración la unidad procesadora para Video Conferencia y al igual la cámara.</t>
  </si>
  <si>
    <t>Menciona el requerimiento de la cámara ítem 5.6.36, en la solución de videoconferencia es solicitado la especificación de Foco Automático y Manual. sin embargo, en el mismo apartado se solicita la característica de Zoom: 7X, autoenfoque de personas por lo tanto Al respecto Indra Colombia S.A.S. respetuosamente solicita a la entidad permitir que el foco sea solo de forma automática, ya que es el mas acorde con el requerimiento general de la cámara.</t>
  </si>
  <si>
    <t>Se acepta parcialmente la observación y se realizara la modificación en el anexo técnico.</t>
  </si>
  <si>
    <t>Menciona el requerimiento 5.6.38  Al respecto Indra Colombia S.A.S. respetuosamente solicita a la entidad a la entidad confirmar el numero exacto de comunicaciones requeridas en simultaneo para el Servicio de Integración con plataformas legadas, solicitado en la solución de videoconferencia.</t>
  </si>
  <si>
    <t>5.6.44</t>
  </si>
  <si>
    <t>Indra Colombia S.A.S. respetuosamente solicita a la entidad aclarar si los micrófonos solicitados en el ítem 5.6.44 son los correspondientes a los de tipo USB requeridos para Salas Tipo Móviles y Audiencia, Salas Tipo Fijas, si es correcto por favor confirmar si es requerido que estos componentes cuenten con certificación Microsoft Teams Rooms.</t>
  </si>
  <si>
    <t>"5.7.9 Proveer las herramientas y/o funciones disponibles en la solución de Comunicaciones Unificadas, tales como: a) Almacenamiento de documentos." Al respecto Indra Colombia S.A.S respetuosamente solicita a la entidad aclarar si se debe almacenar la totalidad de documentos y si tendrá alguna limitante o características mínimas requeridas para el almacenamiento de esta información.</t>
  </si>
  <si>
    <t>Se aclara que si se debe almacenar la totalidad de documentos y si se tendrá alguna limitante o características mínimas requerida para el almacenamiento de está información.</t>
  </si>
  <si>
    <t>Indra Colombia S.A.S respetuosamente solicita a la entidad informar: ¿La propuesta debe incluir la ejecución del plan de modernización?</t>
  </si>
  <si>
    <t>Se aclara al interesado, la propuesta no debe incluir el plan de modernización, dicho requerimiento hace parte de las obligaciones del contratista de la presente invitación.</t>
  </si>
  <si>
    <t>Indra Colombia S.A.S respetuosamente solicita a Se informar: ¿El grabador de llamadas podrá localizarse en la nube o existen restricciones para el almacenamiento?, Se entiende que el mínimo son 8000 horas, ¿cuál es el promedio de horas en los últimos años?</t>
  </si>
  <si>
    <t>5.4.70</t>
  </si>
  <si>
    <t>Indra Colombia S.A.S respetuosamente solicita a la entidad informar: ¿Cuál es el volumen de usuarios a ser capacitados? ¿La modalidad de capacitación puede ser remoto sincrónico/asincrono?</t>
  </si>
  <si>
    <t>Se aclara al interesado que la modalidad de la capacitación deberá ser planteada por el contratista y deberá tener la aprobación de la interventoría, se deberá incluir para máximo 20 usuarios que la interventoría decida y deberá ser grabada para poder compartir posteriormente entre los usuarios que se requieran.</t>
  </si>
  <si>
    <t>5.8.1.7</t>
  </si>
  <si>
    <t>"5.8.1.7 Programar los site survey a cada una de las sedes del SENA." Al respecto Indra Colombia S.A.S. respetuosamente solicita a la entidad brindar el insumo como lo es la información actual de cada sede como inicio para el levantamiento de la información para la solución de comunicaciones unificadas.</t>
  </si>
  <si>
    <t>La información solicitada es la presentada en los documentos y anexos de la presente invitación tal como se menciona en el mismo numeral "línea base" los demás detalles técnicos deberán ser levantados y procesados por el contratista.</t>
  </si>
  <si>
    <t>5.4.4.5</t>
  </si>
  <si>
    <t>Indra Colombia S.A.S respetuosamente solicita a la entidad informar: De acuerdo al 5.4.4.5 “Recurso mínimo requerido para Videoconferencia'' se presentan de manera detallada los elementos que componen cada una de estas salas. Es posible detallar más las características, marca, funcionalidades de cada uno de los equipos de sala.</t>
  </si>
  <si>
    <t>El SENA aclara que las características mínimas y funcionalidades se encuentran definidas en documento, las demás características serán acorde al diseño del CONTRATISTA.</t>
  </si>
  <si>
    <t>Indra Colombia S.A.S respetuosamente solicita a la entidad informar: ¿Cuál es el licenciamiento actual de Microsoft 365 Teams y Teams Rooms? y ¿Cuántas personas/capacidades están licenciadas?</t>
  </si>
  <si>
    <t>26000 licencias A1</t>
  </si>
  <si>
    <t>Indra Colombia S.A.S respetuosamente solicita a la entidad: Por favor aclarar la expectativa frente a "fanatizar" del punto "El oferente deberá fanatizar..." y completar la última frase "para esto deberá garantizar que los dispositivos..."</t>
  </si>
  <si>
    <t>5.6.62</t>
  </si>
  <si>
    <t>Indra Colombia S.A.S respetuosamente solicita a Se informar: Del equipamento mencionado, ¿Con cuál ya cuenta el SENA para cada sala?</t>
  </si>
  <si>
    <t>Se aclara que  no se  cuenta con dispositivos para el servicio de videoconferencia propios de la entidad, el oferente deberá suministrar los equipos y servicios descritos en el numeral 5.6</t>
  </si>
  <si>
    <t>5.6.70</t>
  </si>
  <si>
    <t>Indra Colombia S.A.S respetuosamente solicita a la entidad informar: ¿Cuánto usuarios deben ser sensibilizados en total? ¿Esta campaña deberá ser híbrida, presencial, remoto sinc´ronico/asincrónico?</t>
  </si>
  <si>
    <t>5.6.71</t>
  </si>
  <si>
    <t>Indra Colombia S.A.S respetuosamente solicita a la entidad informar: ¿Cuánto usuarios deben ser capacitados en total? ¿Esta capacitación deberá ser híbrida, presencial, remoto sincróica/asincrónica?</t>
  </si>
  <si>
    <t>Se aclara al interesado que la modalidad de capacitación podrá ser planteada por el proponente.</t>
  </si>
  <si>
    <t>5.6.74</t>
  </si>
  <si>
    <t>Indra Colombia S.A.S respetuosamente solicita a la entidad informar: ¿Cuál es el estado actual de conexión (velocidad para cada sala)?</t>
  </si>
  <si>
    <t>Se aclara que los enlaces de comunicaciones son parte del servicio solicitado en este proceso y deberá suministrar los achos de banda para garantizar el correcto funcionamiento del servicio de Videoconferencia y Streaming.</t>
  </si>
  <si>
    <t>5.6.87</t>
  </si>
  <si>
    <t>Indra Colombia S.A.S respetuosamente solicita a la entidad informar:  ¿Cuenta con licenciamiento de Power BI Pro/ Premium para la implementación de los informes dentro del licenciamiento de Microsoft 365? ¿Cuántas personas deberían tener acceso a los informes?</t>
  </si>
  <si>
    <t>Se aclara que si el oferente requiere el uso de está plataforma deberá contemplar dentro de su oferta el licenciamiento requerido.</t>
  </si>
  <si>
    <t>5.8.1</t>
  </si>
  <si>
    <t>Indra Colombia S.A.S respetuosamente solicita a la entidad aclarar por favor, ¿Cuántas salas se desea implementar con las características de Teams Rooms?</t>
  </si>
  <si>
    <t>Se aclara que se desea implementar en todas las salas ofertadas por el operador.</t>
  </si>
  <si>
    <t xml:space="preserve">Los numerales del documento "2.5 Formato de Observaciones - Infraestructura centralizada.xlsx", no coincide con los numerales del documento "2.5 Especificación detallada líne a de infraestructura centralizada.pdf"
Al respecto Indra Colombia S.A.S. respetuosamente solicita a la entidad indicar si actualizará el formato "2.5 Formato de Observaciones - Infraestructura centralizada.xlsx" </t>
  </si>
  <si>
    <t>Por favor remitirse a los documentos y anexos finales</t>
  </si>
  <si>
    <t>2 CONTEXTO DE LA LNEA DE SERVICIO</t>
  </si>
  <si>
    <t>¿En el díagrama de la Pag. 6 no faltaria añadir Oracle (OCI) dentro de "Servicios de Nube Publica"?</t>
  </si>
  <si>
    <t>Se acepta la observación y se ajustará en los pliegos finales</t>
  </si>
  <si>
    <t>Indra Colombia S.A.S. solicita a la Entidad confirmar si el SENA cuenta con infraestructura propia que será renovada y migrada</t>
  </si>
  <si>
    <t>La infraestructura propia no será renovada, sin embargo, existe en el anexo de ponderables se tiene un punto relacionado a ella</t>
  </si>
  <si>
    <t>Indra Colombia S.A.S. solicita a la Entidad informar: En caso de movimiento (traslado) de equipos propiedad del SENA al nuevo Datacenter quien es responsable de la lógistica (transporte, custodía, seguros, etc) hasta su instalación y encendido en el nuevo Datacenter?</t>
  </si>
  <si>
    <t>Es responsabilidad del nuevo contratista</t>
  </si>
  <si>
    <t>Indra Colombia S.A.S. solicita a la Entidad informar: Queda a potestad del proveedor definir si la migración se realiza hacia On Premise o Nube?</t>
  </si>
  <si>
    <t>2.2.1 PROTOCOLO DE MIGRACIÓN
2.2.1.1 RESPONSABILIDAD DEL OPERADOR ENTRANTE</t>
  </si>
  <si>
    <t>Atendiendo lo indicado en el literal f) se identifica una fase de dos (2) meses calendario correspondientes al "Periodo de Esabilización", de manera atenta se solicita que en esta fase los ANS sean medidos pedo no penalizados, de tal forma que el nuevo operador pueda tener un lapso de tiempo razonable para estabilizar los servicios y controlar la medición de los ANS tomando las acciones necesarias para su cumplimiento a partir del sexto mes de operación</t>
  </si>
  <si>
    <t>Los ANS para la fase de estabilización son diferentes a los de la fase de operación</t>
  </si>
  <si>
    <t xml:space="preserve">2.2.1.1 b) El proveedor entrante ser responsable del diligenciamiento del formato de migracin en su totalidad </t>
  </si>
  <si>
    <t>Al respecto Indra Colombia S.A.S. respetuosamente solicita a la entidad indicar cómo se garantizará que la información entregada por el proveedor actual está actualizada y corresponderá al momento de la migración. Información que es vital para el proceso.</t>
  </si>
  <si>
    <t>Es responsabilidad del contratista entrante la consolidación y actualización de la totalidad de información</t>
  </si>
  <si>
    <t>Al respecto Indra Colombia S.A.S. respetuosamente solicita a la entidad indicar el tiempo en el que será entregada la totalidad de la información por parte del proveedor actual.</t>
  </si>
  <si>
    <t>Al respecto Indra Colombia S.A.S. respetuosamente solicita a la entidad aclarar que si el tiempo de migración no se cumple por temas asociados a la entidad o al proveedor actual, los costos deben ser asumidos por la parte quien genera los retrasos.</t>
  </si>
  <si>
    <t>Es responsabilidad del contratista</t>
  </si>
  <si>
    <t>2.2.1.1 d) Diligenciar el acta de reunin, en el formato que la entidad compradora defina, estableciendo los pa</t>
  </si>
  <si>
    <t>(Relacionado con el literal f que no aparece en el listado) Indra Colombia S.A.S. solicita a la Entidad confirmar que durante la fase de estabilización luego de la migración no serán aplicables penalizaciones por el no cumplimiento de los ANS</t>
  </si>
  <si>
    <t>Se contemplan otros ANS para la fase de estabilización, por favor remitirse a los documentos y anexos finales del proceso</t>
  </si>
  <si>
    <t>en el texto del parrafo f), la entidad indica:
"…...f) Garantizar por medio de metodologías, herramientas, procesos, recursos y todo lo que sea necesario, para que el proceso de migración no supere 4 meses y el de estabilización 2 meses calendario. Por lo tanto el OPERADOR ENTRANTE podrá
mantener la infraestructura actual a su costo hasta que se cumpla el tiempo de migración y estabilización..."
Al respecto Indra Colombia S.A.S. respetuosamente solicita a la entidad indicar hasta que mes el SENA es responsable de los costos con el proveedor actual.</t>
  </si>
  <si>
    <t>Hasta la fecha de finalización del contrato actual</t>
  </si>
  <si>
    <t>En el texto del parrafo g), la entidad solicita:
"…g) Garantizar la integridad, disponibilidad, confidencialidad y Backup de toda la data objeto de la migración…"
Al respecto Indra Colombia S.A.S. respetuosamente solicita a la entidad evaluar que la plataforma antes de la migración es responsabilidad del proveedor actual, y por consiguiente debe ser el responsable de garantizar los respaldos de toda la información, toda vez que es el dueño/administrador y custodio de la misma.</t>
  </si>
  <si>
    <t>Se acepta parcialmente, se ajusta para dar mayor claridad</t>
  </si>
  <si>
    <t>En el texto del parrafo i), la entidad solicita:
"…i) Realizar la migración de toda la data contenida en la infraestructura tecnológica del SENA hacia la nueva solución, garantizando que todos los sistemas de información queden con ambiente de desarrollo, preproducción y producción…"
Al respecto Indra Colombia S.A.S. respetuosamente solicita a la entidad permitir y aclarar que la migración se realice de todos los ambientes en el estado actual, y posteriormente se realicen las reconfiguraciones/creaciones/aprovisionamiento de los ambientes adicionales como desarrollo, preproducción y producción. Lo anterior dada la complejida de la migración, por lo que no se recomienda incluir implementaciones nuevas de ambientes en fases de transición y/o estabilización a fin de evitar poner en riesgo los servicios.</t>
  </si>
  <si>
    <t>2.2.2.1 f) La SENA tendr dos (2) das una vez aprovisionados los servicios contratados para realizar la verific</t>
  </si>
  <si>
    <t>Indra Colombia S.A.S. solicita a la Entidad ampliar el tiempo de solución de 5 días o permitir que el proveedor plantee una solución operativa temportal que garantice la continuidad de los servicios una vez recibida la inconformidad del SENA</t>
  </si>
  <si>
    <t>En el texto del parrafo la entidad solicita:
"…Una vez adjudicado el contrato, el SENA y el OPERADOR ENTRANTE, deben ponerse en contacto el siguiente día hábil…"
Al respecto Indra Colombia S.A.S. respetuosamente solicita a la entidad que el contacto sea posterior a la firma del contrato.</t>
  </si>
  <si>
    <t>Se acepta parciamente, se ajusta para dar mayor claridad</t>
  </si>
  <si>
    <t>2.2.2.2.3</t>
  </si>
  <si>
    <t>2.2.2.2.3 NUBE PUBLICA. Se indica: "El OPERADOR ENTRANTE debe tener la disponibilidad de los recursos en la nube
para parametrizar y configurar los ambientes de Desarrollo, Preproducción, Producción y Capacitación"
Indra Colombia S.A.S. solicita a la Entidad informar: ¿Cuáles son las capacidades actuales a soportar y que crecimiento tendrá esta en el tiempo?</t>
  </si>
  <si>
    <t>2.2.2.2.3 NUBE PUBLICA.Indra Colombia S.A.S. Indra Colombia S.A.S. solicita a la Entidad informar: ¿que esquema se espera en nube pública, IaaS, PaaS ó SaaS? que soluciones y/o servicios se espera contar en modalidad PaaS o SaaS?</t>
  </si>
  <si>
    <t>2.2.2.2.4</t>
  </si>
  <si>
    <t>2.2.2.2.4 NUBE HIBRIDA. Se indica: "El OPERADOR ENTRANTE realiza el aprovisionamiento de los servicios contratados
por el SENA".
Indra Colombia S.A.S. solicita a la Entidad informar: ¿que capacidades, servicios, y/o productos se espera que el proveedor ponga a disposición del SENA?</t>
  </si>
  <si>
    <t>Estos ítems aplican siempre y cuando la solución ofertada lo requiera</t>
  </si>
  <si>
    <t>2.2.2.2.4 NUBE HIBRIDA. Se indica: "El OPERADOR ENTRANTE realiza el aprovisionamiento de los servicios contratados
por el SENA".
Indra Colombia S.A.S. solicita a la Entidad publicar el listado o catalogo de capacidades esperadas en nube pública y en privada</t>
  </si>
  <si>
    <t>Estos ítems aplican siempre y cuando la solución ofertada lo requiera, Es responsabilidad del contratista suministrar un servicio que cumpla con las especificas establecidas en los documentos del proceso</t>
  </si>
  <si>
    <t>2.2.3.3.1</t>
  </si>
  <si>
    <t xml:space="preserve">2.2.3.3.1 SERVICIOS DE HOSTING Y COLOCATION. Se indica: "Dependiendo de la solución ofertada de nube privada, nube hibrida y nube publica". 
Indra Colombia S.A.S. solicita a la Entidad informar: ¿Significa que la oferta solo podría contemplar solo uno o dos de los tres servicios? </t>
  </si>
  <si>
    <t>Es responsabilidad del contratista suministrar un servicio que cumpla con las especificaciones establecidas en los documentos del proceso</t>
  </si>
  <si>
    <t>2.2.3.3.1 SERVICIOS DE HOSTING Y COLOCATION. Se indica: "Dependiendo de la solución ofertada de nube privada, nube hibrida y nube publica". 
Indra Colombia S.A.S. solicita a la Entidad informar: ¿Se podría entender el texto también con que el planteamiento vaya por trabajar solo con una nube pública (por ejemplo) para toda la necesidad de nube?</t>
  </si>
  <si>
    <t>En el texto del parrafo la entidad solicita: 
"…g) El OPERADOR ENTRANTE realizara todas las configuraciones y suministrara todos los equipos necesarios para la correcta prestación del servicio del Centro de Datos de Formación…"
Al respecto Indra Colombia S.A.S. respetuosamente solicita a la entidad indicar las características del "servicio del Centro de Datos de Formación."</t>
  </si>
  <si>
    <t>La información se encuentra en el documento "9- Anexo 09 - línea Base Data Center" hoja "DRP"</t>
  </si>
  <si>
    <t>En el texto del parrafo la entidad solicita: 
"…f) El OPERADOR ENTRANTE debe garantizar que la actual infraestructura tecnológica alojada en el Centro de Datos Alterno y de propiedad de la Entidad, debe ser trasladada a un Centro de Datos en modalidad de hosting y colocation y configurada como un Centro de Datos para la formación.…"
Al respecto Indra Colombia S.A.S. respetuosamente solicita a la entidad confirmar nuestro entendimiento, que el traslado es a un centro de datos propuesto por el proveedor entrante. Si es otro centro de datos ya existente del SENA y cual es la ubicacion."</t>
  </si>
  <si>
    <t>Si, el traslado es a un centro de datos propuesto por el proveedor entrante</t>
  </si>
  <si>
    <t>En el texto del parrafo la entidad solicita: 
"… g) El OPERADOR ENTRANTE realizara todas las configuraciones y suministrara todos los equipos necesarios para la correcta prestación del servicio del Centro de Datos de Formación. …"
Al respecto Indra Colombia S.A.S. respetuosamente solicita a la entidad confirmar que hace referencia a los elementos de coenctividad (LAN/SAN) interna del datacenter que permita el acceso a los equipos."</t>
  </si>
  <si>
    <t>Indra Colombia S.A.S. respetuosamente solicita a la entidad en relación con el literal "2.2.2.2.3 NUBE PUBLICA", informar si los actuales tenant en Azure y OCI son propiedad del SENA o del proveedor actual?</t>
  </si>
  <si>
    <t>Son propiedad del SENA</t>
  </si>
  <si>
    <t>Indra Colombia S.A.S. respetuosamente solicita a la entidad en este ítem aclarar, ¿que servicio se debe implementar SASE o se?</t>
  </si>
  <si>
    <t>Para dar mayor claridad, la entidad realizara la modificación del requerimiento</t>
  </si>
  <si>
    <t>Indra Colombia S.A.S. solicita amablemente a la entidad confirmar las estadisticas de crecimiento de ancho de banda por sede y los tiempos de duración de dichos crecimientos.</t>
  </si>
  <si>
    <t>Remitirse al anexo "2.5 Especificación detallada línea de infraestructura centralizada" en el Item 4.3.13</t>
  </si>
  <si>
    <t>Indra Colombia S.A.S. solicita amablemente a la entidad confirmar la capacidad requerida de la bolsa de BW y la forma como seria ultilizada discriminando el uso por sede.</t>
  </si>
  <si>
    <t>Por favor remitirse al anexo 7- Anexo 07 - línea Base - Sedes SENA 2022, pestaña BW</t>
  </si>
  <si>
    <t>En el documento indica "Los canales principal y secundarios deberán ser instalados por diferente operador de servicio." Indra Colombia S.A.S. solicita amablemnete a al entidad confirmar si es posble tener un mismo operador con caminos físicos de acceso distintos a nivel de arquitectuta que permita la alta disponibilidad requerida en el servicio.</t>
  </si>
  <si>
    <t xml:space="preserve">Indra Colombia S.A.S. solicita amablemente a la entidad confirmar la cantidad de usuarios por sede y el crecimiento estimado </t>
  </si>
  <si>
    <t>Favor remitirse al documento "2.5 Especificación detallada línea de infraestructura centralizada"</t>
  </si>
  <si>
    <t>Indra Colombia S.A.S. solicita a la Entidad confirmar el nivel de cumplimiento por cada KPI solicitado en el servicio durante 2022</t>
  </si>
  <si>
    <t>Indra Colombia S.A.S. amablemente solicita a la entidad confirmar  si se podría realizar esta acción a través del SIEM o debe ser realizada a través de la plataforma SDWAN</t>
  </si>
  <si>
    <t>Se aclara que la acción debe ser realizada a través de la plataforma SD-WAN</t>
  </si>
  <si>
    <t>Indra Colombia S.A.S. amablemente solicita a la entidad confirmar  si se requeire un IPS independiente de la solución de SDWAN y seguridad perimetral</t>
  </si>
  <si>
    <t>Se aclara que la funcionalidad de IPS debe estar incluida dentro de la solución de SDWAN</t>
  </si>
  <si>
    <t>Indra Colombia S.A.S. amablemente solicita a la entidad confirmar cual sería el tráfico a inspecciónar y la catidad de usuarios a inspecciónar</t>
  </si>
  <si>
    <t>Se aclara que el requerimiento hace referencia a la solución de SD-WAN</t>
  </si>
  <si>
    <t>3.4.8.62</t>
  </si>
  <si>
    <t>Indra Colombia S.A.S. respetuosamente solicita a la entidad  en este ítem aclarar, ¿A que servicio se está haciendo énfasis (firewall, endpoint, sase etc)?</t>
  </si>
  <si>
    <t>3.4.8.67</t>
  </si>
  <si>
    <t>Indra Colombia S.A.S. respetuosamente solicita a la entidad en este ítem aclarar, ¿A que servicio se refiere?</t>
  </si>
  <si>
    <t>3.4.8.69</t>
  </si>
  <si>
    <t>Indra Colombia S.A.S. respetuosamente solicita a la entidad  en este ítem aclarar, ¿Se cifrará el tráfico de los protocolos HTTP, IMAP, SMTP y POP3?</t>
  </si>
  <si>
    <t>Se aclara que la plataforma debe estar en capacidad de hacer inspección de los protocolos mencionados cuando van en modo encriptado, por ejemplo, la mayor proporción de servicios en nube funcionan bajo protocolo HTTPS, por lo que se requiere contar con visibilidad de este tráfico.</t>
  </si>
  <si>
    <t>Indra Colombia S.A.S. respetuosamente solicita a la entidad en este ítem aclarar, ¿El ítem se refiere al servicio de correo seguro?</t>
  </si>
  <si>
    <t>Indra Colombia S.A.S. respetuosamente solicita a la entidad  informar ¿El servicio se requiere para entornos cloud?</t>
  </si>
  <si>
    <t>Se aclara que el servicio de SD-WAN debe contar con la capacidad de conectarse a los entornos de nube pública con los que cuenta la entidad.</t>
  </si>
  <si>
    <t>Indra Colombia S.A.S. respetuosamente solicita a la entidad  aclarar la funcionalidad de cifrado en disco AES 128 ya que el servicio requerido no almacena información crítica para la entidad</t>
  </si>
  <si>
    <t>Se acepta el requerimiento y lo eliminará de los pliegos finales</t>
  </si>
  <si>
    <t>3.4.8.74</t>
  </si>
  <si>
    <t>Indra Colombia S.A.S. respetuosamente solicita a la entidad  informar ¿A que servicio se hace referencia?</t>
  </si>
  <si>
    <t>Indra Colombia S.A.S. amablemente solicita a la entidad confirmar si es correcto entender que el sandboxing debe ser del mismo fabricante de sdwan</t>
  </si>
  <si>
    <t>Indra Colombia S.A.S. amablemente solicita a la entidad confirmar si la solución de optimización y aceleracion deberá implementarse de manera independiente a la solución de sdwan</t>
  </si>
  <si>
    <t>Se aclara que la solución de optimización y aceleración en las sedes remotas puede estar incluida dentro de los dispositivos SD-WAN</t>
  </si>
  <si>
    <t>3.4.8.89</t>
  </si>
  <si>
    <t>Indra Colombia S.A.S. amablemente solicita a la entidad confirmar hacia que equipos se realizaría la integración con estas API o hacia que equipos se requiere monitorear. Se solicita amablemente confirmar  si es posible realizar esta actividad a través del SIEM</t>
  </si>
  <si>
    <t>Se aclara que este requerimiento hace referencia a la capacidad de interacción Vvia API con sistemas como orquestadores de configuración, y debe ser suministrada mediante la plataforma de gestión y orquestación de SD-WAN</t>
  </si>
  <si>
    <t>3.8.4.70</t>
  </si>
  <si>
    <t>Indra Colombia S.A.S. Solicita amablemente a la entidad confirmar si es correcto entender que la solución de sdwan deberá ser de la misma marca de la solucion de SASE</t>
  </si>
  <si>
    <t>Se aclara que no es correcto su entendimiento.  La solución se puede ser de diferente marca que la solución SD-WAN</t>
  </si>
  <si>
    <t>4.2 DESCRIPCIN DEL SERVICIO</t>
  </si>
  <si>
    <t>Indra Colombia S.A.S. amablemente solicita a la entidad confirmar si los ANS del servicio se revisarán y se penalizarán de manera consolidada  o esta validación se realizará por cada sede de manera independiente</t>
  </si>
  <si>
    <t>La validación se realizará por cada línea</t>
  </si>
  <si>
    <t>4.3 OBJETIVOS ESPECFICOS</t>
  </si>
  <si>
    <t>Cuando dice "Proyectar un crecimiento de 25% anual acumulable durante la ejecución del presente contrato con un mínimo del 100% de la capacidad, Indra Colombia S.A.S. solicita a la Entidad aclarar: ¿implica que en todas las líneas se estima que van a crecer un 25% o puede ocurrir que disminuya la del DC (privada) y aumenta la de la Cloud Publicas?</t>
  </si>
  <si>
    <t>En el texto del parrafo la entidad solicita:
"…Dimensionar en las etapas iniciales, el recurso humano y técnico para cubrir en su totalidad las necesidades descritas anteriormente durante la vigencia del contrato y el cumplimiento de los ANS, así como el crecimiento, es decir si crecen los
recursos y servicios debe incrementarse mínimo con una proporción de 2 a 1 la cantidad de personal requerido para la operación cada vez que hay un crecimiento del 33% de la línea base…"
Al respecto Indra Colombia S.A.S. respetuosamente solicita a la entidad indicar con un ejemplo cómo espera medir este incremento/proporción del recurso humano y técnico, toda vez que al solicitar la entidad la prestación de un Servicio y el cumplimiento de ANS, es responsabilidad del proveedor la definición de su personal idóneo que permita el cumplimiento de los mismos.</t>
  </si>
  <si>
    <t>Se aclara que será la interventoría quién lleve a cabo está medición y verificación</t>
  </si>
  <si>
    <t>Indra Colombia S.A.S. solicita a la Entidad confirmar cual será la métrica para medir el 33% de crecimiento ya que los crecimientos pueden darse en función de: cantidad de servicios gestionados, inventario de elementos, tickets o algúna otra forma de medir el impacto sobre el servicio</t>
  </si>
  <si>
    <t>Esta métrica se definirá con la interventoría en la etapa de transición.</t>
  </si>
  <si>
    <t>Indra Colombia S.A.S. respetuosamente solicita a la entidad informar si teniendo en cuenta que se deberán migrar todas las aplicaciones a una nueva infraestructura tanto Producción como DRP, se puede contemplar una alternativa 100% en nube publica? Solo dejando la actual infraestructura de DRP en modalidad hosting y colocation para formación.</t>
  </si>
  <si>
    <t>Indra Colombia S.A.S. respetuosamente solicita a la entidad reubicar el servicio de balanceador ya que no es funcionalidad de seguridad perimetral . La funcionalidad de balanceador hace parte de infraestructura (XaaS o Nube Pública)</t>
  </si>
  <si>
    <t>Indra Colombia S.A.S. solicita a la Entidad informar: ¿En la hoja economica que diferencia hay entre "Administración XaaS (IaaS,PaaS,SaaS,CaaS)" y "Administración y Software Licenciado IaaS/PaaS/SaaS/CaaS"</t>
  </si>
  <si>
    <t>Se ajusta para dar mayor claridad, por favor remitirse al documento 6- Anexo 06 - ANS consolidados final</t>
  </si>
  <si>
    <t>Se indica en el texto: "La solución propuesta debe contemplar un modelo de computación que ofrezca recursos bajo
demanda, a partir de la definición de la línea base establecida se requiere que los servidores en el diseño se estructuren en ambientes lógicos diferenciados de Desarrollo, Preproducción, Capacitación y Producción"
Indra Colombia S.A.S. solicita a la Entidad informar: ¿Se puede compartir la disposición de la infraestructura actual para el punto de partida del dimensionamiento en la nueva disposición con Cloud pública, privada e híbrida ya que en la Hoja de Cálculo no se diferencian?</t>
  </si>
  <si>
    <t>Se indica en el texto: "La solución propuesta debe contemplar un modelo de computación que ofrezca recursos bajo
demanda, a partir de la definición de la línea base establecida se requiere que los servidores en el diseño se estructuren en ambientes lógicos diferenciados de Desarrollo, Preproducción, Capacitación y Producción"
Indra Colombia S.A.S. solicita a la Entidad informar: En cuánto tiempo se espera que se tenga la redefinición de la infraestructura TO-BE y la migración?</t>
  </si>
  <si>
    <t>Esto será acordado con la interventoría durante la fase de transición</t>
  </si>
  <si>
    <t>Indra Colombia S.A.S. respetuosamente solicita a la entidad confirmar la cantidad de fuentes de correlación integradas al SIEM actual y el tipo de cada una de estas</t>
  </si>
  <si>
    <t>Indra Colombia S.A.S. respetuosamente solicita a la entidad confirmar la cantidad de EPS o GB/día que se consumen actualmente en la solución SIEM de SENA.</t>
  </si>
  <si>
    <t>Indra Colombia S.A.S. respetuosamente solicita a la entidad confirmar si a nivel de correlación se deben incluir todos los activos definidos en la línea base de datacenter, o SENA tiene algún criterio (por ejemplo servidores de producción) que se usará para definir que activos se correlacionan y que activos no.</t>
  </si>
  <si>
    <t>Se aclara que se deben incluir todos los activos definidos en la línea base de datacenter</t>
  </si>
  <si>
    <t xml:space="preserve">4.4.11.4 </t>
  </si>
  <si>
    <t>Indra Colombia S.A.S. respetuosamente solicita a la entidad  incluir los cuadrantes mágicos de Garther, en el cuadrante de lideres y carta del mismo avalando la solución.</t>
  </si>
  <si>
    <t>Indra Colombia S.A.S. respetuosamente solicita a la entidad confirmar la cantidad de usuarios que actualmente tiene en el DA.</t>
  </si>
  <si>
    <t>39817 usuarios</t>
  </si>
  <si>
    <t>Indra Colombia S.A.S. respetuosamente solicita a la entidad confirmar la cantidad de dirección IPs y aplicaciones que requieren se realice análisis de vulnerabilidades.</t>
  </si>
  <si>
    <t>Indra Colombia S.A.S. respetuosamente solicita a la entidad detallar en la actualidad el método o método con el que se realiza el monitoreo del directorio activo</t>
  </si>
  <si>
    <t>Indra Colombia S.A.S. solicita a la Entidad informar: ¿Dónde se encuentra la pestaña "OC_Oracle" dentro de la hoja líneaBASEDATACENTER_RFI?</t>
  </si>
  <si>
    <t>Se ajusta, Por favor remitirse a los documentos y anexos finales</t>
  </si>
  <si>
    <t>Indra Colombia S.A.S. solicita a la Entidad informar: ¿Podrían darnos mas detalle sobre el estado de la migración de las BBDD Oracle a OCI?. Ej: Nº de Servidores a migrar, Plazos,..</t>
  </si>
  <si>
    <t>Indra Colombia S.A.S. solicita a la Entidad informar: ¿En la hoja economica que actividades se incluyen en el item "Administración Nube Publica Azure/Oracle?</t>
  </si>
  <si>
    <t>Indra Colombia S.A.S. solicita a la Entidad informar: ¿Podrían darnos mas información acerca de la parte de Red y Seguridad en Azure?. En el inventario de Azure solo vienen servidores.</t>
  </si>
  <si>
    <t>Indra Colombia S.A.S. solicita a la Entidad: Pueden compartirnos el roadmap de migración y/o proyectos de servicios a Nube Pública en los próximos 3 años</t>
  </si>
  <si>
    <t>Se indica en el texto: "Del mismo modo se requiere personal para la administración de estos servicios siempre y cuando el modelo de operación del nuevo Oferente decida mantener la nube publica de Oracle."
Indra Colombia S.A.S. solicita a la Entidad informar: ¿Significa que se podría cambiar Oracle y migrar hacia una nueva Base de datos? Cuando mencionan al nuevo oferente se refieren al proveedor ganador de esta RFP?</t>
  </si>
  <si>
    <t>Significa que se podría cambiar Oracle y migrar hacia una nueva Base de datos? , se deberá presentar un plan de viabilidad de la migración el cual deberá ser aprobado por la interventoría y el Sena
Cuando mencionan al nuevo oferente se refieren al proveedor ganador de está RFP? Es correcto el entendimiento</t>
  </si>
  <si>
    <t>Se indica en el texto: "Del mismo modo se requiere personal para la administración de estos servicios siempre y cuando el modelo de operación del nuevo Oferente decida mantener la nube publica de Oracle."
Indra Colombia S.A.S. solicita a la Entidad informar: ¿En caso mantener Oracle, se tendrá que administrar la interoperabilidad de la Nube Azure y Oracle como parte del servicio?</t>
  </si>
  <si>
    <t>4.4.5 SERVICIOS BÁSICOS</t>
  </si>
  <si>
    <t>En el texto del parrafo la entidad solicita:
"…es importante indicar que está el servicio de autogestión que deben complementarse y la nueva solución debería garantizar el acceso con la identidad digital de los aprendices y administrativos …"
Al respecto Indra Colombia S.A.S. respetuosamente solicita a la entidad indicar las características del servicio de autogestión y de la identidad digital de los aprendices y administrativos</t>
  </si>
  <si>
    <t>Indra Colombia S.A.S. solicita a la Entidad informar: ¿Podrían suministrar el nº de usuarios del DA?</t>
  </si>
  <si>
    <t>El número de usuarios es 39817</t>
  </si>
  <si>
    <t>4.4.4.8</t>
  </si>
  <si>
    <t>Indra Colombia S.A.S. respetuosamente solicita a la entidad replantear este apartado ya que la funcionalidad solicitada es efectuada por otros servicios/plataformas solicitados para contratar</t>
  </si>
  <si>
    <t>No se acepta la observación. Se requiere la funcionalidad con el fin de poder aplicar controles desde capa 3 a capa 7 lo más cerca al origen.</t>
  </si>
  <si>
    <t>En el literal "5 DESCRIPCIÓN DEL SERVICIO DE SISTEMAS DE INFORMACIÓN" mencionan "Se requiere la operación técnica y funcional de todos los aplicativos, sistemas de información y
servicios que son prestados por el SENA a todos sus usuarios aprendices, funcionarios,
contratistas y terceros que acceden a estas plataformas. Así mismo el operador debe estar en la
capacidad de implementar y administrar nuevas tecnologías conforme a las necesidades del
SENA, en pro de optimizar el rendimiento y desempeño los sistemas de información.". El SENA contempla dar capacitación funcional de todos los aplicativos al nuevo contratista?</t>
  </si>
  <si>
    <t>4.4.5.2.57</t>
  </si>
  <si>
    <t>Se indica en el texto: "El sistema debe disponer de base de mecanismos de sincronización con las
nubes Azure y AWS." 
Indra Colombia S.A.S. solicita a Se informar: que opciones de nube pública esperan? Azure y AWS? Solo una de ellas? O alguna más?</t>
  </si>
  <si>
    <t>Se indica que se desea tener la posibilidad de sincronizarse tanto en Azure como AWS, con el fin de garantizar la pluralidad de oferentes y la estrategia de nube.</t>
  </si>
  <si>
    <t>La entidad en el numeral 4.4.5.2.105 Solicita:
"...El sistema soportara autenticación externa de los sistemas de siguiente: LDAP o Active Directory, radius, openid connect.
..." Al respecto Indra Colombia S.A.S. respetuosamente solicita a la entidad retirar la autenticación con openid connect, con el objetivo que no se genere preferencia hacia un fabricante en particular y se mantenga la transparencia en el proceso.</t>
  </si>
  <si>
    <t>La entidad en el numeral 4.4.5.2.108 solicita:
"...La solución debe soportar alta disponibilidad via Anycast a través de los protocolos de routing dinámico OSPF, BGP e IS-IS.."
Al respecto Indra Colombia S.A.S. respetuosamente solicita a la entidad retirar el protocolo IS-IS, con el objetivo que no se genere preferencia hacia un fabricante en particular y se mantenga la transparencia en el proceso.</t>
  </si>
  <si>
    <t>4.4.5.2.2 Servicio de DNS y DHCP</t>
  </si>
  <si>
    <t>La entidad en el numeral 4.4.5.2.2 solicita: 
"...La arquitectura del sistema podrá estar basada en dispositivo físicos. Debiendo existir en dicha arquitectura un mínimo de dos dispositivos físicos..."
Al respecto Indra Colombia S.A.S. respetuosamente solicita a la entidad permitir soluciones que puedan estar basadas en software o virtuales, teniendo encuenta el alcance del servicio en donde la entidad en su numeral 4.4 indica:
"....El OPERADOR ENTRANTE tendrá la responsabilidad de diseñar la arquitectura que mejor se adapte a las necesidades actuales y futuras de la entidad, basándose en las prestaciones que se consiguen en la nube privada o en la nube publica o en la integración en una nube hibrida. Este servicio le debe permitir al SENA obtener un equilibrio entre aprovechar los recursos tecnológicos contratados y adoptar nuevas plataformas y tecnologías que le permita modernizar sus aplicaciones ..."
Lo anterior también aplica para los numerales 4.4.5.2.3, 4.4.5.2.4, 4.4.5.2.5, 4.4.5.2.6, 4.4.5.2.7, 4.4.5.2.8. en dónde se pueden implementar soluciones virtuales/software.</t>
  </si>
  <si>
    <t>La  entidad en el numeral 4.4.5.2.4 solicita: 
"...Los dispositivos deben venir con su propio sistema operativo JeOS (Just Enough Operating System)..."
Al respecto Indra Colombia S.A.S. respetuosamente solicita a la entidad retirar  las características propias de marca con el objetivo que no se genere preferencia hacia un fabricante en particular y se mantenga la transparencia en el proceso.</t>
  </si>
  <si>
    <t>Indra Colombia S.A.S. solicita a la Entidad informar: ¿Cuáles son las políticas de backup de la Entidad? ¿que herramientas se utilizan actualmente para Cloud Privada y Publica?</t>
  </si>
  <si>
    <t>Indra Colombia S.A.S. solicita a la Entidad informar: ¿Debemos asumir que los costos de los Proyectos Especiales no van incluidos en los servicios solicitados en la hoja económica de esta línea de servicio?</t>
  </si>
  <si>
    <t>El alcance de estos proyectos está descrito en el documento 3.5 Especificación detallada línea de servicio de gestión de servicios TIC y la capacidad de infraestructura en el 9- Anexo 09 - línea Base Data Center</t>
  </si>
  <si>
    <t>Indra Colombia S.A.S. solicita a la Entidad informar el inventario de aplicaciones que deberán ser migradas a IPv6 que incluya la infraestructura asociada (servidores, bases de datos, etc)</t>
  </si>
  <si>
    <t>Indra Colombia S.A.S. respetuosamente solicita a la entidad informar cuánto es el mínimo y máximo de resultados de monitoreo que la herramienta debe mantener en línea</t>
  </si>
  <si>
    <t>El OPERADOR ENTRANTE debe garantizar la habilitación de todo lo necesario para permitir el monitoreo detallado de todos los servicios solicitados por el SENA para el servicio de centro de datos utilizando cualquier técnica segura para nube privada, hibrida y/o pública. sin importar el ambiente.</t>
  </si>
  <si>
    <t>(Relacionado con el numeral 4.4.9 MONITOREO) Indra Colombia S.A.S. solicita a Se informar: Las herramientas con capacidades de inteligencia artificial son suministradas por el SENA o deben hacer parte de las herramientas de monitoreo que implementará el proveedor?</t>
  </si>
  <si>
    <t>Se aclara que el contratista debe suministrar todos los componentes requeridos, para garantizar la correcta prestación del servicio</t>
  </si>
  <si>
    <t>(Relacionado con el numeral 4.4.9 MONITOREO) Indra Colombia S.A.S. solicita a la Entidad confirmar el inventario de aplicaciones para las cuales se requiere realizar monitoreo con transacciones sintéticas, rendimiento y otras funcionalidades no básicas de las herramientas de monitoreo</t>
  </si>
  <si>
    <t>Se aclara que dicha información se encuentra en el anexo 09 - línea base del DATACENTER</t>
  </si>
  <si>
    <t>Indra Colombia S.A.S. solicita a la Entidad confirmar las volumetrías del servicio para el año 2022 en cuanto a:
1. Cantidad de incidentes
2. Cantidad de solicitudes
3. Cantidad de cambios
4. Cantidad de problemas
5. Porcentaje de resolución en los diferentes niveles, N0 (autoresolución), N1, N2, N3 (Fabricante)</t>
  </si>
  <si>
    <t>Indra Colombia S.A.S. solicita a la Entidad informar: ¿que herramientas se utilizan a día de hoy para monitorizar?</t>
  </si>
  <si>
    <t>4. 5.5 SISTEMAS DE INFORMACIÓN. En el texto se indica: "En este apartado se debe indicar el perfil y calcular la cantidad de personas requeridas por el conjunto de sistemas de información, validar el alcance a nivel de arquitectura empresarial y apoyo
técnico."
Indra Colombia S.A.S. solicita a la Entidad informa  el dimensionamiento actual en perfiles y cantidad de profesionales para cubrir este servicio</t>
  </si>
  <si>
    <t>En el texto indica: "El oferente debe garantizar la migración durante la totalidad del contrato del 20% de las aplicaciones a dockers y/o kubbernets"
Indra Colombia S.A.S. solicita a la Entidad informar: ¿Se tiene el inventario de aplicaciones y las tecnologías de cada una para ver la factibilidad de transformación? ¿que ocurriría si no es posible llegar al 20%, se tendría que desarrollar nuevamente las aplicaciones?</t>
  </si>
  <si>
    <t>En el texto indica: "El oferente debe garantizar que todo servicio nuevo aprovisionado, debe instalarse y configurarse en soluciones de dockers y/o kubbernets."
No todas las aplicaciones pueden ejecutarse en entornos contenerizados, cómo será el tratamiento aquí? se tendrá que ver un plan de modernización de aplicaciones?</t>
  </si>
  <si>
    <t>En el texto indica: Durante la etapa de migración el oferente debe entregar un plan detallado, de paso de servicios de nube privada (monoliticas), a dockers y/o kubbernets."
Indra Colombia S.A.S. solicita a la Entidad detallar que servicios son? Tecnologías? Versiones? Número?</t>
  </si>
  <si>
    <t>4.5.1 AlíneaCIN, DISEO Y TRANSICIN DEL SERVICIO</t>
  </si>
  <si>
    <t xml:space="preserve">¿Cuándo se cita "El oferente debe garantizar la migración durante la totalidad del contrato del 20% de las aplicaciones a dockers y/o kubbernets", Indra Colombia S.A.S. solicita a la Entidad informar: en que item de la oferta económica debe incluirse los esfuerzos económicos para dicha migración?. </t>
  </si>
  <si>
    <t>Por el ítem de Sistemas de Información</t>
  </si>
  <si>
    <t>4.6 RECURSO HUMANO MNIMO DEL SERVICIO</t>
  </si>
  <si>
    <t>Indra Colombia S.A.S. solicita a Se informar: Los recursos esperados tendrán una asignación de 100% por todo el servicio? Se puede proponer más perfiles de acuerdo a la necesidad del análisis de los requerimientos?</t>
  </si>
  <si>
    <t>4.6.12</t>
  </si>
  <si>
    <t>Para el perfil "Administrador Respaldos" la entidad solicita "Certificación en administración de sistemas operativos Windows Linux. Certificación en infraestructura de almacenamientos y/o respaldos. Certificación en Virtualización."
Al respecto Indra Colombia S.A.S. respetuosamente solicita a la entidad solo pedir conocimiento o certificación en respaldos, dado que este perfil no es responsable en la adminsitración de sistemas windows, linux ni sistemas de virtualización.</t>
  </si>
  <si>
    <t>Para el perfil "Administrador Bases de Datos" la entidad solicita "Certificación en Motores de Bases de datos SQL, Oracle."
Al respecto Indra Colombia S.A.S. respetuosamente solicita a la entidad indicar si la certificación solicitada dependerá del perfil presentado, ejemplo si de los 8 administradores solicitados algunos perfiles son SQL Server y otros expertos en Oracle, la certificación a presentar estará acorde a la expertis del candidato por lo que puede ser excluyentes.</t>
  </si>
  <si>
    <t>4.6.17</t>
  </si>
  <si>
    <t>Agradecemos para el administrador de continuidad permitir presentar certificaciones o cursos de continuidad, quedando de esta manera:
Certificaciones o cursos asociados a continuidad de negocio (BCP o DRP)
Certificación o curso como Auditor ISO27001 
2013.</t>
  </si>
  <si>
    <t>Indra Colombia S.A.S. respetuosamente solicita a la entidad confirmar los periodos de retención de la información que almacenara el SIEM (Meses en caliente y en frio)</t>
  </si>
  <si>
    <t>6 meses en línea y en retención durante la vigencia del contrato</t>
  </si>
  <si>
    <t>Indra Colombia S.A.S. respetuosamente solicita a la entidad reconsiderar las certificaciones presentadas y permitir el siguiente ajuste:
Certified Ethical Hacker (CEH) o CISM o CISSP o 270001 u otra relacionada con ciberseguridad.
Opcional ITIL 4 Fundamentos o superior. Se agradece ajustar también el anexo 05.</t>
  </si>
  <si>
    <t>4.6.20</t>
  </si>
  <si>
    <t>Indra Colombia S.A.S. respetuosamente solicita a la entidad reconsiderar las certificaciones presentadas y permitir el siguiente ajuste:
Certificación o curso en CEH o CISSP o ISO 270001.
Curso o en algunas de las plataformas de seguridad que se implementaran . Se agradece ajustar también el anexo 05.</t>
  </si>
  <si>
    <t>Indra Colombia S.A.S. respetuosamente solicita a la entidad indicar si estos perfiles son diferentes a la línea RRHH y Prácticas A los Lideres Práctica de Gestión de la seguridad de la información y Lider Practica de Gestión de Incidentes, se agradece a la entidad permitir la estos roles con ITIL Foundation</t>
  </si>
  <si>
    <t>4.6.21</t>
  </si>
  <si>
    <t>Indra Colombia S.A.S. respetuosamente solicita a la entidad reconsiderar las certificaciones presentadas y permitir el siguiente ajuste:
Opcional CompTIA Security +.
Curso o Certificación en la administración del fabricante del firewall ofertado.
Systems Auditor (CISA) o CISSP o ISO 27001 o certificación asociada a seguridad.  Se agradece ajustar también el anexo 05.</t>
  </si>
  <si>
    <t xml:space="preserve">Indra Colombia S.A.S. respetuosamente solicita a la entidad especificar la cantidad correcta de Especialistas Firewall, ya que las cantidades en el Anexo 05 son total diferentes al documento 2.5 Especificación detallada línea de infraestructura centralizada. </t>
  </si>
  <si>
    <t>4.6.22</t>
  </si>
  <si>
    <t>Indra Colombia S.A.S. respetuosamente solicita a la entidad reconsiderar las certificaciones presentadas y permitir el siguiente ajuste:
Curso o Certificación del fabricante de la solución WAF.  Se agradece ajustar también el anexo 05.</t>
  </si>
  <si>
    <t>Indra Colombia S.A.S. respetuosamente solicita a la entidad reconsiderar la experiencia solicitada permitir el siguiente ajuste:
Dos (2) años de experiencia en temas de seguridad de la información y ciberseguridad. Conocimientos en la implementacion de souciones de seguridad a nivel de Firewall de aplicaciones</t>
  </si>
  <si>
    <t>Indra Colombia S.A.S. respetuosamente solicita a la entidad reconsiderar las certificaciones presentadas y permitir el siguiente ajuste:
Curso o Certificación del fabricante de la solución del FW de BD.</t>
  </si>
  <si>
    <t>Indra Colombia S.A.S. respetuosamente solicita a la entidad reconsiderar la experiencia solicitada permitir el siguiente ajuste:
Dos (2) años de experiencia en temas de seguridad de la información y ciberseguridad. Conocimientos en la implementacion de souciones de seguridad a nivel de base de datos</t>
  </si>
  <si>
    <t xml:space="preserve">Indra Colombia S.A.S. respetuosamente solicita a la entidad dar claridad si para este ítem luego vemos perfiles de WAF Base Datos el cual no concuerda, ya que los perfiles no concuerdan en el Anexo 05 son total diferentes al documento 2.5 Especificación detallada línea de infraestructura centralizada </t>
  </si>
  <si>
    <t>4.6.24</t>
  </si>
  <si>
    <t>Indra Colombia S.A.S. respetuosamente solicita a la entidad reconsiderar las certificaciones presentadas y permitir el siguiente ajuste:
Certificación de Curso o Certificación del fabricante de la solución del Balanceo.</t>
  </si>
  <si>
    <t>4.6.5</t>
  </si>
  <si>
    <t xml:space="preserve">Indra Colombia S.A.S. respetuosamente solicita a la entidad reconsiderar las certificaciones solicitadas al Líder del SOC y que se puedan presentar otras relacionas a ciberseguridad como:
Certificación o curso en tecnologías SIEM y/o SOAR
Certificación como Auditor Interno o líder ISO27001 2013.
Certificación o curso en gestión de incidentes. Se egradece hacer el ajuste en el Anexo 05, RRHH líneas 1 y 2.
</t>
  </si>
  <si>
    <t>4.6.6</t>
  </si>
  <si>
    <t>Indra Colombia S.A.S. respetuosamente solicita a la entidad  indicar la cantidad de Analistas SOC y NOC por aparte, ya que las cantidades en el Anexo 05 son total diferentes al documento 2.5 Especificación detallada línea de infraestructura centralizada, se agradece reconsiderar las certificaciones solicitadas para el analista del SOC y que se puedan presentar otras relacionas a ciberseguridad como:
Curso o Certificación como Auditor Interno ISO27001 2013 o Curso o certificación en gestión de incidentes.</t>
  </si>
  <si>
    <t>Indra Colombia S.A.S. respetuosamente solicita a la entidad separar estos perfiles ya que las funcionalidades de los Analistas de NOC son independientes a los Analistas de SOC.</t>
  </si>
  <si>
    <t>4.6.7</t>
  </si>
  <si>
    <t>Indra Colombia S.A.S. respetuosamente solicita a la entidad reconsiderar las certificaciones solicitadas para el analista del SOC y que se puedan presentar otras relacionas a ciberseguridad como:
Curso o Certificación como Auditor Interno ISO27001 2013 o Curso o certificación en gestión de incidentes.</t>
  </si>
  <si>
    <t>Indra Colombia S.A.S. respetuosamente solicita a la entidad permitir que se presenten analistas de SOC que se encuentren finalizando su carrera profesional y/o tecnología (mínimo de 7mo semestre en adelante).</t>
  </si>
  <si>
    <t>4.6.9</t>
  </si>
  <si>
    <t>Para el perfil "Administrador Sistemas Operativos" la entidad solicita "Certificación en administración de sistemas operativos Windows Linux. Certificación en Virtualización"
Al respecto Indra Colombia S.A.S. respetuosamente solicita a la entidad solicitar la certificación de windows para los perfiles que se presenten con ese conocimiento, la certificacion de linux para los perfiles que se presenten con ese conocimiento, y eliminar para este perfil la certificacion de virtualización, toda vez que este perfil no es el responsable en la administracion de las nubes o sistemas de virtualización.</t>
  </si>
  <si>
    <t>6 ACUERDOS DE NIVELES DE SERVICIO DE LA LÍNEA</t>
  </si>
  <si>
    <t>Al respecto Indra Colombia S.A.S. respetuosamente solicita a la entidad no aplicar descuentos durante la etapa de transición, toda vez que esta etapa coincide con la implementacion de los diferentes equipos, y por consiguiente no estaran al 100%.</t>
  </si>
  <si>
    <t>Se aclara no se realizarán descuentos sobre la etapa de transición</t>
  </si>
  <si>
    <t>6.3</t>
  </si>
  <si>
    <t>En el capítulo "6.3 ACUERDOS DE NIVELES DE SERVICIO: ESPECÍFICOS DEL SERVICIO DE CENTRO DE DATOS" la entidad indica "Se encuentran detallados en el Anexo ANS CENTRO DE DATOS."
Al respecto Indra Colombia S.A.S. respetuosamente solicita a la entidad publicar dicho Anexo.</t>
  </si>
  <si>
    <t>5.3 OBJETIVOS ESPECÍFICOS. En el texto indica: "Realizar la documentación de todos los sistemas de información aplicaciones y servicios en cualquiera de sus ambientes, requeridos por la Entidad, la coordinación de sistemas de información y que respondan a las directrices de la Oficina de Sistemas del SENA y/o a los líneamientos dados por el MINTIC y demás entidades públicas a las cuales debe responder el SENA."
Indra Colombia S.A.S. solicita a la Entidad informar: Cuál es el número de aplicaciones a documentar? de que tecnología son? que tipos de documentos mínimos son los esperados?</t>
  </si>
  <si>
    <t>Indra Colombia S.A.S. solicita a la Entidad informar: ¿Cómo se cotizará los perfiles Devops en la hoja Económica?</t>
  </si>
  <si>
    <t>Indra Colombia S.A.S. respetuosamente solicita a la entidad aclarar el entendimiento de que al solicitar el diseño, implementación y migración de servicios no se refiere a la modificación de las aplicaciones en el entendimiento que no hacen parte de este contrato</t>
  </si>
  <si>
    <t>Indra Colombia S.A.S. respetuosamente solicita a la entidad confirmar la periodicidad de los análisis de código solicitados.</t>
  </si>
  <si>
    <t>Se aclara que los escaneos de códigos serán solicitados por demanda durante la vigencia del contrato.</t>
  </si>
  <si>
    <t>Indra Colombia S.A.S. respetuosamente solicita a la entidad confirmar si lo requerido en los análisis de códigos son pruebas estáticas o dinámicas.</t>
  </si>
  <si>
    <t>Se aclara que los análisis de códigos solicitados pueden ser estáticos o dinámicos y quedan a solicitud del SENA sin limites de escaneos.</t>
  </si>
  <si>
    <t>Indra Colombia S.A.S. respetuosamente solicita a la entidad confirmar nuestro entendimiento en que los análisis de código se realizaran sobre los 120 sistemas de información del SENA.</t>
  </si>
  <si>
    <t>Se indica que actualmente se cuenta con diferentes áreas de desarrollo y lo que requiere es lograr automatizar el ciclo de análisis de código con el objetivo de contar con un ciclo de devsecops. Sin embargo, es claro para la entidad que no todas las aplicaciones podrán incluirse dentro de dicho ciclo.</t>
  </si>
  <si>
    <t>5.5.13</t>
  </si>
  <si>
    <t xml:space="preserve">Indra Colombia S.A.S. respetuosamente solicita a la entidad reconsiderar las certificaciones presentadas y permitir el siguiente ajuste:
CEH o CISSP o Auditor interno en ISO 27001 </t>
  </si>
  <si>
    <t>2.1 CONTEXTO GENERAL DE LA SOLUCIN TECNOLGICA</t>
  </si>
  <si>
    <t xml:space="preserve">Referente a "La línea de gestión de servicio de ITIL (zona amarilla) es el objeto de detalle en este documento", al respecto Indra Colombia S.A.S. respetuosamente solicita a la entidad aclarar si cuando menciona "Gestión de servicios ITIL" se refiere a la línea de Gestión de Servicios TIC o si hace referencia a otra línea de servicios, en este último caso por favor especificar acuál. </t>
  </si>
  <si>
    <t>Se informa que hace referencia a la LÍNEA DE GESTIÓN DE SERVICIOS TIC</t>
  </si>
  <si>
    <t>2.2 DESCRIPCIN DE LA LNEA DE SERVICIO</t>
  </si>
  <si>
    <t>Con respecto a: "Proveer una ruta clara para que los usuarios informen sobre peticiones, incidentes, requerimientos, felicitaciones y quejas entre otros, proporcionando consejo, guía y rápida restauración de servicios a los usuarios internos y externos. Teniendo en cuenta su integración con los procesos, procedimientos y sistemas de PQRS de la Entidad.", al respecto Indra Colombia S.A.S. respetuosamente se solicita a la entidad: precisar y detallar cuáles son los usuarios o externos que usan los servicios tecnológicos del SENA.</t>
  </si>
  <si>
    <t>Se informa que los usuarios externos son: la ciudadanía en general, aprendices, entes de control y otras entidades públicas o privadas.
Los internos son: áreas o dependencias y procesos del SENA</t>
  </si>
  <si>
    <t>3.3 OBJETIVOS ESPECFICOS</t>
  </si>
  <si>
    <t>Indra Colombia S.A.S. Amablemente solicita a la entidad informar los datos de volumetría de solicitudes de servicio, resolución de incidentes por mes (histórico)</t>
  </si>
  <si>
    <r>
      <rPr>
        <sz val="14"/>
        <color theme="1"/>
        <rFont val="Calibri"/>
        <family val="2"/>
      </rPr>
      <t>En relación con las actividades mínimas "</t>
    </r>
    <r>
      <rPr>
        <i/>
        <sz val="14"/>
        <color theme="1"/>
        <rFont val="Calibri"/>
        <family val="2"/>
      </rPr>
      <t>Aplicación y ejecución de los procesos y procedimientos del Sistema Integrado de Gestión y Autocontrol -SIGA establecido en la entidad"</t>
    </r>
    <r>
      <rPr>
        <sz val="14"/>
        <color theme="1"/>
        <rFont val="Calibri"/>
        <family val="2"/>
      </rPr>
      <t xml:space="preserve">, al respecto Indra Colombia S.A.S. respetuosamente solicita a la entidad compartir los procesos y procedimientos establecidos en el Sistema SIGA, para conocer el detalle de los procesos que deben ejecutarse y entender por parte de los oferentes en alcance la necesidad de la entidad. </t>
    </r>
  </si>
  <si>
    <t>Se informa que La información podrá ser consultada en el siguiente enlace https://www.sena.edu.co/es-co/sena/Paginas/sigPrueba.aspx</t>
  </si>
  <si>
    <t>Con respecto a "COBIT®5 o superior, el OFERENTE deberá mantener la adherencia y cumplimiento demostrables con las mejores prácticas recomendadas de gestión de este marco de Gobierno de TI e integrarlas a la definición de las prácticas ITIL4. Igualmente, el OFERENTE deberá implementar y mantener otras capacidades de Gobierno y Gestión del Modelo de Referencia de Procesos COBIT®5 de conformidad con las definiciones realizadas por la Oficina de Sistemas del SENA de acuerdo con sus programas y proyectos establecidos.", al respecto Indra Colombia S.A.S. respetuosamente se solicita a la entidad explicar a que hace referencia cuando indica "...de conformidad con definiciones realizadas por la Oficina de Sistemas del SENA según programas y proyectos que se establezcan, y dar respuesta a las siguientes inquitudes:
-Cuáles son las definiciones realizadas por la Oficina de Sistemas?
-Detallar de forma concreta que otros programas y proyectos que se estabezcan deben ser tenidos en cuenta?</t>
  </si>
  <si>
    <t>Se informa que Las definiciones son los procesos, procedimientos y el macroproceso de la oficina de sistemas, registrado en el proceso de calidad de la entidad el cual lo pueden consultar en el siguiente enlace https://www.sena.edu.co/es-co/sena/Paginas/sigPrueba.aspx</t>
  </si>
  <si>
    <t>Con respecto a: "La mesa de servicios o “Service Desk” como lo define ITIL4 en su glosario3, es el único punto de contacto (SPOC) del proveedor de servicios, sea para atención interna y/o externa y hacia todos los usuarios e involucrados (Clientes y stakeholders)”4, por lo tanto, es un equipo de personas con las capacidades y herramientas tecnológicas apropiadas para asumir la función principal de ser eseúnico punto de contacto para:
1. Atención y soporte de los Servicios tecnológicos
2. Dar cubrimiento a la atención, registro, soporte y solución de los servicios TI
3. Suministrar comunicación, y resolución a los interesados quienes experimentan inconvenientes con la utilización de los servicios de TI y/o requieran solicitar servicios de TI (requerimientos de servicio),
4. Informar sobre la degradación e interrupciones del servicio.
5. Gestionar solicitudes de cambios en su competencia"
Al respecto Indra Colombia S.A.S. respetuosamente se solicita a la entidad: Aclarar si con lo indicado en el numeral  "4. Informar sobre la degradación e interrupciones del servicio." la mesa de servicios realizará las actividades del NOC, considerando lo especificado para informar sobre la degración e interrupción del servicio o si estas actividades estarán contempladas en el NOC.</t>
  </si>
  <si>
    <t>Indra Colombia S.A.S. de manera respetuosa solicita a la entidad delimitar más el alcance en relación al servicio de MDS de ITMS donde se solicita "El OFERENTE debe diseñar y presentar un plan de crecimiento y evolución de este SPOC, con objetivo de incorporar nuevas solicitudes y servicios de otras áreas distintas a TI."</t>
  </si>
  <si>
    <t>3.4.1.1.4</t>
  </si>
  <si>
    <t xml:space="preserve">Con respecto a: "Las actividades a ejecutar en la mesa de servicios, incluyen las que defina la Gestión de Servicios TI (ITSM) y lo que determine la entidad a través de su Oficina de Sistemas en cumplimiento de la resolución 779 de 2018 y aquellas que eventualmente la modifiquen,sustituyan o se definan en el plan estratégico del SENA PETI VERSION VIGENTE(actualmente PETI 2019-2022)" Al respecto Indra Colombia S.A.S.  respetuosamente Se solicita a la entidad: Aclarar que se trata del plan estratégico del SENA PETIC </t>
  </si>
  <si>
    <t>Los proyectos y estrategias frente a los servicios de TI</t>
  </si>
  <si>
    <t>3.4.1.1.5</t>
  </si>
  <si>
    <t>Con respecto a: "El OFERENTE debe diseñar, implementar y operar la mesa de servicios de TI para el SENA teniendo en cuenta los procesos y procedimientos existentes, de conformidad con lo establecido en los marcos vigentes de trabajo ITIL, COBIT®,TOGAF, PMI, la arquitectura de TI de la entidad, líneamientos del Gobierno Nacional y debe cumplir los Acuerdos de Nivel de Servicio - ANS establecidos y pactados. Esto incluye, diseñar e implementar un catálogo en las Fases de Transición y Cierre, que sirva como empalme y control del backlog entre el operador saliente (Transición) y el operador entrante (Cierre)." Al respecto Indra Colombia S.A.S.  respetuosamente Se solicita a la entidad Compartir y publicar la información con la arquitectura de TI de la entidad.</t>
  </si>
  <si>
    <t>Con respecto a: "La MDS se ubicará en las oficinas del OFERENTE y será el encargado de suministrar la infraestructura, hardware, software, conectividad, herramientas, sistemas de información y gestionará lo necesario al interior y exterior del SENA para su pronta puesta en servicio". Al respecto Indra Colombia S.A.S.  respetuosamente solicita a la entidad aclarar el alcance de las actividades que deberá cumplir el OFERENTE desde la mesa de servicios para esta actividad en lo relacionado con gestionar "lo necesario al exterior del SENA" con el fin de poder dimensionar la infraestructura de hardware, software, conectividad y sistemas de información que debe suministrarse. De igual forma indicar concretamente que actividades debe realizar para "gestionar lo necesario"</t>
  </si>
  <si>
    <t>Se modifica para dar mayor claridad</t>
  </si>
  <si>
    <t>3.4.1.10.1</t>
  </si>
  <si>
    <t xml:space="preserve">Con respecto a: "Las actividades de mantenimiento, aprovisionamiento de repuestos, sus costos y programación, documentación y novedades, deben registrarse en la herramienta de gestión de los servicios. Las actividades de mantenimiento incluyen suministro, aprovisionamiento, entrega, puesta en funcionamiento, soporte y garantía de repuestos y todos los elementos fungibles o consumibles de la operación para todos los equipos de ofimática." Al respecto Indra Colombia S.A.S.  respetuosamente se solicita a la entidad: Suministrar las estadísticas de repuestos y partes de los último 6 meses sobre los equipos ofimaáticos.
 </t>
  </si>
  <si>
    <t>Con respecto a: "Las actividades de mantenimiento, aprovisionamiento de repuestos, sus costos y programación, documentación y novedades, deben registrarse en la herramienta de gestión de los servicios. Las actividades de mantenimiento incluyen suministro, aprovisionamiento, entrega, puesta en funcionamiento, soporte y garantía de repuestos y todos los elementos fungibles o consumibles de la operación para todos los equipos de ofimática." Al respecto Indra Colombia S.A.S.  respetuosamente se solicita a la entidad dar a conocer el inventario de los equipos ofimáticos, donde se detalle, como mínimo la siguiente información: marca, modelo, periféricos, fecha de adquisición, ubicación, nivel de obsolescencia y si cuenta con garantía vigente. Esta información es fundamental para la presupuestación de costos, con el objetivo de presentar una oferta que atienda el cumplimiento al servicio de mantenimiento correctivo y gestión de partes.</t>
  </si>
  <si>
    <t>3.4.1.11.1</t>
  </si>
  <si>
    <t>Con respecto a: "El OFERENTE debe realizar los mantenimientos preventivos a nivel nacional al parque computacional del SENA (laptops, desktop, scanner, impresoras) que le permitan garantizar una adecuada prestación de los servicios, el cumplimiento de los ANS y lo ordenado en cada una de las líneas de servicios, para lo cual presentará un plan y cronograma que serán aprobados por la Interventoría y el SENA. Posteriormente, se ejecutará el plan de mantenimiento en coordinación entre el OFERENTE y el supervisor del contrato, previo concepto favorable de la Interventoría. Al respecto Indra Colombia S.A.S.  respetuosamente se solicita a la entidad: Excluir de los mantenimientos preventivos el parque tecnológico del SENA que aún cuenta con garantía del fabricante, con el objeto de no afectar la vigencia de la misma, debido a que los equipos no se pueden destapar por que piernen la garantía.</t>
  </si>
  <si>
    <t>Con respecto a: "El OFERENTE debe realizar los mantenimientos preventivos a nivel nacional al parque computacional del SENA (laptops, desktop, scanner, impresoras) que le permitan garantizar una adecuada prestación de los servicios, el cumplimiento de los ANS y lo ordenado en cada una de las líneas de servicios, para lo cual presentará un plan y cronograma que serán aprobados por la Interventoría y el SENA. Posteriormente, se ejecutará el plan de mantenimiento en coordinación entre el OFERENTE y el supervisor del contrato, previo concepto favorable de la Interventoría." Al respecto Indra Colombia S.A.S.  respetuosamente se solicita a la entidad confirmar cuántos mantenimientos preventivos se deben realizar al parque computacional por año.</t>
  </si>
  <si>
    <t>El oferente debe presentar un plan y cronograma que serán aprobados por la Interventoría y el SENA</t>
  </si>
  <si>
    <t>Con respecto a: "Ejecutar de forma estándar el procedimiento de mantenimiento preventivo aprobado por el SENA, dentro del cronograma establecido, los cuales deberán ser realizados de forma trimestral (4 al año). Este mantenimiento preventivo deberá ser realizado con personal adicional y diferente al de la operación." Al respecto Indra Colombia S.A.S.  respetuosamente se solicita a la entidad modificar la periodidicidad de los mantenimientos y permitir que se realicen uno cada semestre considerando ls cantidad de equipos y el tiempo que pueden tomar estos mantenimiento lo cual afectaría la disponibilidad de lo equipos y por ende el acceso de los apredices a dichos equipos al ser tan seguidos</t>
  </si>
  <si>
    <t xml:space="preserve">Se acepta la observación al considerarse pertinente dentro del proceso de selección, se modifica el documento </t>
  </si>
  <si>
    <t>3.4.1.11.9</t>
  </si>
  <si>
    <t>Con respecto a: "Efectuar los mantenimientos preventivos, incluyendo como mínimo las siguientes actividades:
1. Limpieza general externa e interna de los equipos.
2. Revisión y díagnóstico del sistema eléctrico del equipo.
3. díagnóstico y calibración de unidades (drives) y discos duros."
Al respecto Indra Colombia S.A.S.  respetuosamente solicita a la entidad informar a que hace referencia la "calibración de unidades". teniendo encuenta que no son instrumentos de medición.</t>
  </si>
  <si>
    <t>Con respecto a: "En caso de determinarse que el problema no puede resolverse dentro del tiempo de solución establecido, el OFERENTE debe reemplazar el equipo averiado con uno de su propiedad, sin costos adicionales para el SENA. Dicho equipo debe ser de características iguales o superiores al anterior e instalarlo temporalmente en el sitio dentro del plazo asignado para la solución y por un término máximo de 60 días calendario, lapso dentro del cual debe darse una solución definitiva. La acción correctiva para dejar los equipos y periféricos en perfecto estado de funcionamiento, en ningún caso será superior a los tiempos aquí descritos. Para los equipos que el OFERENTE considere reemplazar en forma definitiva, debe informar al supervisor del contrato las razones técnicas que fundamentan su imposibilidad de reparación o recuperación." Al respecto Indra Colombia S.A.S.  respetuosamente se solicita a la entidad considerar que al tener que proveer equipos para la entidad como solución definitiva sin un límite de cantidad, se convierte en una obligación imposible de cuantificar dentro de la propuesta y en la ejecución del contrato puede ocasionar afectación grave de índole económico al Oferente.</t>
  </si>
  <si>
    <t>Con respecto a: "En caso de determinarse que el problema no puede resolverse dentro del tiempo de solución establecido, el OFERENTE debe reemplazar el equipo averiado con uno de su propiedad, sin costos adicionales para el SENA. Dicho equipo debe ser de características iguales o superiores al anterior e instalarlo temporalmente en el sitio dentro del plazo asignado para la solución y por un término máximo de 60 días calendario, lapso dentro del cual debe darse una solución definitiva. La acción correctiva para dejar los equipos y periféricos en perfecto estado de funcionamiento, en ningún caso será superior a los tiempos aquí descritos. Para los equipos que el OFERENTE considere reemplazar en forma definitiva, debe informar al supervisor del contrato las razones técnicas que fundamentan su imposibilidad de reparación o recuperación." Al respecto Indra Colombia S.A.S.  respetuosamente se solicita a la entidad: Aclarar si el mantenimiento correctivo incluye los periféricos de los equipos de propiedad del SENA, en caso afirmativo se solicita a la entidad especificar las cantidades de periféricos por tipo de periférico a nivel nacional, con el objetivo de dimensionar el servicio que permita definir con precisión las condiciones de costo y calidad necesarios para la ejecución del objeto del contrato.</t>
  </si>
  <si>
    <t>Indra Colombia S.A.S. de manera respuetuosa solicita a la entidad delimitar de alguna manera el siguiente requisito: "En caso de determinarse que el problema no puede resolverse dentro del tiempo de solución establecido, el OFERENTE debe reemplazar el equipo averiado con uno de su propiedad, sin costos adicionales para el SENA.", ya que como está indicado en este documento podría generar desequilibrio económico al contratista seleccionado en caso de requerirse un volumen alto de reemplazos del parque informático instalado.</t>
  </si>
  <si>
    <t>3.4.1.12.2</t>
  </si>
  <si>
    <t xml:space="preserve">Se menciona que "Si cumplido el plazo no se logra la solución definitiva del equipo averiado, el OFERENTE entregará al SENA, a título de reemplazo, el equipo asignado temporalmente. Este equipo debe ser nuevo (con fecha de fabricación no superior a 6 meses de antelación al momento del díagnóstico definitivo)(...)",  al respecto Indra Colombia S.A.S respetuosamente solicita a la entidad retirar este requerimiento, debido a que con lo indicado se obliga a que máximo cada 6 meses el Oferente deba estar renovando el parque de equipos que se entregarán en modalidad de reemplazo; de igual forma un equipo que se utiliza de forma temporal por un usuario mientras se logra la solución definitiva del averiado, automáticamente se convierte en un equipo que no cumple la condición de "nuevo", lo cual traería como consecuencia que  no pueda ser asignado al usuario y deba retirarse de la operación del servicio el elemento. </t>
  </si>
  <si>
    <t>Con respecto a: "Si cumplido el plazo no se logra la solución definitiva del equipo averiado, el OFERENTE entregará al SENA, a título de reemplazo, el equipo asignado temporalmente. Este equipo debe ser nuevo (con fecha de fabricación no superior a 6 meses de antelación al momento del díagnóstico definitivo), completamente funcional en hardware y software y con garantía de 3 años como mínimo (equipo y partes). No se aceptan equipos reparados, emanufacturados o usados." Al respecto Indra Colombia S.A.S.  respetuosamente se solicita a la entidad: Considerar tiempos de fabricación mínimo de un año, teniendo en cuenta los tiempos de alistamiento del fabricante e importación.</t>
  </si>
  <si>
    <t>Con respecto a: "Si cumplido el plazo no se logra la solución definitiva del equipo averiado, el OFERENTE entregará al SENA, a título de reemplazo, el equipo asignado temporalmente. Este equipo debe ser nuevo (con fecha de fabricación no superior a 6 meses de antelación al momento del díagnóstico definitivo), completamente funcional en hardware y software y con garantía de 3 años como mínimo (equipo y partes). No se aceptan equipos reparados, emanufacturados o usados." Al respecto Indra Colombia S.A.S.  respetuosamente se solicita a la entidad reformular este requerimiento por las implicaciones que conlleva la restricción que indica que "...Este equipo debe ser nuevo (con fecha de fabricación no superior a 6 meses de antelación al momento del díagnóstico definitivo), completamente funcional en hardware y software y con garantía de 3 años como mínimo (equipo y partes). No se aceptan equipos reparados, emanufacturados o usados.", por cuanto significa que cada seis meses el oferente debe estar renovando el parque de equipos que se entregarán en la modalidad de reemplazo de los averiados, de igual manera un equipo que se utiliza de forma temporal por un usuario mientras se logra la solución definitiva del averiado, automáticamente se convierte en un equipo que no cumple la condición de "nuevo" lo cual traería como consecuencia que no pueda ser utilizado nuevamente para otro usuario y que el oferente deba sacárlo de la operación.</t>
  </si>
  <si>
    <t>Con respecto a: "Si cumplido el plazo no se logra la solución definitiva del equipo averiado, el OFERENTE entregará al SENA, a título de reemplazo, el equipo asignado temporalmente. Este equipo debe ser nuevo (con fecha de fabricación no superior a 6 meses de antelación al momento del díagnóstico definitivo), completamente funcional en hardware y software y con garantía de 3 años como mínimo (equipo y partes). No se aceptan equipos reparados, remanufacturados o usados." Al respecto Indra Colombia S.A.S.  respetuosamente se solicita a la entidad eliminar este requerimiento ya que el mismo obliga a que el contraista renueve el stock de equipos cada 6 meses para cumplir  con  "equipos con  fechas de fabricación no superior a 6 meses", esto afecta de manera importante la logística del mantenimiento correctivo además incrementa los costos del servicio sin que se genere  un valor real para la entidad entendiendo que la vida útil de los equipos de ofimatica están entre 4 y 5 años.</t>
  </si>
  <si>
    <t>3.4.1.12.4</t>
  </si>
  <si>
    <t xml:space="preserve">Al respecto Indra Colombia S.A.S respetuosamente solicita a la entidad considerar tiempos de fabricación mínimo de un año, teniendo en cuenta los tiempos de importación y los tiempos de la etapa de Transición. </t>
  </si>
  <si>
    <t xml:space="preserve">Con respecto a: "Los equipos suministrados por el OFERENTE, temporal o definitivamente, y que correspondan a modelos diferentes a los contratados en el mantenimiento integral, deben ser entregados para su puesta en operación a la Entidad con sus respectivos consumibles. Los equipos (hardware) empleados deben haber sido fabricados durante los seis (6) meses anteriores a la adjudicación. Todo el licenciamiento debe estar en la versión vigente, con las actualizaciones de seguridad al día, incluyendo la aplicación de plantillas hardening, los parches o hardware para las vulnerabilidades “Spectre” y “Meltdown” en todas sus variantes efectuadas y certificadas por el fabricante." Al respecto Indra Colombia S.A.S.  respetuosamente se solicita a la entidad: Especificar si los 6 meses de fabricación se medirán desde la fecha de adjudicación del contrato y aplicará esta fecha como condición para la reposición durante toda la ejecución del contrato. </t>
  </si>
  <si>
    <t>3.4.1.12.5</t>
  </si>
  <si>
    <t>Con respecto a:  "Los equipos o dispositivos que se dejen como reemplazo deber cumplir con especificaciones iguales o superiores a los retirados. Para los equipos que el OFERENTE considere reemplazar en forma definitiva, debe informar a la Interventoría y al supervisor del contrato las razones técnicas que fundamentan su posibilidad de reparación o recuperación." Al respecto Indra Colombia S.A.S.  respetuosamente se solicita a la entidad aclarar si, ¿Los equipos a reemplazar deberán ser trasladados al SENA en los inventarios como donación y pasarán a ser propiedad de la Entidad.?</t>
  </si>
  <si>
    <t>Se aclara que se trata de un servicio</t>
  </si>
  <si>
    <t>3.4.1.12.6</t>
  </si>
  <si>
    <t>Con respecto a: "Las actividades de mantenimiento correctivo incluyen el suministro, aprovisionamiento, entrega, puesta en funcionamiento, soporte y garantía de repuestos y elementos fungibles o consumibles para la operación de todos los equipos de ofimática del SENA a nivel nacional. Los repuestos (partes y accesorios) requeridos serán bajo cuenta y riesgo del OFERENTE, debe contar con las mismas o mejores especificaciones de la parte averiada y una garantía mínima de un (1) año a partir de la fecha de recibo a satisfacción por parte del supervisor del contrato. Esta garantía de fabricante debe cubrir todos los repuestos, elementos, dispositivos y equipos entregados por el OFERENTE en calidad de reemplazo." Al respecto Indra Colombia S.A.S.  respetuosamente se solicita a la entidad: Considerar el suministro de repuestos sin la garantía, debido a que el costo del repuesto es asumido por el Contratista.</t>
  </si>
  <si>
    <t>3.4.1.12.7</t>
  </si>
  <si>
    <t xml:space="preserve">Con respecto a: "El mantenimiento correctivo se prestará durante toda la ejecución del contrato y debe considerar:
1. Arreglo o reemplazo de cualquier equipo PC desktop o laptop, impresora, scanner, tablet, tarjetas, chasis, CPU, monitor, mouse, teclado, interfaces, parlantes y cualquier elemento que los componga excepto los elementos de
consumo. 
2. Reemplazo de cualquier dispositivo como portátiles, Desktops, monitores e impresoras, incluyendo elementos fungibles y demás componentes que hagan parte del correcto funcionamiento de los mismos exceptuando cintas, tóner y tintas.
3. Presentar informes de las labores realizadas en el laboratorio del OFERENTE- incluyendo recomendaciones para el uso y pronóstico de MTBF y MTTR para el equipo o componente. 
El costo de los repuestos requeridos debe ser asumido por el OFERENTE, y deberá serde las mismas o mejores especificaciones que la parte o dispositivo averiados."
Al respecto Indra Colombia S.A.S.  respetuosamente se solicita a la entidad especificar el alcance sobre las interfaces y parlantes. De igual forma suministrar la información de cantidades, referencias y ubicación. </t>
  </si>
  <si>
    <t>Se informa que La información se encuentra disponible en el Anexo 8.</t>
  </si>
  <si>
    <t>Indra Colombia S.A.S. de manera respuetuosa solicita a la entidad delimitar de alguna manera el siguiente requisito: "El costo de los repuestos requeridos debe ser asumido por el OFERENTE, y deberá ser de las mismas o mejores especificaciones que la parte o dispositivo averiados.", ya que como está actualmente indicado en este documento podría generar desequilibrio económico al Oferente seleccionado en caso de requerirse un volumen alto de reemplazos de partes del parque informático instalado.</t>
  </si>
  <si>
    <t xml:space="preserve">Con respecto a: "La MDS del OFERENTE se encargará de gestionar sus proveedores de bienes y servicios TI y conexos asociados a la operación del servicio, así como los que el SENA disponga de sus propios proveedores (hardware, garantías y soportes especializados, servicios tecnológicos y software, entre otros) durante la ejecución del contrato..." Al respecto Indra Colombia S.A.S.  respetuosamente se solicita a la entidad Entregar la información de los proveedores propios de la entidad de Hardware, servicios tecnológicos y software. Adicionalmente, se solicita informar cuáles son las otras mesas de servicio del SENA que deben integrarse.  </t>
  </si>
  <si>
    <t xml:space="preserve">Con respecto a: "La MDS del OFERENTE se encargará de gestionar sus proveedores de bienes y servicios TI y conexos asociados a la operación del servicio, así como los que el SENA disponga de sus propios proveedores (hardware, garantías y soportes especializados, servicios tecnológicos y software, entre otros) durante la ejecución del contrato con relacion al numeral 3"3. Mantenimientos preventivos y correctivos,". Al respecto Indra Colombia S.A.S.  respetuosamente se solicita a la entidad: Aclarar si a los equipos que se encuentran en garantía se debe realizar mantenimiento preventivo y correctivo?    </t>
  </si>
  <si>
    <t>Es correcto el entendimiento, sin embargo se aclara que dichos mantenimientos no deberán afectar la garantía de los dispositivos</t>
  </si>
  <si>
    <t>Con respecto a: 2Toda la información de los terceros (proveedores), su relación y obligaciones en el proyecto debe estar disponible para la Interventoría y para el personal SENA. El proveedor debe realizar las integraciones (por ej: API, web-services u otros  medios) con otras mesas de servicio internas y/o externas, según lo defina la Oficina de Sistemas de la entidad. La MDS debe participar en las reuniones que se tengan con proveedores de tecnologías o terceros, con los cuales el SENA emprenda nuevos proyectos tecnológicos." Al respecto Indra Colombia S.A.S.  respetuosamente se solicita a la entidad: aclara a la integracion con mesas externas: La integracion incluye tiempos de ANS, consultas, generación de casos? por favor especificar este alcance.</t>
  </si>
  <si>
    <t>La integración con otras mesas puede incluir creación de tickets, escalamiento de casos, seguimiento a tickets, entre otros</t>
  </si>
  <si>
    <t>Con respecto a: "Toda la información de los terceros (proveedores), su relación y obligaciones en el proyecto debe estar disponible para la Interventoría y para el personal SENA. El proveedor debe realizar las integraciones (por ej: API, web-services u otros  medios) con otras mesas de servicio internas y/o externas, según lo defina la Oficina de Sistemas de la entidad. La MDS debe participar en las reuniones que se tengan con proveedores de tecnologías o terceros, con los cuales el SENA emprenda nuevos proyectos tecnológicos." Al respecto Indra Colombia S.A.S.  respetuosamente se solicita a la entidad aclarar la participación en reuniones indicando si el personal participará en sesiones de capacitación cuando hayan sido definidos los nuevos proyectos y luego de haber pasado por la gestion de libercaciones, o participarán desde que sea solo una intención de proyecto nuevo?</t>
  </si>
  <si>
    <t>Se aclara que el personal participará en sesiones de capacitación cuando hayan sido definidos los nuevos proyectos</t>
  </si>
  <si>
    <t>Con respecto a: "Diseñar e Implementar un modelo de gobierno operativo que incorpore un (1) coordinador por cada regional, que contribuya, entre otras, a la agilidad, rapidez en la atención, transferencia de políticas y líneamientos desde el nivel central, coordinación de técnicos y en general apoye toda la operación de TI en pro de la eficiencia, experiencia y entrega de valor al usuario." Al respecto Indra Colombia S.A.S.  respetuosamente se recomienda a la entidad: Que sea según el criterio del Contratista el diseño y el dimensionamiento de la cantidad de coordinadores requridos para la operacion.</t>
  </si>
  <si>
    <t>3.4.1.2.2</t>
  </si>
  <si>
    <t xml:space="preserve">Considerando la ilustración No. 7 Niveles MDS SENA, al respecto Indra Colombia S.A.S. respetuosamente solicita a la entidad compartir la cantidad de usuarios VIP, administrativos, instructores y aprendices para comprender el alcance de servicio a nivel de usuarios y poder dimensionar la solución que se ofrecerá de acuerdo con las necesidades de la entidad. </t>
  </si>
  <si>
    <t>3.4.1.2.3</t>
  </si>
  <si>
    <t>Con respecto a: "La MDS debe ser aprovisionada en su totalidad por el OFERENTE, exceptuando aquellas labores realizadas por los especialistas del SENA que la Oficina de Sistemas indique durante la etapa de transición del contrato y que se mantendrán durante su ejecución. El OFERENTE será el operador de la mesa de servicios en los términos descritos en éste y los demás documentos relacionados. El OFERENTE debe diseñar e implementar una estrategia para que los casos gestionados por los especialistas del SENA sean cumplidos en el tiempo pactadopara su gestión y cierre." Al respecto Indra Colombia S.A.S.  respetuosamente solicita a la entidad aclarar que tipo de labores y funciones realizarán los especialistas del SENA para la mesa de servicios, tanto en transición y durante la ejecución, de tal forma que no se dupliquen esfuerzos con las actividades que debe prever el oferente</t>
  </si>
  <si>
    <t>Los especialistas tendrá las funciones de articular la entrega de los servicios entre la interventoría actual, operador actual y la interventoría entrante y el operador entrante.</t>
  </si>
  <si>
    <t>Con respecto a: "La MDS debe ser aprovisionada en su totalidad por el OFERENTE, exceptuando aquellas labores realizadas por los especialistas del SENA que la Oficina de Sistemas indique durante la etapa de transición del contrato y que se mantendrán durante su ejecución. El OFERENTE será el operador de la mesa de servicios en los términos descritos en éste y los demás documentos relacionados." Al respecto Indra Colombia S.A.S.  respetuosamente solicita a la entidad corregir el término OFERENTE y colocar CONTRATISTA ya que en la etapa de Transición y Operación no existe la figura del OFERENTE; esto aplica para los demás numerales en lo que se citan actividades y responsabilidades para el OFERENTE, posteriores a la adjudicación del contrato.</t>
  </si>
  <si>
    <t>De conformidad a lo establecido en el siguiente texto "En cumplimiento de lo anterior, los siguientes perfiles deben estar vinculados
desde el inicio del contrato, para efectos de alíneación, transición y transferencia
de conocimiento: 1. Responsable de la MDS", al respecto Indra Colombia S.A.S. respetuosamente solicita a la entidad confirmar si nuestro entendimiento es correcto y el rol Responsable de la MDS corresponde al mismo rol "Gerente de Servicio" del Anexo 05 - Talento Humano prestación del servicio para el servicio Mesa de Servicio.</t>
  </si>
  <si>
    <r>
      <rPr>
        <sz val="14"/>
        <color theme="1"/>
        <rFont val="Calibri"/>
        <family val="2"/>
      </rPr>
      <t xml:space="preserve">En relación con </t>
    </r>
    <r>
      <rPr>
        <i/>
        <sz val="14"/>
        <color theme="1"/>
        <rFont val="Calibri"/>
        <family val="2"/>
      </rPr>
      <t>"El OFERENTE debe garantizar que el equipo de trabajo propuesto y el personal
presentado, no será cambiado durante la ejecución del contrato, a menos que
sea un caso fortuito o de fuerza mayor, debidamente evidenciado y tanto el SENA
como la interventoría autorice su cambio."</t>
    </r>
    <r>
      <rPr>
        <sz val="14"/>
        <color theme="1"/>
        <rFont val="Calibri"/>
        <family val="2"/>
      </rPr>
      <t xml:space="preserve">, al respecto Indra Colombia S.A.S. respetuosamente solicita a la entidad </t>
    </r>
    <r>
      <rPr>
        <sz val="14"/>
        <color theme="1"/>
        <rFont val="Calibri (Cuerpo)_x0000_"/>
      </rPr>
      <t xml:space="preserve">incluir lo que establecido en la legislación Colombiana en relación com la terminación de contratos con justa causa. </t>
    </r>
  </si>
  <si>
    <t xml:space="preserve">Tal y como se ha indicado en respuestas anteriores, la condición se ha reformulado conforme se indica a continuación. Importante destacar que no le compete al SENA incluir en sus contratos procedimientos del resorte del empleador, el cual, si desea presentarse a este tipo de proceso, deberá armonizar sus procesos internos para que los mismos no lo expongan a posibles incumplimiento en caso de ser adjudicatario. </t>
  </si>
  <si>
    <t xml:space="preserve">Con respecto a: "El OFERENTE debe aprovisionar especialmente, todo el personal necesario para cubrir el aumento considerable del volumen de solicitudes en la MDS, sin degradar los perfiles indicados en su propuesta, para eventos identificados por la entidad, como son: los cambios de personal SENA, renovación o nuevos contratistas a comienzo de cada vigencia, nuevas ofertas de formación y las demás que se indiquen en la etapa de transición."
Al respecto Indra Colombia S.A.S.  respetuosamente se solicita a la entidad dar a conocer las volumetrias de llamadas del último año que ingresaron a la mesa de servicos, casos generados en último año como incidentes y peticiones, para evaluar el aumento de solcitudes en dichos meses.  </t>
  </si>
  <si>
    <t>3.4.1.3.10</t>
  </si>
  <si>
    <t>Con respecto a: "Generar los reportes estadísticos periódicos correspondientes a la gestión de servicios TIC, (eventos, incidentes, problemas y cambios), recibidos medíante los mecanismos de atención al usuario, que permitan establecer acciones de mejora, díagnósticos y procedimientos preventivos y/o correctivos a seguir." Al respecto Indra Colombia S.A.S.  respetuosamente se solicita a la entidad aclarar las siguientes inquietudes: Los reportes deberán ser generados, consolidados y entregados por parte de la MDS? o de las diferentes practicas definidas (Ej: Practica de gestión de eventos, gestion de incidentes, gestion de problemas)?</t>
  </si>
  <si>
    <t>Los reportes deberán ser generados, consolidados y entregados por parte de la MDS</t>
  </si>
  <si>
    <t>3.4.1.3.16</t>
  </si>
  <si>
    <t>Se agradece a Se aclarar, si el alcance de este punto está relacionado a integrar en la herramienta de gestión de identidades la aplicación DML para el manejo de sus cuentas y accesos.</t>
  </si>
  <si>
    <t>Se indica que los requerimientos y funcionalidades de la herramienta de gestión de identidades, se encuentran contemplados en el documento 3.5 Especificación detallada línea de servicio de gestión de servicios TIC</t>
  </si>
  <si>
    <t>Con respecto a: "El soporte integral incluye los servicios de gestión de proveedores, trámite y gestión de garantías, soporte a equipos en préstamo, alquiler, leasing, reparación, repuestos, contingencias, gestión de reposición de equipos, trámite de siniestros y realización de mantenimientos preventivos y correctivos en general y a nivel nacional, sin costos adicionales para la entidad. En todos los niveles de la MDS, se deben realizar acciones efectivas para mantener informado al usuario sobre la evolución de su caso basado en los mecanismos y herramientas implementadas por el OFERENTE y aprobadas por el SENA." Al respecto Indra Colombia S.A.S.  respetuosamente se solicita a la entidad: Suministrar el listado de dispositivos de usuario final propiedad del SENA, indicando tipo, marca, fecha de fabricación, estado y demás características que le permitan al Oferente cuantificar y planificar los servicios de soporte, que incluyen la gestión de proveedores, trámite y gestión de garantías, equipos de soporte en préstamo, alquiler,leasing, reparación, repuestos, contingencias, gestión de reposición de equipos, tramite de siniestros y realización de mantenimientos preventivos y correctivos en general y a nivel nacional</t>
  </si>
  <si>
    <t>Se informa que el listado solicitado será adicionado al anexo 8</t>
  </si>
  <si>
    <t>Con respecto a: "El OFERENTE se encargará de gestionar los diferentes tipos de proveedores de bienes y servicios de TI y conexos en lo que corresponda a la operación, así como los que el SENA disponga como proveedores propios de software, hardware y servicios tecnológicos durante la ejecución del contrato. El OFERENTE se encargará de gestionar los diferentes tipos de proveedores de bienes y servicios de TI y conexos en lo que corresponda a la operación, así como los que el SENA disponga como proveedores propios de hardware, servicios tecnológicos y software durante la ejecución del contrato. Estas actividades de gestión consisten, como mínimo, en: realizar el contacto, escalamiento, seguimiento y trámite de garantías, mantenimientos, entrega, despliegue, retiro masivo de equipos y software de la entidad; apoyar activamente a la entidad en la actualización del catálogo de los servicios, el proceso de identificación de mejoras en los servicios y las gestiones mínimas según se defina en ITIL para efecto de actualización de información y contacto en cumplimiento de los tiempos y estándares requeridos en la solución. En conclusión, el OFERENTE debe diseñar e implementar los mecanismos necesarios y será responsable de la solución y cumplimiento de los ANS, de extremo a extremo rápida y efectivamente, es decir, desde el momento de registro del incidente o servicio, pasando por los niveles de escalamiento y finalizando con los terceros o proveedores de servicios del SENA y especialistas del OFERENTE o fabricante." Al respecto Indra Colombia S.A.S.  respetuosamente se solicita a la entidad informar si las actividades mencionadas corresponden a "Objetivos especificos de la MDS" o son actividades de la Gestión ITSM y sus diferentes prácticas (Ej: Práctica de gestión de proveedores, práctica de gestión de catalogo)</t>
  </si>
  <si>
    <t>Se aclara que son actividades de la Gestión ITSM y sus diferentes prácticas (Ej: Práctica de gestión de proveedores, práctica de gestión de catalogo)</t>
  </si>
  <si>
    <t>Con respecto a: "El OFERENTE se encargará de gestionar los diferentes tipos de proveedores de bienes y servicios de TI y conexos en lo que corresponda a la operación, así como los que el SENA disponga como proveedores propios de software, hardware y servicios tecnológicos durante la ejecución del contrato. El OFERENTE se encargará de gestionar los diferentes tipos de proveedores de bienes y servicios de TI y conexos en lo que corresponda a la operación, así como los que el SENA disponga como proveedores propios de hardware, servicios tecnológicos y software durante la ejecución del contrato. Estas actividades de gestión consisten, como mínimo, en: realizar el contacto, escalamiento, seguimiento y trámite de garantías, mantenimientos, entrega, despliegue, retiro masivo de equipos y software de la entidad; apoyar activamente a la entidad en la actualización del catálogo de los servicios, el proceso de identificación de mejoras en los servicios y las gestiones mínimas según se defina en ITIL para efecto de actualización de información y contacto en cumplimiento de los tiempos y estándares requeridos en la solución. En conclusión, el OFERENTE debe diseñar e implementar los mecanismos necesarios y será responsable de la solución y cumplimiento de los ANS, de extremo a extremo rápida y efectivamente, es decir, desde el momento de registro del incidente o servicio, pasando por los niveles de escalamiento y finalizando con los terceros o proveedores de servicios del SENA y especialistas del OFERENTE o fabricante." Al respecto Indra Colombia S.A.S.  respetuosamente se solicita a la entidad aclarar que mecanismos suministrará la entidad al Contratista de servicios para lograr realizar la gestión solictada frente a los proveedores del SENA?</t>
  </si>
  <si>
    <t>3.4.1.3.2</t>
  </si>
  <si>
    <t>Con respecto a: "Todo el personal que haga presencia en las sedes debe estar debidamentevcapacitado, uniformado, carnetizado y permanecer de esta manera durante su estadía en las instalaciones de la Entidad, según lo acordado entre el OFERENTE y el SENA. Antes del inicio de sus labores, debe presentar sus documentos de seguridad social completos y actualizados, junto con la certificación de trabajo en alturas vigente. Lo anterior es prerrequisito para realizar cualquier labor en las instalaciones del SENA.
El SENA no está obligado a brindar ningún tipo de espacio en oficinas para superficies de trabajo o almacenamiento de equipos, componentes, partes, repuestos, infraestructura, materiales de obra o de cualquier otra índole, recursos de ofimática o de soporte de TI, herramientas o vehículos. Lo anterior, debe ser previsto de forma planeada, adecuada y oportuna por parte del OFERENTE, así como todo aquello requerido para cumplir con los ANS y obligaciones contractuales bajo su costo y riesgo." Al respecto Indra Colombia S.A.S.  respetuosamente se solicita a la entidad: reconsiderar la importancia de disponer de espacios físicos dentro de las sedes del SENA para que el personal de soporte en sitio pueda cumplir sus asignaciones. El hecho de no disponer de espacios dentro de las sedes para que el personal de soporte en sitio cumpla las labores que son propias de su responsabilidad contractual y tenga disponible los elementos y equipos indispensables para atender los incidentes y requerimientos de los usuarios del SENA, puede conllevar a la pérdida de los ANS por la falta de oportunidad en la atención de los casos.</t>
  </si>
  <si>
    <t>Con respecto a: "Debe descubrir e identificar claramente impresoras, firewalls, routers, switches, storages de los fabricantes suministrados y requeridos por calidad del servicio durante la ejecución del contrato, por medio de protocolo SNMP, así como todos los equipos y activos de propiedad del SENA. Posterior al descubrimiento de componentes se deben actualizar los documentos de arquitectura y diseño de los servicios pertinentes, como obligación de la gestión de arquitectura." Al respecto Indra Colombia S.A.S.  respetuosamente se solicita a la entidad eliminar el parrafo "Debe descubrir e identificar claramente impresoras, firewalls, routers, switches, storages de los fabricantes suministrados y requeridos por calidad del servicio durante la ejecución del contrato, por medio de protocolo SNMP, así como todos los equipos y activos de propiedad del SENA. Posterior al descubrimiento de
componentes se deben actualizar los documentos de arquitectura y diseño de los servicios pertinentes, como obligación de la gestión de arquitectura."", esto en razón a que la mesa de servicio solo realizaría el descubrimiento del inventario ofiáatico y no de la infraestructura como firewalls, routers, switches, etc...</t>
  </si>
  <si>
    <t>Se rechaza la solicitud, la solución de gestión de Endpoint debe permitir el descubrimiento de activos de red por protocolo SNMP.</t>
  </si>
  <si>
    <t xml:space="preserve">Con respecto a: "El oferente debe incluir una solución de consolidación de alertas y eventos que debe: ….." Al respecto Indra Colombia S.A.S.  respetuosamente se solicita a la entidad aclara si la mesa de servicios debe realizar funciones del NOC en la gestion de alertas, eventos, si la respuesta es negativa se solicta eliminar el numerl 3.4.1.3.22 de las funciones de la mesa de servicios.  </t>
  </si>
  <si>
    <t>3.4.1.3.4</t>
  </si>
  <si>
    <t>Con respecto a: "El OFERENTE debe entregar los procedimientos de mantenimiento para todos los componentes del servicio, (incluyendo productos de trabajo de proyectos- especiales), los cuales deben incorporarse en la KDB, revisados y aprobados por el SENA previo concepto de la Interventoría. Los componentes mencionados incluyen: unidades fusoras, cargadores, mouse, baterías para laptop bajo el esquema OnSite, para los equipos de ofimática (Desktop, Laptop, Workstation, escritorios virtuales, impresoras, escáner), periféricos de propiedad de la entidad, de acuerdo con la resolución 2159 de 2013 del SENA o aquellas que la sustituyan, modifiquen o complementen, cuya obsolescencia es de 5 años contados a partir de la fecha de ingreso a los inventarios de la entidad. Esto no excluye los equipos que se encuentran en funcionamiento y puedan seguir siendo utilizados bajo el soporte, responsabilidad y cubrimiento del OFERENTE." Al respecto Indra Colombia S.A.S.  respetuosamente se solicita a la entidad aclarar quien será responsable de los repuestos y consumibles de los equipos de más de 5 años  de acuerdo a la resolución 2159  de 2013 del SENA.</t>
  </si>
  <si>
    <t>El responsable de los repuestos y consumibles de los equipos de más de 5 años  de acuerdo a la resolución 2159  de 2013 del SENA será el contratista</t>
  </si>
  <si>
    <t>3.4.1.3.5</t>
  </si>
  <si>
    <t>Con respecto a: "El OFERENTE debe garantizar que el equipo de trabajo propuesto y el personal presentado, no será cambiado durante la ejecución del contrato, a menos que sea un caso fortuito o de fuerza mayor, debidamente evidenciado y tanto el SENA como la interventoría autorice su cambio. El cambio deberá ser por un profesional de condiciones iguales o superiores en formación acádémica, experiencia general y experiencia específica al que se va a reemplazar, previa comunicación por escrito con un tiempo de anticipación de mínimo quince (15) días calendario y deberá presentar la documentación soporte del candidato, relacionada en los términos de referencia." Al respecto Indra Colombia S.A.S.  respetuosamente se solicita a la entidad considerar este item. En caso de que un recurso deje su cargo por un tema fortuito o de fuerza mayor, no sería posible previa comunicación por escrito con un tiempo de anticipación de mínimo quince (15), ejemplo, que el recurso renuncie sin previo aviso. Adicionalmente tener en cuenta el tiempo que podría tardar la contratación por parte del contratista si debe esperar a recibir la autorización de la Entidad.</t>
  </si>
  <si>
    <t>3.4.1.3.7</t>
  </si>
  <si>
    <r>
      <rPr>
        <sz val="14"/>
        <color theme="1"/>
        <rFont val="Calibri"/>
        <family val="2"/>
      </rPr>
      <t>En relación con "</t>
    </r>
    <r>
      <rPr>
        <i/>
        <sz val="14"/>
        <color theme="1"/>
        <rFont val="Calibri"/>
        <family val="2"/>
      </rPr>
      <t>Gestionar los contratos con los prestadores de servicios TIC, en articulación y
coordinación con el equipo de Gestión Global e Integración…</t>
    </r>
    <r>
      <rPr>
        <sz val="14"/>
        <color theme="1"/>
        <rFont val="Calibri"/>
        <family val="2"/>
      </rPr>
      <t xml:space="preserve">", al respecto Indra Colombia S.A.S respetuosamente solicita a la entidad aclarar si cuando se hace referencia al equipo de Gestión Global e integración es alusivo a los perfiles del "Anexo 05 - Talento Humano prestación del servicio" del servicio "Gestión ITSM" o a que perfiles del anexo 5 se  hace referencia frente a este equipo. </t>
    </r>
  </si>
  <si>
    <t>Se confirma que es alusivo a los perfiles del "Anexo 05 - Talento Humano prestación del servicio" del servicio "Gestión ITSM"</t>
  </si>
  <si>
    <t>Con respecto a: "Gestionar los contratos con los prestadores de servicios TIC, en articulación y coordinación con el equipo de Gestión Global e Integración, según lo autorizado por el SENA, así como sus propios contratos de ejecución, apoyo y soporte. Debe realizar los procesos de registro, clasificación, atención, escalamiento, seguimiento y cierre de solicitudes de servicio, eventos e incidentes de los usuarios." al respecto Indra Colombia S.A.S.  respetuosamente se solicita a la entidad:  relacionar los contratos y prestadores de servicios TIC del SENA que deberán ser gestionados por la Mesa de Servicios en coordinación con el equipo de Gestión Global e Integración</t>
  </si>
  <si>
    <t>3.4.1.4 MEDIOS DE CONTACTO MESA DE SERVICIOS - OMNICANALIDAD</t>
  </si>
  <si>
    <t>Proporcionando usuarios de acceso a las herramientas de gestión para los servicios TIC de acuerdo a los roles definidos por la oficina de sistemas. 
Indra Colombia S.A.S. Amablemente solicita a la entidad informar: ¿Cuántos usuarios hacen parte e la oficina actualmente?</t>
  </si>
  <si>
    <t>Se informa que Actualmente se cuenta con 56 usuarios.</t>
  </si>
  <si>
    <t>Para la implementación del plan de vigilancia tecnológico nacional e internacional. Indra Colombia S.A.S. Amablemente solicita a la entidad informar¿Cuál es el alcance Internacional?</t>
  </si>
  <si>
    <t>Se informa que en el alcance se deben contemplar  Las mejores practicas utilizadas fuera del país.</t>
  </si>
  <si>
    <t>Indra Colombia S.A.S. Amablemente solicita a la entidad informar: ¿Se cuenta con datos históricos para evaluar la estrategia futura en cuanto a volumetrías, expectativas tecnológicas y/o proyectos en curso? ¿El presupuesto de implementación para este plan debe estar incluido en la propuesta? ¿En caso de identificarse, es posible adicionar más presupuesto a este plan? ¿Existen metodologías/tecnologías de interés prioritario que se esperan incluir en el plan?</t>
  </si>
  <si>
    <t>Se informa que Todos lo componentes que se incluyan en el plan de vigilancia y que hagan parte del contrato formaran parte de dicho plan, los componentes que se definan y no estén dentro del alcance el contrato serán adicionales, sin embargo, esto será comprobado por la interventoría.</t>
  </si>
  <si>
    <t>Indra Colombia S.A.S. Amablemente solicita a Se informar: ¿Existía alguna solución Omnicanal anteriormente?</t>
  </si>
  <si>
    <t>Se le aclara al interesado, la solución de contacto actual es operada por el contratista soportando canales de comunicación como teléfono, correo, portal web, chat, siendo core de dicho operador. A hoy la necesidad de la entidad se enmarca en punto de contacto omnicanal con el fin de brindar a los usuarios un servicio optimo de comunicación para resolución de sus solicitudes, como se detalla en el numeral 3.4.1.7 por tal razón es discreción del oferente dimensionar la nueva plataforma que cumpla con dichos requerimientos.</t>
  </si>
  <si>
    <t>Indra Colombia S.A.S. Amablemente solicita a Se informar: Se plantean 4 meses para la trancisión, en caso de que el canal de chatbot, que ocupa inteligencia artificial no cumpla con los requerimientos mínimos, es posible lanzar un MVP que evolucione con el servicio?</t>
  </si>
  <si>
    <t>3.4.1.4.3</t>
  </si>
  <si>
    <t>Al respecto Indra Colombia S.A.S respetuosamente solicita a la entidad aclarar si la solución para omnicanalidad en atención de mesa de servicios debe corresponder al mismo fabricante solución de telefonía centralizada.</t>
  </si>
  <si>
    <t>Con respecto a: "El OFERENTE debe diseñar, proveer y/o poner en funcionamiento una solución y estrategia, validados por la interventoría y el SENA, basados en el catálogo de servicios y con la capacidad de implementar múltiples canales de contacto (omnicanalidad) para el usuario final, que permita recibir las solicitudes de servicio e incidentes, en un “Nivel cero (0) de atención” a través de integraciones por medio de API o cualquier otro medio (Si Aplica), de los Página 26 de 287 siguientes canales, los cuales deberán ser diseñados e implementados durante la etapa de transición, bajo el concepto de autogestión y buscando resolver la mayor cantidad de casos posibles en este nivel". Al respecto Indra Colombia S.A.S.  respetuosamente se solicita a la entidad respecto a los canales de contacto como Web CallBack, Mensajeria instantanea y/o redes sociales, se debe tener en cuenta que personal diferente a los funcionarios del SENA pueden escribir o hacer uso de estos canales y contactar a la mesa de servicio.</t>
  </si>
  <si>
    <t>Se acepta parcialmente la observación, teniendo en cuenta que para el efecto de la comunicación a través de redes sociales no se podrá hacer control del contacto a la MDS.</t>
  </si>
  <si>
    <t>Con respecto a: "El OFERENTE debe diseñar, proveer y/o poner en funcionamiento una solución y estrategia, validados por la interventoría y el SENA, basados en el catálogo de servicios y con la capacidad de implementar múltiples canales de contacto (omnicanalidad) para el usuario final, que permita recibir las solicitudes de servicio e incidentes, en un “Nivel cero (0) de atención” a través de integraciones por medio de API o cualquier otro medio (Si Aplica), de los Página 26 de 287 siguientes canales, los cuales deberán ser diseñados e implementados durante la etapa de transición, bajo el concepto de autogestión y buscando resolver la mayor cantidad de casos posibles en este nivel: 
"9. Redes sociales (deseable Instagram y Twitter y las concertadas con el SENA y la Interventoría)" Al respecto Indra Colombia S.A.S.  respetuosamente se solicita a la entidad: Informar cuándo se refiere a Redes Sociales y las concentradas con el SENA, cuando se definirá cuáles y cuántas, dado que esto puede tener impactos sobre el modelo económico del servicio generando un posible riesgo económico dado el caso de las redes sociales que se definan deben ir integradas.</t>
  </si>
  <si>
    <t>Con respecto a: "El OFERENTE debe diseñar, proveer y/o poner en funcionamiento una solución y estrategia, validados por la interventoría y el SENA, basados en el catálogo de servicios y con la capacidad de implementar múltiples canales de contacto (omnicanalidad) para el usuario final, que permita recibir las solicitudes de servicio e incidentes, en un “Nivel cero (0) de atención” a través de integraciones por medio de API o cualquier otro medio (Si Aplica), de los siguientes canales, los cuales deberán ser diseñados e implementados durante la etapa de transición, bajo el concepto de autogestión y buscando resolver la mayor cantidad de casos posibles en este nivel:
1. Contacto telefónico (Telefonía fija y móvil)
2. Línea de atención 01-8000
3. Correo electrónico
4. Solicitud Web – Mesa virtual de servicios TIC
5. ChatBot que incorpore lenguaje natural
6. WebCallBack
7. Mensajería Instantánea deseable WhatsApp y Telegram
8. APP de la entidad por medio de consumo de API's que tenga expuestas la solución de Mesa de Servicio propuesta
9. Redes sociales (deseable Instagram y Twitter y las concertadas con el SENA y la Interventoría)
Si durante la ejecución se requiere la incorporación de nuevos canales, estos serán concertados y definidos con la Interventoría y el SENA e implementados por el OFERENTE"
Al respecto Indra Colombia S.A.S.  respetuosamente se solicita a la entidad confirmar para los canales de contacto como Web CallBack, Mensajeria instantanea y/o redes sociales, que personal de usuarios diferente a los funcionarios del SENA pueden escribir o hacer uso de estos canales y contactar a la mesa de servicio?.</t>
  </si>
  <si>
    <t>Solicita la entidad que todos los canales de atención de la MDS deben ser diseñados e implementados durante
la etapa de Transición, esto podría aplicar para las funcionalidades nativas de la herramienta ITMS seleccionada, para otros canales como ChatBot, WebCallBack, Mensajería Instantánea (deseable WhatsApp y Telegram), APP de la Entidad  y  Redes sociales (deseable Instagram y Twitter), al respecto Indra Colombia S.A.S. de manera respuetuosa solicita a la entidad permitir que esta implementación se realice durante el periodo de Operación ya que la transición debe permitir retomar el servicio del operador saliente, estabilizarlo y garantizar la continuidad de la operación lo cual puede verse afectado se se realizan actividades adicionales.</t>
  </si>
  <si>
    <t>No se acepta la observación, toda vez que la entidad requiere que desde el inicio de la estapa de operación el contratista entrante tenga implementado los canales</t>
  </si>
  <si>
    <t>Indra Colombia S.A.S. Amablemente solicita a la entidad informar: - De manera general, ¿Cuál es el volumen de solicitudes en un marco temporal (días, semanal, mensual) que llegan por c/u de los canales.
- Para el "ChatBot" ¿Se cuenta con una base de conocimiento como base del mismo o debe ser implantada de cero?
- La gestión de Mensajería instantánea a través de WhatsApp y Telegram, tiene alguna experiencia previa?
- Para la "APP" es posible conocer la arquitectura/detalle de conexión API para realizar la integración.
- La gestión de Redes Sociales tiene alguna experiencia previa?</t>
  </si>
  <si>
    <t>3.4.1.5.1</t>
  </si>
  <si>
    <r>
      <rPr>
        <sz val="14"/>
        <color theme="1"/>
        <rFont val="Calibri"/>
        <family val="2"/>
      </rPr>
      <t>En relación a los "</t>
    </r>
    <r>
      <rPr>
        <i/>
        <sz val="14"/>
        <color theme="1"/>
        <rFont val="Calibri"/>
        <family val="2"/>
      </rPr>
      <t>site Survey</t>
    </r>
    <r>
      <rPr>
        <sz val="14"/>
        <color theme="1"/>
        <rFont val="Calibri"/>
        <family val="2"/>
      </rPr>
      <t>", al respecto Indra Colombia S.A.S respetuosamente solicita a la entidad aclarar cuánto es el tiempo que establecido para la etapa de Transición para el servicio de la Mesa de Servicio.</t>
    </r>
  </si>
  <si>
    <t>La etapa de transición será desde la firma del acta de inicio hasta por 4 meses.</t>
  </si>
  <si>
    <t>Sobre la reglamentación de ANS establecida en los documentos que componen el proyecto de pliego de condiciones, se señala:
En el Anexo 1.5. sobre especificación detallada de la línea operación en sede, se establece lo siguiente: “La indisponibilidad, ausencia, degradación de un servicio o de un elemento de configuración que afecten un Acuerdos de Niveles de Servicio (ANS) será sujeto de descuento, según lo definido en la tabla de ANS para este servicio y para todos los demás elementos de configuración y servicios interrelacionados afectados por esta indisponibilidad. En caso de discrepancias en los ANS aplicables a un mismo caso, la Interventoría y el SENA definirán el (los) ANS a evaluar y aplicar, cada uno de los ANS exigidos en este documento aplicará individualmente sin perjuicio de los otros.” (resaltado fuera de texto)
Asimismo, en el Anexo 6 ANS Consolidados en el ANS No. 7 se establece el ANS DE DIPONIBILIDAD, sobre el cual se indica: “El descuento se aplica en la factura del periodo para la Sede, causada por la indisponibilidad presentada en el servicio o componente del servicio EER, y se extiende a su efecto sobre la afectación a los otros servicios y/o componentes de servicios en la Sede. La Indisponibilidad del Servicio de EER, afecta todos los servicios TI en la Sede, por lo tanto, se aplicará a la totalidad de los servicios TI en la Sede.” (resaltado fuera de texto)
Observación: En virtud de las reglas descritas, en el marco de la regulación de ANS; solicitamos a la entidad revisar y corregir los apartes resaltados, toda vez que pueden redundar, i) En el rompimiento del equilibrio económico del contrato, al contemplarse que los propios actos de la entidad contratante perturben la ecuación contractual en perjuicio del contratista, ii) Puede configurarse la vulneración del derecho contemplado en el principio del Non bis in idem, que en materia administrativa repercute en la prohibición de sancionar dos veces por el mismo hecho o sancionar por un mismo hecho con sanciones diversas
Lo anterior, teniendo en cuenta que cada línea de servicio tiene contemplados los ANS que según la naturaleza del mismo aplican, por lo que resulta absolutamente improcedente y contrario al ordenamiento jurídico que regula las figuras descritas, penalizar simultáneamente otro servicio o servicios afectado (s) por el servicio ya penalizado.
De acuerdo con lo descrito, procede que la penalización aplique únicamente sobre el servicio que causó la afectación y en ese sentido debe ser formulado por la Entidad.</t>
  </si>
  <si>
    <t>Con respecto a: "Para efecto de los tiempos de respuesta de los proveedores y recurso en sitio, la siguiente será la regionalización para efectos de soporte técnico de TI (Ver ANEXO TÉCNICO 7 Línea Base – Sedes SENA). En este sentido, el operador debe realizar el “Site Survey” durante la etapa de transición incluyendo y analizando los factores del modelo PESTLE y teniendo en cuenta la clase de sede (Dirección general, escuela general de instructores, tecnoparques, hub de innovación, centro de formación, regional, sede con servicio TIC y sede sin servicio TIC), indicada en dicho anexo.2 Al respecto Indra Colombia S.A.S.  respetuosamente se solicita a la entidad: Aclarar el modelo PESTLE, debido a que éste como indican sus siglas incluye levantamiento de información respecto al contexto, político, económico, social, tecnológico, ambiental y legal. Son muchas variables para solo cuatro meses de transición. Por lo que se sugiere trasladar esta actividad para la etapa de operación.</t>
  </si>
  <si>
    <t xml:space="preserve">Con respecto a: "Para efecto de los tiempos de respuesta de los proveedores y recurso en sitio, la siguiente será la regionalización para efectos de soporte técnico de TI (Ver ANEXO TÉCNICO 7 Línea Base – Sedes SENA). En este sentido, el operador debe realizar el “Site Survey” durante la etapa de transición incluyendo y analizando los factores del modelo PESTLE y teniendo en cuenta la clase de sede (Dirección general, escuela general de instructores, tecnoparques, hub de innovación, centro de formación, regional, sede con servicio TIC y sede sin servicio TIC), indicada en dicho anexo." Al respecto Indra Colombia S.A.S.  respetuosamente se solicita a la entidad: Aclarar ¿Esta tarea estaría a cargo de que servicio? </t>
  </si>
  <si>
    <t>Estaría a cargo de la línea de servicio de gestión de servicios TIC</t>
  </si>
  <si>
    <t>3.4.1.5.10</t>
  </si>
  <si>
    <t>Con respecto a: "El OFERENTE debe diseñar una estrategia de cumplimiento frente a un Incidente Mayor, definido como cualquier incidente identificado con prioridad alta y de acuerdo con lo establecido en el Instructivo para la Gestión de Incidentes mayores. Este plan debe ser aprobado por la Interventoría y el SENA, en el cual se fijará un plazo no mayor a 30 días para la entrega y revisión de informes asociados a incidentes mayores, en cumplimiento del ANS, reduciendo al máximo la aplicación de penalizaciones por estas fallas o incidentes presentados, afectación sobre la operación o materialización de riesgos." Al respecto Indra Colombia S.A.S.  respetuosamente sugerimos a la entidad aclarar que el numeral en referencia estará a cargo del servicio lider Práctica Gestión de incidentes.</t>
  </si>
  <si>
    <t>Se informa que es responsabilidad del contratista diseñar y suministrar un servicio que cumpla con las especificaciones establecidas en los documentos del proceso</t>
  </si>
  <si>
    <t>3.4.1.5.3</t>
  </si>
  <si>
    <t>Con respecto a: "El tiempo de solución se contabilizará al momento de reportarse en la mesa de servicio a través del registro en la herramienta de gestión. Para los servicios no especificados o nuevos se tendrán en cuenta las consideraciones de horarios de  cada sede, establecidas en los documentos “ANEXO TÉCNICO 7 – línea Base – Sedes SENA” y “ANEXO 6- ANS consolidados”. Es importante anotar que, dependiendo del incidente o solicitud para una línea de servicio específica, se debe tener presente el máximo tiempo de restauración del mismo, el cual tiene un ANS independiente del de Gestión, en su propia línea de servicio que podrá ser inferior al ANS de gestión presentado en los anexos mencionados." Al respecto Indra Colombia S.A.S.  respetuosamente se solicita a la entidad: Aclarar el horario de las sedes  "ANEXO TÉCNICO 7 – línea Base– Sedes SENA" debido a que existen 30 sedes que no tienen horario registrado, esta información es importante para poder registrar el tiempo de solucion en la herramienta de gestión.</t>
  </si>
  <si>
    <t>3.4.1.5.6.5</t>
  </si>
  <si>
    <t>Con respecto a: "Resolver el incidente o solicitud de servicio en el primer nivel (N1), buscando posibles errores conocidos en la base de conocimiento (KDB) la cual debe estar inmersa a la herramienta de gestión ITSM, evitando al máximo el escalamiento al siguiente nivel sin una justificación técnica sólida. Documentar los problemas a que haya lugar, como preámbulo a la búsqueda de una posterior causa raíz. Permitiendo resolver casos en el primer contacto por medio de las múltiples opciones Omnicanal integradas a la herramienta de mesa de servicio." Al respecto Indra Colombia S.A.S.  respetuosamente se solicita a la entidad aclara si se entregará una versión inicial de los documentos actuales de la KDB, instructivos, manuales, errores conocidos o el oferente deberá realizar el levantamiento de esta información y alimentar la KDB.</t>
  </si>
  <si>
    <t>En relación con "Resolver el incidente o solicitud de servicio en el primer nivel (N1), buscando posibles errores conocidos en la base de conocimiento (KDB) la cual debe estar inmersa a la herramienta de gestión ITSM, evitando al máximo el escalamiento al siguiente nivel sin una justificación técnica sólida. Documentar los problemas a que haya lugar, como preámbulo a la búsqueda de una posterior causa raíz. Permitiendo resolver casos en el primer contacto por medio de las múltiples opciones Omnicanal integradas a la herramienta de mesa de servicio."
Al respecto Indra Colombia S.A.S.  respetuosamente se solicita a la entidad confirmar si entregará una versión inicial de los documentos actuales de la KDB, instructivos, manuales, errores conocidos teniendo en cuenta el Contratista deberá realizar el levantamiento de esta información y alimentar la KDB</t>
  </si>
  <si>
    <t>3.4.1.5.6.6</t>
  </si>
  <si>
    <t>Con respecto a: "Resolver el incidente o la solicitud de servicio en segundo nivel (N2), buscando posibles errores conocidos en la base de conocimiento (KDB) la cual debe estar inmersa a la herramienta de gestión ITSM, evitando al máximo el escalamiento al siguiente nivel sin una justificación técnica sólida. Documentar los problemas a que haya lugar, como preámbulo a la búsqueda de una posterior causa raíz." Al respecto Indra Colombia S.A.S.  respetuosamente se solicita a la entidad aclara si se entregará una version inicial de los documentos actuales de la KDB, instructivos, manuales, errores conocidos o el oferente deberá realizar el levantamiento de esta información y alimentar la KDB.</t>
  </si>
  <si>
    <t>3.4.1.6.5.2</t>
  </si>
  <si>
    <t xml:space="preserve">Con relación a "Vincular directamente el personal de nivel I, de acuerdo con lo establecido en el numeral 4.4.1.4.11", al respecto Indra Colombia S.A.S respetuosamente solicita a la entidad aclarar si el numeral al que hace referencia es del mismo anexo de Gestión de servicios o hace referencia a otro anexo, de ser así por favor referenciarlo, debido a que el numeral 4.4.1.4.11 establece "El OFERENTE debe diseñar e implementar desarrollos o formularios digitales que eviten al máximo el uso de herramientas manuales medíante la automatización en todas las prácticas ITIL.", lo cual no permite un entendimiento ya que no es claro frente a la obligación. </t>
  </si>
  <si>
    <t>3.4.1.6.5.25</t>
  </si>
  <si>
    <t>Con respecto a: El OFERENTE debe diseñar e implementar un DRP específico y exclusivo para la MDS en todos los niveles de servicio, el cual será revisado y acordado en conjunto por el proveedor, la Interventoría y el SENA. Esto implica incluir dentro de su modelo de operación todas las actividades, procesos y recursos para la implementación y puesta en funcionamiento de un Plan de Recuperación ante Desastres que contemple como mínimo:
1. Alcance
2. Escenarios de desastre (Datacenter, Infraestructura, BD, Servicios, Almacenamiento, etc)"
Al respecto Indra Colombia S.A.S.  respetuosamente se solicita a la entidad: Aclarar si las funciones de DRP "2. Escenarios de desastre (Datacenter, Infraestructura, BD, Servicios, Almacenamiento, etc)" estarán a cargo de la mesa de servicio.</t>
  </si>
  <si>
    <t>3.4.1.6.5.8</t>
  </si>
  <si>
    <t>Con respecto a: "A tender soportes N1 para colaboradores del SENA cumpliendo con los ANS pactados." Al respecto Indra Colombia S.A.S.  respetuosamente se solicita a la entidad: Aclarar quienes son los colaboradores del SENA, la cantidad de colaboradores actuales y que tipo de funciones tinene a su cargo?</t>
  </si>
  <si>
    <t>3.4.1.6.5.9</t>
  </si>
  <si>
    <t>Con respecto a: "El soporte técnico nivel 1, debe resolver de forma eficiente y satisfactoria, entre el 70% y el 80% de los incidentes y solicitudes de servicio de los usuarios. En caso de que esta solución no se pueda realizar en el N1 se debe realizar el escalamiento al siguiente Nivel 2 (N2), soporte en sitio. En caso en que la solución únicamente pueda ser realizada por un especialista del fabricante o del SENA se realizará el respectivo" Al respecto Indra Colombia S.A.S.  respetuosamente se solicita a la entidad: suministrar el porcentaje (%) de solicitudes (de todos los tipos) solucionadas por cada uno de los niveles del modelo de servicio a implementar. Nivel 1, Nivel 2 y Nivel 3.</t>
  </si>
  <si>
    <t>Indra Colombia S.A.S. Amablemente solicita a Se informar: Anteriormente. ¿Se tenía una herramienta especial para este servicio (OMNICANALIDAD)? En caso de que sí, ¿Cuál era la herramienta?</t>
  </si>
  <si>
    <t xml:space="preserve">Con respecto a: "El OFERENTE debe proveer una solución de atención Omnicanal, medíante comunicación verbal o escrita en tiempo real (Inbound, outbound, blending), la cual será parte integral de la herramienta de telefonía IP propuesta por el OFERENTE asegurando que todos los componentes de la solución sean del mismo fabricante (exceptuando grabación y conexos). Se entenderá que una llamada o comunicación escrita es efectivamente atendida cuando exista interlocución ininterrumpida entre un agente humano de la MDS con el usuario que solicita el servicio. Una solicitud atendida se entiende como un caso abierto (registro creado en la herramienta de gestión ITSM) y no se considera solucionada hasta que se resuelva técnicamente y el usuario acepte su cierre." Al respecto Indra Colombia S.A.S.  respetuosamente Se solicita a la entidad incluir que una atención también es efectivamente realizada cuando es un agente humano o no, el que contesta al usuario, ejemplo casos automatizados por IVR que sean resueltos sin intervención humana. El Oferente considera que esos casos también son efectivamente atendidos. </t>
  </si>
  <si>
    <t>No se acepta la observación del interesado, deberá haber interacción humana para validar que efectivamente se creo o se cerro el caso con la solución adecuada.</t>
  </si>
  <si>
    <t>Indica el numeral 3.4.1.7.1 El OFERENTE debe proveer una solución de atención Omnicanal, medíante comunicación verbal o escrita en tiempo real (Inbound, outbound, blending), la cual será parte integral de la herramienta de telefonía IP propuesta por el OFERENTE asegurando que todos los componentes de la solución sean del mismo fabricante (exceptuando grabación y conexos). Al respecto Indra Colombia S.A.S respetuosamente solicita a la entidad de manera respetuosa solicitamos permitir multimarca con el fin de hacer una solución competitiva y favoreciendo los costos de la misma para la omnicanalidad en atención de mesa de servicios.</t>
  </si>
  <si>
    <t>3.4.1.7.14</t>
  </si>
  <si>
    <t>Indra Colombia S.A.S. Amablemente solicita a la entidad informar: ¿En que páginas web se espera tener el servicio expuesto?</t>
  </si>
  <si>
    <t>Se informa que será en la pagina web ofrecida por el contratista.</t>
  </si>
  <si>
    <t>3.4.1.7.41</t>
  </si>
  <si>
    <t>Indra Colombia S.A.S. Amablemente solicita a la entidad informar: ¿En que páginas web/App se espera tener el servicio expuesto?</t>
  </si>
  <si>
    <t>Se informa que será en la pagina web/App ofrecida por el contratista.</t>
  </si>
  <si>
    <t>3.4.1.7.43</t>
  </si>
  <si>
    <t>Indra Colombia S.A.S. Amablemente solicita a la entidad informar: ¿Cuánto tiempo se tiene estimado para el funcionamiento del bot para los canales de comunicación en línea? ¿Se cuenta con una base de conocimiento previa?</t>
  </si>
  <si>
    <t>Se informa que Su funcionamiento estaría contemplado en la etapa de transición, del mismo modo se informa que no se cuenta con los análisis históricos</t>
  </si>
  <si>
    <t>3.4.1.7.46</t>
  </si>
  <si>
    <t>Indra Colombia S.A.S. Amablemente solicita a la entidad informar: ¿Se cuenta con un análisis previo/histórico para la gestión de los indicadores, de las diferentes redes sociales? Es posible que se presenten cambios en la forma en que los fabricantes expongan información, en este caso, los cambios deberán ser cubiertos por el oferente?</t>
  </si>
  <si>
    <t>Se informa que no se cuenta con un análisis histórico, del mismo modo se aclara que los cambios deberán ser cubiertos por el oferente.</t>
  </si>
  <si>
    <t>3.4.1.7.47</t>
  </si>
  <si>
    <t>Indra Colombia S.A.S. Amablemente solicita a la entidad informar: Actualmente se encuentran aplicando prácticas de CX para redes sociales ¿Es posible conocer los indicadores actuales?</t>
  </si>
  <si>
    <t>3.4.1.7.48</t>
  </si>
  <si>
    <t>Indra Colombia S.A.S. Amablemente solicita a la entidad informar: ¿Cuál es el volumen de solicitudes recibidas por medio de redes sociales? ¿Cuál es el canal de preferencia: publicaciones, chat, etc?</t>
  </si>
  <si>
    <t>Con respecto a: "Grabación del 100% de las llamadas entrantes y salientes de la mesa de servicios (esto debe ser informado previamente al usuario)." Al respecto Indra Colombia S.A.S.  respetuosamente solicita a la entidad: Aclarar en que medios se suministrará la información de las grabaciones de voz , cuales son los formatos que podrá seleccionar la entidad.?</t>
  </si>
  <si>
    <t>Se aclara al interesado, es el oferente quien debe diseñar una solución acorde para dar cumplimiento a los requerimientos de la entidad, será potestad determinar los formatos, dichos validaciones y aprobaciones se darán con la interventoría.</t>
  </si>
  <si>
    <t>Indra Colombia S.A.S. Amablemente solicita a la entidad informar: ¿Cuál es el tiempo promedio de las llamadas entrantes y salientes de la mesa de servicio? - Estas grabaciones deben ser perpetuas o deberán tener un tiempo de retención específico.</t>
  </si>
  <si>
    <t>3.4.1.7.51</t>
  </si>
  <si>
    <t>3.4.1.7.57</t>
  </si>
  <si>
    <t>Con respecto a: "Automatización de procesos para el servicio de MDS, por ejemplo (sin limitarse a ello), diseñar y poner en funcionamiento la estructura del árbol de categorías del catálogo de servicio para el IVR de forma segmentada." Al respecto Indra Colombia S.A.S.  respetuosamente Se solicita a la entidad: suministrar el catágolo de servicios actual y la estructura del árbol de categorías del catálogo</t>
  </si>
  <si>
    <t>Se rechaza la solicitud, el texto será eliminado de la documentación.</t>
  </si>
  <si>
    <t>3.4.1.8.17</t>
  </si>
  <si>
    <t>Con respecto a: "Todo el personal que haga presencia en las sedes debe estar debidamente capacitado, uniformado, carnetizado y permanecer de esta manera durante su estadía en las instalaciones de la Entidad, según lo acordado entre el OFERENTE y el SENA. Antes del inicio de sus labores, debe presentar sus documentos de seguridad social completos y actualizados, junto con la certificación de trabajo en alturas vigente. Lo anterior es prerrequisito para realizar cualquier labor en las instalaciones del SENA. El SENA podrá brindar un espacio en oficinas sujeto a disponibilidad de las sedes, para áreas, superficies de trabajo o almacenamiento de equipos, componentes, partes, repuestos, infraestructura, materiales de obra o de cualquier otra índole, recursos de ofimática o de soporte de TI, herramientas o vehículos. Lo anterior, debe ser previsto de forma planeada, adecuada y oportuna por parte del OFERENTE, así como todo aquello requerido para cumplir con los ANS y obligaciones contractuales bajo su costo y riesgo." Al respecto Indra Colombia S.A.S.  respetuosamente se solicita a la entidad omitir el requerimiento de certificado en alturas para todo el personal, es decir, que solo sea solicitado para los trabajos que así lo requieran para el desarrollo de sus actividades.</t>
  </si>
  <si>
    <t>3.4.1.8.18</t>
  </si>
  <si>
    <t>Con respecto a: "En cualquier caso, el OFERENTE debe cumplir lo dispuesto en la Legislación Nacional vigente, por el Ministerio de Trabajo, Ministerio de Salud, el SENA y las entidades competentes sobre el uso de los Elementos de protección Personal (EPP) y las recomendaciones y buenas prácticas sobre trabajo seguro, igualmente, debe evidenciar y acreditar el cumplimiento a la Gestión de la Seguridad y Salud en el Trabajo (SST) de conformidad con lo establecido en el Decreto 1072 de 2015 Libro 2, Parte 2, Titulo 4, Capitulo 6 y demás políticas del SENA que las amplíen, modifiquen o sustituyan. El cumplimiento de estas condiciones será verificado por la Interventoría." Al respecto Indra Colombia S.A.S.  respetuosamente se solicita a la entidad: aclarar ¿De que manera se debe evidenciar y acreditar el cumplimiento a la Gestión de la Seguridad y Salud en el Trabajo? ¿Con que periodicidad se debe entregar esta nformación?</t>
  </si>
  <si>
    <t>El lineamiento será establecido por la interventoría en la fase de transición del proyecto</t>
  </si>
  <si>
    <t xml:space="preserve">Con respecto a: "El personal de soporte en sitio (TSS), será aprovisionado por el CONTRATISTA con no más de dos niveles de gobierno para su vinculación y su distribución obedecerá al diseño que este estime necesario. La cantidad de personal involucrado en la prestación de los servicios de la MDS, debe ser un resultado de la optimización de los recursos de TI de la entidad (Modelo proactivo) asociado a los TSS y recursos remotos." Al respecto Indra Colombia S.A.S.  respetuosamente se solicita a la entidad  suministrar las volumetrías de los últimos 6 meses de las solicitudes atendidas por soporte es sitio que contengan la siguiente información: ubicación, sede y tipo de solicitud. </t>
  </si>
  <si>
    <t>Con respecto a: "El OFERENTE debe diseñar e implementar un modelo proactivo que, basado en las estimaciones de capacidad, la información de la CMDB, el número de equipos CI ofimáticos por sede dominio administrativo y formación acorde a la línea base de sedes, cantidad de casos y sus tendencias, entre otros, dimensione la cantidad de TSS (N2 y móviles) y coordinadores uno por regional; y permita implementar una estrategia efectiva para la planeación, construcción y operación de la MDS, garantizando altos niveles de experiencia (CX) y satisfacción del usuario." Al respecto Indra Colombia S.A.S.  respetuosamente se solicita a la entidad suministrar la CMDB para realizar el dimensionamiento de Soporte en Sitio por sede.</t>
  </si>
  <si>
    <t>Esta herramienta hace parte del servicio del contratista actual, está información no está disponible y no es relevante ya que la afectación de las cantidades y servicios actuales son diferentes al nuevo contrato, por características técnicas y diseño, en el empalme es potestad del contratista actual entregar está información, aunque se aclara que el nuevo contratista debe realizar está tarea con sus equipos y tecnologías</t>
  </si>
  <si>
    <t>Con respecto a: "El OFERENTE debe diseñar e implementar un modelo proactivo que, basado en las estimaciones de capacidad, la información de la CMDB, el número de equipos CI ofimáticos por sede dominio administrativo y formación acorde a la línea base de sedes, cantidad de casos y sus tendencias, entre otros, dimensione la cantidad de TSS (N2 y móviles) y coordinadores uno por regional; y permita implementar una estrategia efectiva para la planeación, construcción y operación de la MDS, garantizando altos niveles de experiencia (CX) y satisfacción del usuario". Al respecto Indra Colombia S.A.S.  respetuosamente se solicita a la entidad en referencia a "coordinadores uno por regional" suministre el inventario por regional para tener claridad respecto cuantos equipos ofimaticos se manejan por sede, de igual forma informar si es posible reconsiderar el uso de un coordinador por regional en una sede en donde los recursos ofimáticos y humanos sean muy reducidos respecto a otras sedes.</t>
  </si>
  <si>
    <t>3.4.1.8.6.11</t>
  </si>
  <si>
    <r>
      <rPr>
        <sz val="14"/>
        <color theme="1"/>
        <rFont val="Calibri"/>
        <family val="2"/>
      </rPr>
      <t xml:space="preserve">Con relación al numeral 3.4.1.8.17 </t>
    </r>
    <r>
      <rPr>
        <i/>
        <sz val="14"/>
        <color theme="1"/>
        <rFont val="Calibri"/>
        <family val="2"/>
      </rPr>
      <t>"Todo el personal que haga presencia en las sedes debe estar debidamente capacitado, uniformado, carnetizado y permanecer de esta manera durante su estadía en las instalaciones de la Entidad, según lo acordado entre el OFERENTE y el SENA. Antes del inicio de sus labores, debe presentar sus documentos de seguridad social completos y actualizados, junto con la certificación de trabajo en alturas vigente..."</t>
    </r>
    <r>
      <rPr>
        <sz val="14"/>
        <color theme="1"/>
        <rFont val="Calibri"/>
        <family val="2"/>
      </rPr>
      <t xml:space="preserve">, al respecto Indra Colombia S.A.S respetuosamente solicita a la entidad modificar el requerimiento de certificado en alturas y que su exigencia sea únicamente al personal que realice actividades de esta índole tal como lo establece la norma. </t>
    </r>
  </si>
  <si>
    <t>3.4.1.8.7</t>
  </si>
  <si>
    <t>Con respecto a: "Desde la etapa de alíneación y durante las etapas de transición y operación, el OFERENTE debe planear, diseñar, definir e implementar, un modelo proactivo/predictivo de operación para soporte N2, quienes harán presencia en sitio con el objetivo de restablecer el servicio en los tiempos establecidos en los ANS y la tabla de prioridades, esto aplica páralos TSS N2 y móviles. Adicional, debe incluir soluciones que permitan de forma predictiva identificar posibles fallas en el dispositivo del usuario (Batería, Disco) y reportar este tipo de eventos a la Mesa de Servicio. El SENA podrá brindar un espacio al personal de segundo nivel tanto fijo como móvil, sujeto a la disponibilidad de las sedes, para garantizar presencia en sitio a la mayor brevedad posible cuando sea indispensable parala restauración del servicio y/o cumplimiento de los ANS para la gestión de los servicios. Se reitera, que el SENA no está obligado a la asignación y reserva de los espacios físicos en las sedes del territorio nacional. Lo anterior cuando se hayan agotado todos los medios técnicos remotos y automatizados en el primer nivel de la MDS para la atención y solución de los casos generados en la mesa de servicios." Al respecto Indra Colombia S.A.S.  respetuosamente se solicita a la entidad: aclarar, en caso de que la entidad seda un espacio por disponibilidad, ¿El mobiliario (silla, escritorio) sera suministrado por el  SENA o debe ser provisto por el oferente?</t>
  </si>
  <si>
    <t>Se indica que Debe ser provisto por el oferente</t>
  </si>
  <si>
    <t>3.4.1.9.1</t>
  </si>
  <si>
    <t>Con respecto a:  "El alcance mínimo del servicio de tercer nivel (N3) de la mesa de servicios, se describe a continuación, sin perjuicio del cumplimiento de otras obligaciones establecidas en los anexos técnicos las cuales podrán ser asignadas a dicho personal. El OFERENTE debe en las fases de transición y operación, diseñar, presentar e implementar un modelo de operación para soporte de Nivel III." Al respecto Indra Colombia S.A.S.  respetuosamente solicita a la entidad informar las estadiscticas y volumetrias de las solicitudes gestionadas por tercer nivel de los últimos 6 meses con su responsable.</t>
  </si>
  <si>
    <r>
      <rPr>
        <sz val="14"/>
        <color theme="1"/>
        <rFont val="Calibri"/>
        <family val="2"/>
      </rPr>
      <t>Se menciona que "</t>
    </r>
    <r>
      <rPr>
        <i/>
        <sz val="14"/>
        <color theme="1"/>
        <rFont val="Calibri"/>
        <family val="2"/>
      </rPr>
      <t>El OFERENTE debe implementar una solución que se integre completamente con el directorio activo del SENA. Igualmente debe realizar la actualización del directorio activo (DA) del 100% de los equipos, usuarios del SENA y sus diferentes áreas, así como establecer e implementar las acciones de mejora durante el período de transición y periódicamente durante la ejecución del contrato.</t>
    </r>
    <r>
      <rPr>
        <sz val="14"/>
        <color theme="1"/>
        <rFont val="Calibri"/>
        <family val="2"/>
      </rPr>
      <t>",  al respecto Indra Colombia S.A.S respetuosamente solicita a la entidad que las acciones de mejora solo se apliquen en la etapa de operación, debido a que la etapa de transición como lo define el glosario del documento 0.5 Documento maestro de la solución tecnológica está enfocado a "</t>
    </r>
    <r>
      <rPr>
        <i/>
        <sz val="14"/>
        <color theme="1"/>
        <rFont val="Calibri"/>
        <family val="2"/>
      </rPr>
      <t>(...)como el diseño e implementación de los servicios, de acuerdo a la planeación del empalme y transferencia de conocimiento del operador actual al oferente</t>
    </r>
    <r>
      <rPr>
        <sz val="14"/>
        <color theme="1"/>
        <rFont val="Calibri"/>
        <family val="2"/>
      </rPr>
      <t>."</t>
    </r>
  </si>
  <si>
    <t>No se acepta la observación, lo anterior es debido a que el enfoque es el de maximizar la eficacia y eficiencia de los servicios de TI</t>
  </si>
  <si>
    <t>Con respecto a: "El OFERENTE debe implementar una solución que se integre completamente con el directorio activo del SENA. Igualmente debe realizar la actualización del directorio activo (DA) del 100% de los equipos, usuarios del SENA y sus diferentes áreas, así como establecer e implementar las acciones de mejora durante el período de transición y periódicamente durante la ejecución del contrato. En este sentido, deberá remitir un plan que será aprobado y verificado por la Interventoría, con el objetivo de realizar un despliegue exitoso de las funcionalidades de ITSM." Al respecto Indra Colombia S.A.S.  respetuosamente solicita a la entidad aclarar cñomo se garantizará por parte de la Entidad los temas de formación que impactan en el porcentaje de cumplimiento, considerando equipos fuera de la red, deep freeze, equipos apagados, entre otros.</t>
  </si>
  <si>
    <t>Se indica que Debe incluirse dentro del plan que elabore el contratista y el cual una vez este aprobado por el contratista debe ser socializado al SENA</t>
  </si>
  <si>
    <t>3.4.1.9.13</t>
  </si>
  <si>
    <t>Con respecto a: "La MDS debe contar con los guiones de atención, díagnóstico y restauración que serán usados por los agentes en cualquiera de sus niveles y por los usuarios en los casos de autogestión. Los guiones se deben elaborar durante la etapa de transición del servicio y poner a disposición en línea y tiempo real para usuarios y agentes, cada familia de equipos deberá tener como mínimo un guion el será perfeccionado y actualizado constantemente. El SENA aprobará los guiones, previo concepto favorable de Interventoría." Al respecto Indra Colombia S.A.S.  respetuosamente se solicita a la entidad aclarar y especificar a que hace referenciala expresión familia de equipos</t>
  </si>
  <si>
    <t>Se aclara que se busca que se tenga por cada servicio una lista de chequeo para la verificación</t>
  </si>
  <si>
    <t>Indra Colombia S.A.S. Amablemente solicita a la entidad informar: ¿Cuenta el SENA actualmente con una herramienta para en envío de correos masivos? ¿Cuántos usuarios deberían tener acceso a esta herramienta de envío de correos masivos?</t>
  </si>
  <si>
    <t>3.4.1.9.16</t>
  </si>
  <si>
    <t>Con respecto a: "Los equipos (hardware) empleados deben haber sido fabricados durante los seis (6) meses anteriores a la adjudicación. Todo el licenciamiento debe estar en la versión vigente, con las actualizaciones de seguridad al día, incluyendo los parches o hardware para las vulnerabilidades “Spectre” y “Meltdown” en todas sus variantes efectuadas y certificadas por el fabricante. Las características de equipos y software suministrados por el OFERENTE parala operación de su personal son a su discreción, sin embargo, deberán cumplir lo indicado en este numeral para cumplir la ejecución contractual. Las características de equipos suministrados para efectos de soporte, deberán ser de iguales o superiores especificaciones que las de los equipos soportados, sin embargo, deberán cumplir lo indicado en este numeral para cumplir la ejecución contractual." Al respecto Indra Colombia S.A.S.  respetuosamente se solicita a la entidad: "Los equipos de hardware empleados deben haber sido fabricados durante los últimos 6 meses contados a partir del momento de la adjudicación..." Respetuosamente se solicita a la entidad aumentar este tiempo dado que pone en riesgo el cumplimiento de los tiempos de Transición dispuestos por la Entidad.</t>
  </si>
  <si>
    <t>No se acepta la observación, toda vez que las especificaciones descritas son las mínimas necesarias para satisfacer las necesidades de la entidad y para garantizar el cabal cumplimiento de los tiempos estimados en el presente proceso</t>
  </si>
  <si>
    <t>3.4.1.9.17</t>
  </si>
  <si>
    <t xml:space="preserve">Con respecto a: "Sin perjuicio de lo especificado en las tablas de perfiles para el recurso humano, los agentes de la MDS de primero y segundo nivel, así como los especialistas de tercer nivel del OFERENTE, debe contar con formación no inferior a 40 horas en ITIL y con certificación ITIL Foundations o superior en la versión vigente al momento de la adjudicación (actualmente ITIL4). Estos requisitos serán verificados por la Interventoría durante la etapa de transición, previo a la entrada en operación y para la aprobación de cada nuevo integrante en los niveles de escalamiento." Al respecto Indra Colombia S.A.S.  respetuosamente se solicita a la entidad considerar un lapso de tiempo de por lo menos dos (2) meses posteriores al incio de la operación para que el contratista presente la renovación de la versión vigente de su personal para todos los certificados emitidos despúes de enero de 2020. </t>
  </si>
  <si>
    <t>no se acepta la observación, toda vez que la entidad busca generar garantías en cuanto a la adecuada entrega de la prestación del servicio por parte del talento humano</t>
  </si>
  <si>
    <t>Con respecto a: "Sin perjuicio de lo especificado en las tablas de perfiles para el recurso humano, los agentes de la MDS de primero y segundo nivel, así como los especialistas de tercer nivel del OFERENTE, debe contar con formación no inferior a 40 horas en ITIL y con certificación ITIL Foundations o superior en la versión vigente al momento de la adjudicación (actualmente ITIL4). Estos requisitos serán verificados por la Interventoría durante la etapa de transición, previo a la entrada en operación y para la aprobación de cada nuevo integrante en los niveles de escalamiento." Al respecto Indra Colombia S.A.S.  respetuosamente se solicita a la entidad retirar este requerimiento para los nivel 2 ya que por la dimensión del contrato, dispersión a Nivel Nacional y con un % de egresados del SENA, limita las posibilidades de poder cumplir con el personal necesario y el perfil exigido para la ejecución del contrato.</t>
  </si>
  <si>
    <t>Solicita la Entidad que la herramienta de Gestión de Servicios IT, esté posicionada como líder del cuadrante mágico de Gartner ITMS 2021 y que sea del mismo fabricante de la herramienta UEM, que a su vez también solicita en el numeral 3.4.1.3.21 de este mismo documento, que figure en el cuadrante de líderes de gartner UEM 2022, al respecto Indra Colombia S.A.S. entiende que esto deja la posibilidad de un solo fabricante que cumple con los dos requerimientos y limita las posibilidades de competencia y mejora de servicios TI.  Por lo anterior se solicita permitirse la integración de herramientas de diferentes fabricantes y que ITMS o UEM no estén sujetas a resultados de cuadrante mágico de gartner de un año específico.</t>
  </si>
  <si>
    <t xml:space="preserve">Se menciona que "En cada servicio que disponga el nuevo operador se contratarán 2 aprendices para cada
línea, como parte del fortalecimiento de conocimiento de los aprendices.", al respecto Indra Colombia S.A.S respetuosamente solicita a la entidad incluir entre los roles del anexo No. 5 el perfil de técnicos y tecnólogos, lo cual permitiría apalancar la incorporación de egresados técnicos y tecnólogos del SENA, y de esta forma permitir la alíneación con la visión de la Entidad. </t>
  </si>
  <si>
    <t>Se acepta parcialmente la observación del interesado, teniendo en cuenta el compromiso con la población estudiantil de la entidad y las posibilidades laborales de los mismos se realiza ajuste en los perfiles:
-Agentes Técnico de Mesa de servicios Nivel I (7x24).
-Técnicos NOC.
-Agente Técnico de Mesa de Servicios Nivel II - TSS
-Agente Técnico Móvil Nivel II
Adicionalmente le indicamos al interesado que en vista que la plataforma colaborativa es Microsoft Teams y Office, y que una de las funcionalidades como parte del servicio de mesa es generar el impulso a la adopción de dichas plataformas por parte de los usuarios, y en vista también de la importancia en la estrategia de servicios para el perfil Agente Técnico de Mesa de Servicios Nivel II - TSS se incluirá la certificación EDX de Microsoft como requisito. De está manera aunque se permita impulsar el apoyo laboral a perfiles técnicos el servicio no se degradaría por estructurado y planteado en dicha certificación.</t>
  </si>
  <si>
    <t>Indra Colombia S.A.S. respetuosamente solicita a la Entidad indicar el PESTLE con el que se cuenta actualmente para que el nuevo contratista pueda entender y mejorar al poder identificar los factores del entorno general de la Entidad.</t>
  </si>
  <si>
    <t>4.4.1 GESTIN GLOBAL</t>
  </si>
  <si>
    <t>Indra Colombia S.A.S. respetuosamente solicita a la Entidad publicar los documentos citados como Anexos al final de este capítulo identificados con los numerales 2. Tiempos máximos de solución incidentes y solicitudes MDS, 4. Procesos ITIL actualmente implementados de línea de servicio deservicios TIC, 6. Acuerdo de niveles de servicios (Anexo 06 ANS Consolidados), 7. Instructivo para la Gestión de Incidentes mayores, 8. Resolución 2159 de 2013 del SENA y 9. Glosario de Términos ITIL</t>
  </si>
  <si>
    <t>Se acoge parcialmente la observación. Se revisarán y publicarán todos los anexos relacionados en los documentos y estudio previos que hagan falta.</t>
  </si>
  <si>
    <t>4.4.1.1.10</t>
  </si>
  <si>
    <t>Indra Colombia S.A.S. respetuosamente solicita a la Entidad se informe de manera específica cuáles son los KPI´s existentes, futuros y/o propuestos por el SENA que debe tener en cuenta el nuevo contratista</t>
  </si>
  <si>
    <t>Se indica que los KPI serán acordados durante la etapa de transición y revisados y modificados periódicamente durante la etapa de operación en caso que se requiera.</t>
  </si>
  <si>
    <r>
      <rPr>
        <sz val="14"/>
        <color theme="1"/>
        <rFont val="Calibri"/>
        <family val="2"/>
      </rPr>
      <t>En el parrafo que indica:</t>
    </r>
    <r>
      <rPr>
        <i/>
        <sz val="14"/>
        <color theme="1"/>
        <rFont val="Calibri"/>
        <family val="2"/>
      </rPr>
      <t xml:space="preserve"> "En cumplimiento de lo anterior, frente al caso que se pierda el KPI en tres ocasiones consecutivas o no, el mismo se convertirá en un ANS y su estructuración, medición y penalización serán concertados con el SENA y la Interventoría", </t>
    </r>
    <r>
      <rPr>
        <sz val="14"/>
        <color theme="1"/>
        <rFont val="Calibri"/>
        <family val="2"/>
      </rPr>
      <t>al respecto, Indra Colombia S.A.S. respetuosamente solicita a la Entidad que no se incluya como ANS adicional sino como un plan de mejora, con actividades, fechas y responsables.</t>
    </r>
  </si>
  <si>
    <t>No se acepta la observación, toda vez que las especificaciones descritas son las mínimas necesarias para satisfacer las necesidad</t>
  </si>
  <si>
    <t>4.4.1.1.2</t>
  </si>
  <si>
    <t>Indra Colombia S.A.S. respetuosamente solicita a la Entidad publicar el informe presentado por la OCDE Organismo de Cooperación para el Desarrollo Económico, denominado Revisiones de la OCDE sobre transformación digital con el objetivo de ser tenido en cuenta y aplicar los resultados</t>
  </si>
  <si>
    <t>Se acepta la observación y será incluido en el documento final.</t>
  </si>
  <si>
    <t>4.4.1.1.5</t>
  </si>
  <si>
    <t xml:space="preserve">Al respecto Indra Colombia S.A.S respetuosamente solicita a la entidad compartir el “ANEXO TECNICO 9. GLOSARIO TERMINOS Y DEFINICIONES ITIL4” que se menciona en el apartado. </t>
  </si>
  <si>
    <t>Se ajusta y se aclara que el anexo al que se hace mención en el documento es el Glosario: términos y definiciones ITIL® Foundation
ITIL 4 edición</t>
  </si>
  <si>
    <t>4.4.1.1.6.1.</t>
  </si>
  <si>
    <t>Indra Colombia S.A.S. respetuosamente solicita a la Entidad especifique cuántas auditorías periodicas se deben realizar anualmente</t>
  </si>
  <si>
    <t>Se indica que la información será entregada al contratista en la etapa de transición.</t>
  </si>
  <si>
    <t>4.4.1.1.6.5.</t>
  </si>
  <si>
    <t>Indra Colombia S.A.S. respetuosamente solicita a la Entidad se especifique si se cuenta con el formato de nivel de madurez para la evaluación de las prácticas ITIL  en caso afirmativo se solicita publicarlo, o especificar si el contratista entrate debe generarlo</t>
  </si>
  <si>
    <t>4.4.1.1.6.8.</t>
  </si>
  <si>
    <t>Indra Colombia S.A.S. respetuosamente solicita a la Entidad especifique cuáles son los líneamientos establecidos en el Sistema Integrado de Gestión y Autocontrol -SIGA y demás procesos y procedimientos establecidos por la Entidad con el objetivo de tener clara las accicones que el contratista deberá realizar.</t>
  </si>
  <si>
    <t>La información es pública y se encuentra en el SIGA de la Entidad, el cual se puede acceder desde el portal electrónico del SENA. La información que no es pública es entregará en la etapa de transición.</t>
  </si>
  <si>
    <t>4.4.1.1.7</t>
  </si>
  <si>
    <t>Indra Colombia S.A.S. respetuosamente solicita a la Entidad especifique en el párrafo que indica el OFERENTE apoyará y gestionará la definición y el levantamiento de los indicadores de servicio, si hace referencia a los ANS publicados en el Anexo No. 6 - Anexo 06 - ANS consolidados o se trata de nuevos indicadores.</t>
  </si>
  <si>
    <t>No es correcto el entendimiento, el documento hace referencia a los KPI.</t>
  </si>
  <si>
    <t>4.4.1.10.10</t>
  </si>
  <si>
    <t>Indra Colombia S.A.S. respetuosamente solicita a la Entidad se indique si esta transferencia de conocimiento son las mismas que se indican en el numeral 4.4.1.9.4.</t>
  </si>
  <si>
    <t>No, Hace referencia a la línea de PRACTICA GESTIÓN DE CONTINUIDAD DEL SERVICIO</t>
  </si>
  <si>
    <t>4.4.1.10.2</t>
  </si>
  <si>
    <t>Indra Colombia S.A.S. respetuosamente solicita a la Entidad indicar si se cuenta con un modelo de continuidad establecido o si el nuevo contratista debe implementarlo de cero (0)</t>
  </si>
  <si>
    <t>Se informa que es responsabilidad del contratista suministrar un servicio que cumpla con las especificaciones establecidas en los documentos del proceso.</t>
  </si>
  <si>
    <t>4.4.1.10.3</t>
  </si>
  <si>
    <t>Indra Colombia S.A.S. respetuosamente solicita a la Entidad indicar si el nuevo contratista tiene la potestad de implementar estas políticas y procedimientos de restauración o se debe tener en cuenta lo que establece el Sistema Integrado de Gestión y Autocontrol - SIGA.</t>
  </si>
  <si>
    <t>se debe tener en cuenta lo que establece el Sistema Integrado de Gestión y Autocontrol - SIGA.</t>
  </si>
  <si>
    <t>4.4.1.10.7</t>
  </si>
  <si>
    <t>Indra Colombia S.A.S. respetuosamente solicita a la Entidad indicar cuáles son los demás procesos y procedimientos establecidos por la Entidad a que hace referencia en este numeral.</t>
  </si>
  <si>
    <t>4.4.1.12.5</t>
  </si>
  <si>
    <t>Indra Colombia S.A.S. respetuosamente solicita a la Entidad se indique cuáles son los los líneamientos establecidos en el Sistema Integrado de Gestión y Autocontrol -SIGA y demás procesos y procedimientos establecidos por la Entidad para garantizar la Confidencialidad de la información.</t>
  </si>
  <si>
    <t>4.4.1.12.7</t>
  </si>
  <si>
    <t>Indra Colombia S.A.S. respetuosamente solicita a la Entidad se indique si cuentan con esta información o se debe empezar de (0)
1. Proceso de gestión de incidentes de seguridad de la información
2. Proceso de gestión de riesgos, revisión de control y el proceso de auditoría
3. Proceso de gestión de identidad y acceso
4. Gestión de eventos
5. Procedimientos para pruebas de penetración, escaneo de vulnerabilidades, entre otros.
6. Procedimientos de gestión de cambios relacionados con la seguridad de la información, como la configuración del firewall y otros dispositivos de seguridad.</t>
  </si>
  <si>
    <t>Se cuenta con la información y el detalle será entregado en la etapa de transición.</t>
  </si>
  <si>
    <t>4.4.1.13.9</t>
  </si>
  <si>
    <t>Indra Colombia S.A.S. respetuosamente solicita a la Entidad se indique la frecuencia con la que se deben generar los informes asociados a eventos que permita el análisis basado en datos para la toma de decisiones reactivas y proactivas, entre otras, como insumo para la mesa de servicio y otras prácticas que lo requieran.</t>
  </si>
  <si>
    <t>Los informes se deben generar periódicamente y bajo demanda de acuerdo con la necesidad del negocio.</t>
  </si>
  <si>
    <t>4.4.1.14.3</t>
  </si>
  <si>
    <t>Indra Colombia S.A.S. respetuosamente solicita a la Entidad se especifique que en la Práctica de Gestión de Servicio Financiero de manera eficiente se debe llevar una contabilidad responsable de los gastos para aplicarla directamente a los servicios objeto del contrato y no quede abierto a intepretaciones que puedan incluirse otros servicios que el SENA maneja.</t>
  </si>
  <si>
    <t>4.4.1.16.2</t>
  </si>
  <si>
    <t>Indra Colombia S.A.S. respetuosamente solicita a la Entidad se indique si solución que permita identificar, registrar y monitorear las acciones preventivas, correctivas o de mejora, definidas y ejecutadas por los servicios/prácticas, con el fin de optimizar el desempeño y capacidades de los servicios TIC puede ser la misma que se manejan en el SENA en el Sistema Integrado de Gestión y Autocontrol - SIGA para que se tenga la trazabilidad de esta información.</t>
  </si>
  <si>
    <t>No se acepta la observación, SIGA no es una herramienta para identificar, registrar y monitorear este tipo de acciones. El contratista debe proveer las herramientas adecuadas para cada servicio requerido.</t>
  </si>
  <si>
    <t>4.4.1.16.3</t>
  </si>
  <si>
    <t>Indra Colombia S.A.S. respetuosamente solicita a la Entidad indique la frecuencia con la que se debe generar los informes  que permitan valorar los servicios prestados y los resultados de las propuestas de mejora.</t>
  </si>
  <si>
    <t>Los informes se deben generar mensualmente, también bajo demanda de acuerdo con la necesidad del negocio.</t>
  </si>
  <si>
    <t>4.4.1.17.11</t>
  </si>
  <si>
    <t>Indra Colombia S.A.S. respetuosamente solicita a la Entidad se especifique que la expresión "...que todo proyecto nuevo de TI..." se refiere a los proyectos que sean desarrollados dentro del alcance del contrato.</t>
  </si>
  <si>
    <t>Se refiere a cualquier proyecto que se ejecute desde el área de TI.</t>
  </si>
  <si>
    <t>4.4.1.17.13</t>
  </si>
  <si>
    <t>Indra Colombia S.A.S. respetuosamente solicita a la Entidad se valide si este punto deben ser incluido en el de la práctica de Mejora Continua.</t>
  </si>
  <si>
    <t>Se informa que es correcto su entendimiento.</t>
  </si>
  <si>
    <t>4.4.1.17.16</t>
  </si>
  <si>
    <t>Indra Colombia S.A.S. respetuosamente solicita a la Entidad se especifique en en requerimiento "Proporcionar visibilidad de extremo a extremo de los servicios del SENA" que s ehace referencia a los servicios objeto del contrato.</t>
  </si>
  <si>
    <t>4.4.1.18.8</t>
  </si>
  <si>
    <t>Indra Colombia S.A.S. respetuosamente solicita a la Entidad se incluyan en este apartado que no se le realizará soporte técnico a equipos personales, con el fin de evitar riesgo de pérdida de información.</t>
  </si>
  <si>
    <t>Se acepta la observación</t>
  </si>
  <si>
    <t>Con respecto a: "Prestar soporte técnico a equipos de propiedad del SENA, a equipos entregados como parte de convenios o donaciones a la entidad y en general, a los equipos  necesarios para la operación y requeridos por la entidad. Estos equipos se deben incluir en el registro y control de la CMDB y en los reportes de inventario." Al respecto Indra Colombia S.A.S.  respetuosamente se solicita a la entidad: Revisar el alcance técnico de esta actividad en relación con el soporte técnico que deberá dar el Oferente "...equipos entregados como parte de convenios o donaciones a la entidad y en general, a los equipos  necesarios para la operación y requeridos por la entidad. Estos equipos se deben incluir en el registro y control de la CMDB y en los reportes de inventario..", por cuanto es supremamente delicado y riesgoso para el oferente y para el mismo SENA interventir equipos que son propiedad de terceros e instalar en ellos software propiedad del SENA o herramientas de control del contratista.</t>
  </si>
  <si>
    <t>No se acoge la observación, en el texto citado no se habla de interventir equipos que son propiedad de terceros.</t>
  </si>
  <si>
    <t>4.4.1.18.9</t>
  </si>
  <si>
    <t>Indra Colombia S.A.S. respetuosamente solicita a la Entidad se incluya que se debe tener en cuenta todo lo concerniente a Seguridad y Salud en el Trabajo para los técnicos que realicen esta labor.</t>
  </si>
  <si>
    <t>4.4.1.2.2</t>
  </si>
  <si>
    <t>Indra Colombia S.A.S. respetuosamente solicita a la Entidad se indique si se cuenta con la Base de Gestión de conocimiento y la misma será entregada o si el nuevo contratista debe implementarlo.</t>
  </si>
  <si>
    <t>4.4.1.21.11</t>
  </si>
  <si>
    <t>Indra Colombia S.A.S. respetuosamente solicita a la Entidad indique si la actividad de gestión de compras se realizará en conjunto con el SENA y la Interventoría para garantiza el control de las operaciones de TI y gestión de proveedores.</t>
  </si>
  <si>
    <t>Se aclara que la actividad de gestión de proveedores se realizará en conjunto con el SENA y la Interventoría, para garantizar el control de las operaciones de TI y gestión de proveedores.</t>
  </si>
  <si>
    <r>
      <rPr>
        <sz val="14"/>
        <color theme="1"/>
        <rFont val="Calibri"/>
        <family val="2"/>
      </rPr>
      <t>Se menciona que "</t>
    </r>
    <r>
      <rPr>
        <i/>
        <sz val="14"/>
        <color theme="1"/>
        <rFont val="Calibri"/>
        <family val="2"/>
      </rPr>
      <t>Diseñar, implementar y poner en funcionamiento una solución que cuente con una Base centralizada de compras y garantías a nivel nacional (…</t>
    </r>
    <r>
      <rPr>
        <sz val="14"/>
        <color theme="1"/>
        <rFont val="Calibri"/>
        <family val="2"/>
      </rPr>
      <t>)", al respecto Indra Colombia S.A.S respetuosamente solicita a la entidad entregar mayor detalle sobre los requerimientos de la solución, especificar si esta solución es para las compras y Garantías que efectué la Oficina de Sistemas o esta gestión sobre que tipo de compras y garantías se debe realizar</t>
    </r>
  </si>
  <si>
    <t>Se informa que hace referencia a la gestión sobre todo tipo de compras y garantías a nivel nacional de servicios TIC.</t>
  </si>
  <si>
    <t>4.4.1.21.4</t>
  </si>
  <si>
    <t>Indra Colombia S.A.S. respetuosamente solicita a la Entidad que indique si el seguimiento a los informes mensuales de los proveedores los realiza únicamente el nuevo contratista o se hace en cojunto con el SENA y la Interventoría.</t>
  </si>
  <si>
    <t>El seguimiento a los informes mensuales de los proveedores los realiza únicamente el nuevo contratista.</t>
  </si>
  <si>
    <t>4.4.1.21.5</t>
  </si>
  <si>
    <t>Indra Colombia S.A.S. respetuosamente solicita a la Entidad informe cuáles son los contratos asociados a la operación TI del SENA junto con los demás contratos a cargo de la Gestion de Tecnologías de la Entidad, asociados a procesos de mantenimiento, garantías, hardware y software asociados a los activos físicos, lógicos, tangibles e intangibles que deben ser gestionados por el Contratista.</t>
  </si>
  <si>
    <t>4.4.1.22.12</t>
  </si>
  <si>
    <t xml:space="preserve">Al respecto Indra Colombia S.A.S respetuosamente solicita a la entidad ampliar el detalle sobre el alcance de la solución tecnológica de seguimiento a proyectos asociada al marco metodológico del PMI ya que lo aquñi expresado no permite un entendimiento claro del alcance del requerimiento. </t>
  </si>
  <si>
    <t>Se indica que El alcance de la solución tecnológica solicitada debe contener todas las bases de la metodología y cumplir con cada uno de los requerimiento del PMI.</t>
  </si>
  <si>
    <t>4.4.1.22.2</t>
  </si>
  <si>
    <t>Indra Colombia S.A.S. respetuosamente solicita a la Entidad autorice realizar un díagnóstico que permita identificar las necesidades del SENA respecto a la prestación de los servicios TIC.</t>
  </si>
  <si>
    <t>El primer diagnóstico lo deberá realizar el contratista entrante en la fase de transición empleando la línea base con la que se cuenta. Posteriormente, deberá aplicar los lineamientos de ITILv4 para medir, implementar y gestionar la satisfacción de los interesados de los servicios TIC.</t>
  </si>
  <si>
    <t>4.4.1.23.2</t>
  </si>
  <si>
    <t>Indra Colombia S.A.S. respetuosamente solicita a la Entidad informar si se cuenta con la Matriz de Riegos, para que el nuevo contratista inicie su gestión desde ésta.</t>
  </si>
  <si>
    <t>Se informa que sí cuenta con una matriz de riesgos.</t>
  </si>
  <si>
    <t>4.4.1.25.6</t>
  </si>
  <si>
    <t>Indra Colombia S.A.S. respetuosamente solicita a la Entidad se indique el tiempo estimado de entrega del informe del inventario incial para realizar su respectica corrección y posterior cargue en la herramienta.</t>
  </si>
  <si>
    <t>4.4.1.25.7</t>
  </si>
  <si>
    <t>Por el siguiente texto: "La Práctica de gestión de activos TI, debe incluir la gestión del licenciamiento de software del SENA, sin embargo y de acuerdo con el análisis y resultados obtenidos en el Plan de Transformación ITILv3-ITIL4 se debe estudíar este caso particular dada la magnitud, importancia operarse en una solución de software para la práctica de gestión de activos de tecnología del SENA, que incluya un módulo para la administración de licenciamiento (SAM)", y dado que en el numeral 4.5 dice que el plan de Transformación ITILv3-ITILv4, se presentará a los 2 meses de iniciado el contrato y tiene un periodo total de ejecución de 12 meses, Indra Colombia S.A.S. entiende  que el software de SAM deberá estar implementanado después de los 12 meses de iniciado el contrato. Por favor confirmar si es correcto el entendimiento.</t>
  </si>
  <si>
    <t xml:space="preserve">No es correcto el entendimiento. La implementación del software de licenciamiento no está relacionada con la migración de ITILv3 a ITILv4. Este se debe tener desde el inicio de la operación. </t>
  </si>
  <si>
    <t>Indra Colombia S.A.S. respetuosamente solicita a la Entidad confirmar si el personal especificado en este numeral es el mismo al que esta incluido en el Anexo 5.</t>
  </si>
  <si>
    <t>4.4.1.26.5</t>
  </si>
  <si>
    <r>
      <rPr>
        <sz val="14"/>
        <color theme="1"/>
        <rFont val="Calibri"/>
        <family val="2"/>
      </rPr>
      <t>Se menciona que "(…)</t>
    </r>
    <r>
      <rPr>
        <i/>
        <sz val="14"/>
        <color theme="1"/>
        <rFont val="Calibri"/>
        <family val="2"/>
      </rPr>
      <t>4. Establecer mecanismos y flujos de valor que permitan gestionar las solicitudes SAS, STS, SSS e IPE, en un tiempo que no exceda los 30 días calendario para su solución, implementación y recibido a satisfacción por parte del interesado.</t>
    </r>
    <r>
      <rPr>
        <sz val="14"/>
        <color theme="1"/>
        <rFont val="Calibri"/>
        <family val="2"/>
      </rPr>
      <t xml:space="preserve">", al respecto Indra Colombia S.A.S respetuosamente solicita a la entidad aclarar los tiempos, debido a que en el Anexo 6 se establecen otros tiempos. </t>
    </r>
  </si>
  <si>
    <t>Se ajusta para dar mayor claridad en el documento final.</t>
  </si>
  <si>
    <t>4.4.1.3.19</t>
  </si>
  <si>
    <t>Indra Colombia S.A.S. respetuosamente solicita a la entidad confirmar si ¿Esta descripción corresponde al módulo de SIEM díagramado en la Ilustración 1 Solución propuesta, página 5 de este mismo documento?</t>
  </si>
  <si>
    <t>Es correcto el entendimiento, hace parte de la ilustración 1</t>
  </si>
  <si>
    <t>Indra Colombia S.A.S. respetuosamente solicita a Se informar si la entidad espera que la herramienta de ITSM y la de UEM sean del mismo fabricante</t>
  </si>
  <si>
    <t>4.4.1.3.25</t>
  </si>
  <si>
    <t>Indra Colombia S.A.S. respetuosamente solicita a la entidad confirmar ¿A que herramienta se refiere en este numeral?  No pareciera ser una de tipo ITSM.</t>
  </si>
  <si>
    <t>Se ajusta el requerimiento para dar más claridad a la solicitud.</t>
  </si>
  <si>
    <t>4.4.1.3.28</t>
  </si>
  <si>
    <t>Se menciona  en el numeral 4.4.1.3.29 "(…)El OFERENTE debe realizar la migración de la totalidad de la información desde la herramienta ITSM actual a la ofertada, con acompañamiento y soporte del fabricante de la solución(…)", al respecto Indra Colombia S.A.S respetuosamente solicita a la entidad aclarar cuál es la Herramienta ITSM actual, cuál es el tamaño de la información, que base de datos utiliza la herramienta ITSM actual; lo anerior con el objetivo de poder dimensionar el alcance de la necesidad.</t>
  </si>
  <si>
    <t>Se informa que actualmente se emplea la herramienta BMC y el tamaño de la información es 2.0 TB aproximadamente. El motor de base de datos es SQL Server.</t>
  </si>
  <si>
    <t>Indra Colombia S.A.S. respetuosamente solicita a la entidad informar si la entidad espera que la implementación de la herramienta de ITSM sea ejecutada por el fabricante directamente o un canal autorizado por el mismo</t>
  </si>
  <si>
    <t>4.4.1.31.5</t>
  </si>
  <si>
    <t>Se menciona que "(…)Para los numerales III y IV, el OFERENTE deberá contar con profesionales en el núcleo básico de psicología, preferiblemente con estudios y experiencia en gestión del cambio organizaciónal y/o personal con conocimiento en coaching, certificado en PNL master practitioner y/o estudios en Inteligencia emocional.(...)", al respecto Indra Colombia S.A.S respetuosamente solicita a la entidad aclarar si los profesionales en Psicología se requieren para actividades puntuales considerando que en el Anexo 5 se establece un perfil diferente para el Líder Práctica Gestión del Cambio organizaciónal, de ser así especificar en el anexo 5 cantidades  de profesionales, perfil detallado y tiempos en que deberán prestar el servicio.</t>
  </si>
  <si>
    <t>Se menciona que "(…)Con el objetivo de diseñar y desplegar la presente estrategia El OFERENTE debe incluir y poner al servicio del SENA un equipo de expertos que estará conformado como mínimo de una comunicadora social y experto en gestión en cambio organizaciónal.", al respecto Indra Colombia S.A.S respetuosamente solicita a la entidad aclarar si el experto en gestión del cambio corresponde al perfil del Anexo 5 indicado para el Líder Práctica Gestión del Cambio organizaciónal. Adicionalmente, solicita a la entidad dar a conocer las actividades que se requieren sean ejecutadas por una comunicadora social</t>
  </si>
  <si>
    <t xml:space="preserve">Se menciona que "(…)Con el objetivo de diseñar y desplegar la presente estrategia El OFERENTE debe incluir y poner al servicio del SENA un equipo de expertos que estará conformado como mínimo de una comunicadora social y experto en gestión en cambio organizaciónal.", al respecto Indra Colombia S.A.S respetuosamente solicita a la entidad aclarar el rol que desempeñará en el proyecto la comuicadora social y especificar su perfil detallado y tiempos durante los cuales deberá prestar el servicio, de igual forma indicar la razón por la que deba ser una comunicadora y no un comunicador. </t>
  </si>
  <si>
    <t>4.4.1.32.2</t>
  </si>
  <si>
    <t>Indra Colombia S.A.S. respetuosamente solicita a la Entidad indique si cuenta con Diseños de Servicios ya establecidos en el Sistema Integrado de Gestión y Auto control o el nuevo contratista debe implementarlos.</t>
  </si>
  <si>
    <t>Se entregará la documentación con la que cuenta la entidad, no obstante se aclara es responsabilidad del contratista el actualizar esta información y el levantamiento de la nueva.</t>
  </si>
  <si>
    <t>4.4.1.33.2</t>
  </si>
  <si>
    <t>Indra Colombia S.A.S. respetuosamente solicita a la Entidad indique si para en entendimiento de lo indicado en este numeral, al iniciar el contrato se dará alguna inducción o charla respecto a la Misión, visión, objetivos, etc, que permitan adoptar planes, estrategias y acciones adecuadamente.</t>
  </si>
  <si>
    <t>Durante la fase de alineación se podrá brindar inducción o charla respecto a la Misión, visión, objetivos, etc.</t>
  </si>
  <si>
    <t>4.4.1.33.6</t>
  </si>
  <si>
    <t>Se agradece a la entidad aclarar, si el alcance esta relacionado con la integración del directorio activo de la entidad para la automatización del manejo de ciclo de vida de las cuentas y asignación de accesos de este sistema, adicionalmente confirmar el numero de usuarios a administrar y su tipología.</t>
  </si>
  <si>
    <t>Se informa que No es clara la observación, ya que no corresponde con el numeral referenciado</t>
  </si>
  <si>
    <t>Se informa que La información será entregada al contratista en la etapa de transición</t>
  </si>
  <si>
    <t>4.4.1.34.1</t>
  </si>
  <si>
    <t>Indra Colombia S.A.S. respetuosamente solicita a la Entidad indique si este numeral es el general de lo que se ha interpretado en el transcurso del documento.</t>
  </si>
  <si>
    <t>4.4.1.35.1</t>
  </si>
  <si>
    <t>Indra Colombia S.A.S. respetuosamente solicita a la Entidad indique si cuenta con un listado de usuarios actualizado que requieren conexión a los servicios TI e informar tipo de usuario y cantidades, con el fin de cumplir con lo requerido para la seguridad de la información.</t>
  </si>
  <si>
    <t>Se indica que actualmente cuenta con una consola que centraliza y unifica todos los accesos de las cuentas administradoras; permitiéndole realizar el gobierno y seguimiento de las mismas. Manteniendo la transparencia y disponibilidad en los periodos  de transición cuando existe algún cambio en la operación.</t>
  </si>
  <si>
    <t>4.4.1.35.13</t>
  </si>
  <si>
    <t>Para la herramienta de gestión de identidad, se agradece, indicar la tipología de usuarios van a hacer uso de ella (Aprendices, Cooperantes, Gobierno, Servidores Públicos,…), la volumetría de los mismos y el número medio de cuentas en los sistemas por tipo.</t>
  </si>
  <si>
    <t>Se aclara que el texto será eliminado de la documentación.</t>
  </si>
  <si>
    <t>Se agradece a la entidad, indicar para cada tipología de usuario (Aprendices, Cooperantes, Gobierno, Servidores Públicos,…) la fuente autoritativa de los mismos (por ejemplo, SAP HR, CSV, BBDD, …).</t>
  </si>
  <si>
    <t>Se agradece a la entidad, indicar para cada tipología de usuario (Aprendices, Cooperantes, Gobierno, Servidores Públicos,…) si se va a realizar una gestión manual de los mismos (operaciones de alta, baja y modificación), a través de formularios, desde la herramienta de gestión de identidad.</t>
  </si>
  <si>
    <t>Por cada una de las aplicaciones  a integrar en la herramienta de gestión de identidades, por favor responder a los siguiente:
- Nombre:  Nombre de la aplicación. En caso de ser comercial indicar el nombre comercial.
- Número de cuentas
- Tipo de aplicación: comercial o desarrollo a medida
- Repositorio de autenticación: interfaz de acceso para el repositorio donde se autentican los usuarios de la aplicación. Puede ser la propia aplicación u otro repositorio como el Directorio Activo. En caso de ser una base de datos (BBDD) indicar si se trata de la autenticación propia de la BBDD o está en tablas de la misma.
- Repositorio de autorización: interfaz de acceso para el repositorio de los permisos de la aplicación. En caso de ser una base de datos (BBDD) indicar si se trata de la autenticación propia de la BBDD o está en tablas de la misma. En caso de tener una interfaz web services para la gestión de los usuarios y accesos indicarlo.
- Reconciliación: indicar si se descargará información de cuentas y accesos de la aplicación en el IGA
- Aprovisionado: indicar si se realizarán operaciones de ABM (Alta/Baja/Modificación) desde el IGA a la aplicación.
- Desconectada: indicar si la aplicación no tiene una API/Web Service/BBDD/... para realizar la integración y por lo tanto la integración será por apertura de un ticket o creación de una tarea en el IGA que se deberá completar de manera manual. Para que la integración tenga una integridad debería existir un modo de cargar la información de la aplicación como un fichero CSV.
- Instancias: número de instancia de la aplicación. Si la aplicación está desplegada más de una vez, por ejemplo por distintas ubicaciones o en el entorno de producción se integran entornos previos.</t>
  </si>
  <si>
    <t>Para los sistemas a integrar en la herramienta de gestión de identidades:
'- Confirmar cuantos centro de procesamiento de datos se están considerando.
- ¿Cómo de segmentada está la red?
¿Se agradece a la entidad especificar si se debe integrar las diferentes nubes, se agradece listar las mismas para realizar la integración del sevicio de gestión de identidades (Azure, AWS, Google Cloud, …)?, ¿en cuántos tenant/regiones de dichas nubes?</t>
  </si>
  <si>
    <t>Confirmar con la entidad si actualmente las aplicaciones que se requieren integrar cuentan con un modelo de roles</t>
  </si>
  <si>
    <t>Confirmar con la entidad si actualmente se tienes controles de accesos y reportes de control, si es así poder mencionarlos con una breve descripción</t>
  </si>
  <si>
    <t>Confirmar con la entidad si  los desarrollos de los requerimientos necesarios para la integración de la herramienta de gestión de identidades en las aplicaciones a integrar estarían siendo ejecutados por el equipo de desarrollo de cada aplicación.</t>
  </si>
  <si>
    <t>Confirmar con la entidad si las aplicaciones a integrar en la gestión de identidades cuentan con ambientes de pruebas homologados con el ambiente de producción.</t>
  </si>
  <si>
    <t>4.4.1.35.14</t>
  </si>
  <si>
    <t>¿Es correcto entender que los procedimientos actuales para la gestión de accesos realizada por medio de formatos de Excel deberá ser sustituida por una práctica digital utilizando una solución para la gestión de identidades como parte de la transformación digital de la organización?, en tal caso, ¿puede detallar el procedimiento?</t>
  </si>
  <si>
    <t>Se aclara que se busca digitalizar el ciclo de vida de la identidad y el acceso.</t>
  </si>
  <si>
    <t>4.4.1.35.4</t>
  </si>
  <si>
    <t>Indra Colombia S.A.S. respetuosamente solicita a la Entidad indique cual es el área encargada de informar las novedades de los usuarios a que hace referencia este numeral, de tal forma que sea posible llevar una adecuada gestion de accesos y se evitee la información errada o desactualizada.</t>
  </si>
  <si>
    <t>4.4.1.35.5</t>
  </si>
  <si>
    <t xml:space="preserve">Se agradece a la entidad entregar en detalle de este punto, el objetivo es confirmar si está enfocado a tener un análisis de las aplicaciones el cual arroje la viabilidad de la integración con la herramienta de gestión de identidades a proponer o el Directorio activo de la entidad. Importante conocer el numero de usuarios que se deben gestionar </t>
  </si>
  <si>
    <t>Se le aclara al interesado que se pretende con la solicitud del numeral tener funcionalidad de automatización de control de acceso para la creación, modificación, activación, inhabilitación de cuentas de usuarios en el directorio activo de Windows, así como la asignación de licencias office365, permisos de VPN, navegación de manera automática para los usuarios nuevos y antiguos enviando notificación de los cambios sucedidos, para mayor claridad del interesado se ajusta el numeral para mayor entendimiento, remitirse al pliego final de condiciones.</t>
  </si>
  <si>
    <t>4.4.1.36.10</t>
  </si>
  <si>
    <t>Indra Colombia S.A.S. respetuosamente solicita a la Entidad aclare si el nuevo contratista debe incorporar todos los perfiles de HSE y Ambiental a nivel nacional para la ejecución del Contrato, ya que en el Anexo 5 no se evidencia estos perfiles, en caso positivo se incluya dentro del Anexo 5 y se indique a partir de que fecha deben ser vinculados a la operación.</t>
  </si>
  <si>
    <t>Se acepta parcialmente, se incluirá dentro del proceso la implementación por parte del contratista para el proyecto del sistema de gestión ambiental y del sistema de seguridad en el trabajo</t>
  </si>
  <si>
    <t>4.4.1.36.2</t>
  </si>
  <si>
    <t>Indra Colombia S.A.S. respetuosamente solicita a la Entidad se indique cuales son las actividades, riesgos y procesos asociados a la gestión ambiental que incidan en la operación y entrega de servicios de TI en el SENA que hn sido identificados durante la operación por el contratista actual (saliente), con el fin de  que el nuevo contratista los conozca y pueda tomarlos como punto de partida para iniciar su gestión.</t>
  </si>
  <si>
    <t>4.4.1.36.5</t>
  </si>
  <si>
    <t>Indra Colombia S.A.S. respetuosamente solicita a la Entidad aclare si se van a contar con espacios físicos para el manejo de los RAEES dentro del SENA, mientras se tiene una cantidad de Elementos considerable para la entrega de estos al proveedor de este material y si toda la actividad asociada a esta gestión se realizará en conjunto con el SENA e Interventoria.</t>
  </si>
  <si>
    <t>Se confirma no se van a contar con espacios físicos para el manejo de los RAEES dentro del SENA</t>
  </si>
  <si>
    <t>4.4.1.38</t>
  </si>
  <si>
    <t>Podría el SENA aclarar cual es el ANS esperado para la solución de Gestión de identidades</t>
  </si>
  <si>
    <t>Se informa que se deben remitir al documento publicado de ANS.</t>
  </si>
  <si>
    <t>4.4.1.38.4</t>
  </si>
  <si>
    <t xml:space="preserve">Para la herramienta de gestión de identidad ¿cuántos entornos está contemplando el SENA (desarrollo, preproducción, producción, etc)? </t>
  </si>
  <si>
    <t>Para la herramienta de gestión de identidad, ¿existe alguna restricción en cuanto a la arquitectura de la solución para que sea SaaS u On-premise?</t>
  </si>
  <si>
    <t>¿Cuántos perfiles de administración delegada son necesarios para acceder a la plataforma?</t>
  </si>
  <si>
    <t>4.4.1.38.4.2</t>
  </si>
  <si>
    <t>Podría el SENA aclarar si dentro de los sistemas de información a integrar a la gestión de identidades se encuentran sistemas del fabricante SAP, en caso de ser afirmativo agradecemos diligenciar el número de sistemas SAP y versiones</t>
  </si>
  <si>
    <t xml:space="preserve">4.4.1.38.4.3 </t>
  </si>
  <si>
    <t>Se agradece a la entidad, indicar si es necesario ofrecer todos los medios de autogestión de contraseñas ( portal Web, aplicación móvil disponible para iOS y Android o Prelogin de Windows) o sirve con uno sólo.</t>
  </si>
  <si>
    <t>¿Se necesita sincronización de contraseñas entre la identidad y los sistemas gestionados? ¿Se necesita intercepción de contraseñas en el Directorio Activo para que un cambio de contraseña en el mismo sea sincronizado con el resto de sistemas que tenga el usuario?</t>
  </si>
  <si>
    <t xml:space="preserve">4.4.1.38.5 </t>
  </si>
  <si>
    <t>¿Existen políticas de segregación de funciones (SoD)?, en caso afirmativo, indicar volumetría</t>
  </si>
  <si>
    <t>Se aclara que si existen las políticas de segregación de funciones (SoD), las cuales serán entregados al momento de iniciar el servicio de operación.</t>
  </si>
  <si>
    <t>Por favor, indicar las certificaciones de cuentas que se van a requerir, describir las necesidades. Entre las certificaciones tipo están las siguientes:
o Manager: el responsable del usuario certifica los accesos del mismo.
o Application Owner: el responsable de la aplicación certifica los accesos de los usuarios a su aplicación.
o Entitlement Owner: el responsable de los objetos de autorización de la aplicación certifica la asignación de los mismos a los usuarios.
o Role Membership: el responsable de los roles certifica la asignación de los mismos a los usuarios.
o Role Composition: certificación de la composición de los roles.
o Account Group Permissions: certificación de que los objetos de autorización contienen los permisos correctos.
o Account Group Membership: certificación de la asignación de permisos de la aplicación.
o Otras: indicar otras necesidades de certificación
o Por ejemplo:
§ Manager: Se excluirán de la misma usuarios marcados como VIP. En caso de que el usuario no tenga manager se derivará al responsable de su departamento.
§ Role Membership</t>
  </si>
  <si>
    <t>Se aclara que es correcto su entendimiento. Sin embargo, se definirían al inicio del contrato las que requeriría la entidad.</t>
  </si>
  <si>
    <t>4.4.1.38.6</t>
  </si>
  <si>
    <t>¿Es correcto entender que el SENA pondra a disposición APIS y/o Web Services para integrar la solución de identidades con aplicaciones propias de la entidad en caso de ser necesario?</t>
  </si>
  <si>
    <t>¿Podría el SENA aclarar que proveedores de nube desea integrar al proceso de gestión de identidades?</t>
  </si>
  <si>
    <t>4.4.1.38.7</t>
  </si>
  <si>
    <t>¿Es correcto entender que el SENA cuenta con una definición de roles (Matriz RBAC) que será utilizada para automatizar el ciclo de vida de las identidades?, ¿se asignan los roles de manera automática en función de lo que es la persona?, por favor indicar la volumetría de los roles.</t>
  </si>
  <si>
    <t>Se aclara que es correcto su entendimiento</t>
  </si>
  <si>
    <t>En caso de que el SENA no cuente con una definición de roles, ¿se espera que se realice un perfilado para poder obtenerlos?</t>
  </si>
  <si>
    <t>Se aclara que cuenta con el perfilamiento indicado. Sin embargo, en caso de que se requiera, el contratista deberá realizarla durante el servicio de operación.</t>
  </si>
  <si>
    <t>¿Es correcto entender que al referirse dentro del numeral 6 a la mitigación de vulnerabilidades en la sección de gestión de identidades hace referencia a tomar acciones automáticas sobre identidades potencialmente vulneradas?</t>
  </si>
  <si>
    <t>4.4.1.4.1</t>
  </si>
  <si>
    <t>Atendiendo lo indicado en este numeral, Indra Colombia S.A.S. respetuosamente solicita a la Entidad se dé conocer la línea base de la cual el nuevo contratista debe partir.</t>
  </si>
  <si>
    <t>Se le solicita por favor remitirse a los anexos del proceso y la información detallada será entregada en la etapa de transición.</t>
  </si>
  <si>
    <t>4.4.1.4.12</t>
  </si>
  <si>
    <t xml:space="preserve">Al respecto Indra Colombia S.A.S respetuosamente solicita a la entidad ampliar el plazo para la disponibilidad 100% para los líderes de las prácticas de ITIL considerando la complejidad de los perfiles. </t>
  </si>
  <si>
    <t>No se acepta la observación, los tiempo establecidos son los requeridos para garantizar la correcta ejecución del proyecto.</t>
  </si>
  <si>
    <t>Indra Colombia S.A.S. respetuosamente solicita a la Entidad ampiar en tres meses el tiempo dadas las actividades y complejidad de esta labor.</t>
  </si>
  <si>
    <t>No se acepta la observación, los tiempo establecidos son los requeridos para garantizar la correcta ejecución del proyecto</t>
  </si>
  <si>
    <t>4.4.1.4.3</t>
  </si>
  <si>
    <t>Indra Colombia S.A.S. respetuosamente solicita a la Entidad indicar si para temas de permisos y vacáciones del personal, se manejará el mismo procedimiento, de igual manera, cuál es el manejo si se dará ante las renuncias durante la operación que se puedan presentar sin previo aviso.</t>
  </si>
  <si>
    <t>Se informa que se ajusta para dar mayor claridad.</t>
  </si>
  <si>
    <r>
      <rPr>
        <sz val="14"/>
        <color theme="1"/>
        <rFont val="Calibri"/>
        <family val="2"/>
      </rPr>
      <t>En relación a "</t>
    </r>
    <r>
      <rPr>
        <i/>
        <sz val="14"/>
        <color theme="1"/>
        <rFont val="Calibri"/>
        <family val="2"/>
      </rPr>
      <t>El OFERENTE debe garantizar que el equipo de trabajo propuesto y el personal presentado, no será cambiado durante la ejecución del contrato, a menos que sea un caso fortuito o de fuerza mayo (...)</t>
    </r>
    <r>
      <rPr>
        <sz val="14"/>
        <color theme="1"/>
        <rFont val="Calibri"/>
        <family val="2"/>
      </rPr>
      <t xml:space="preserve">", al respecto Indra Colombia S.A.S. respetuosamente solicita a la entidad </t>
    </r>
    <r>
      <rPr>
        <sz val="14"/>
        <color theme="1"/>
        <rFont val="Calibri (Cuerpo)_x0000_"/>
      </rPr>
      <t xml:space="preserve">incluir establecido en la legislación Colombiana en relación con la terminación de contratos con justa causa. </t>
    </r>
  </si>
  <si>
    <t>Indra Colombia S.A.S. respetuosamente solicita a la Entidad  considerar que la ley permite las renuncias voluntarias sin previo aviso, situación que impedirá comunicar la novedad dentro del término establecido de 15 días calendario previo a la novedad, por lo que es necesario que se considere como una excepción y ante esta situación se sugiere conceder un plazo de 15 días hábiles posteriores a la notificación de la renuncia teniendo en cuenta que dados los perfiles especializados requeridos para el proyecto, reemplazar un profesional demanda un proceso complejo de reclutamiento, selección e incorporación</t>
  </si>
  <si>
    <t>4.4.1.4.4</t>
  </si>
  <si>
    <t>Indra Colombia S.A.S. respetuosamente solicita a la Entidad sean publicadas las guías operacionales ya construidas e interiorizadas en el Sistema Integrado de Gestión y Autocontrol - SIGA, las cuales serán el punto de partida según lo indicado en este requerimiento.</t>
  </si>
  <si>
    <t>La información con la que cuenta la entidad será entregada al contratista en la etapa de transición. Sin embargo, la información del SIGA es pública y se encuentran en el portal electrónico de la Entidad.</t>
  </si>
  <si>
    <t>4.4.1.4.7</t>
  </si>
  <si>
    <t>Indra Colombia S.A.S. respetuosamente solicita a la Entidad en el punto  4. se informe de manera concreta y específica cuál es el estado de nivel de madurez actual que se tiene del cual debe partir el nuevo contratista.</t>
  </si>
  <si>
    <t>Indra Colombia S.A.S. respetuosamente solicita a la Entidad en el punto 5. se informe de manera concreta y específica cuáles son las Matrices de adherencia con las que cuenta actualmente el SENA para que el nuevo contratista inicie con la gestión pertinente.</t>
  </si>
  <si>
    <t>Indra Colombia S.A.S. respetuosamente solicita a la Entidad en el punto 16. se informe de manera concreta y específica cuál es la Matriz de Riegos con el diseño de controles y plan de manejo que tienen actualmente para que el nuevo contratista inicie a partir de éste a realizar la gestión.</t>
  </si>
  <si>
    <t>Indra Colombia S.A.S. respetuosamente solicita a la Entidad según lo indicado en el punto 17. publique el PETI version vigente para que el nuevo contratista inicie con esta información a realizar la gestión.</t>
  </si>
  <si>
    <t>El PETI se encuentra publicado en el portal electrónico.</t>
  </si>
  <si>
    <t>Indra Colombia S.A.S. respetuosamente solicita a la Entidad según lo indicado en el punto 17. indique de manera específica cuáles requerimientos de Arquitectura empresarial debe incluir el plan de transformación.</t>
  </si>
  <si>
    <t xml:space="preserve">Se le aclara al observante que la  arquitectura empresarial es una capacidad institucional que habilita los planes de tecnologías de la información y de transformación digital de la entidad y su actualización permanente basada en la gestión de requerimientos gestionados por AIS. Los requerimientos de arquitectura pueden ser de tres tipos: La revisión de temas nuevos que llegan por medio de iniciativas y proyectos. El segundo, para requerimientos generados desde la operación por el análisis de alertas proactivas de los sistemas de monitoreo. El tercero, temas de mejoras de las arquitecturas ya existentes. </t>
  </si>
  <si>
    <t>Indra Colombia S.A.S. respetuosamente solicita a la Entidad según lo indicado en el punto 17. indique de manera concreta cuáles políticas de Gobierno Digital debe incluir el plan de transformación.</t>
  </si>
  <si>
    <t>Se le aclara al observante las Política de Gobierno Digital son las establecidas  el 16 de mayo mediante el Decreto 767 de 2022.</t>
  </si>
  <si>
    <t>Indra Colombia S.A.S. respetuosamente solicita a la Entidad según lo indicado en el punto 17. indique de manera concreta cuáles líneamientos Nacionales debe incluir el plan de transformación.</t>
  </si>
  <si>
    <t>Se aclara al observante que el plan de transformación digital debe estar alíneado y  habilitar el cumplimiento del marco regulatorio que soporta la Política de Gobierno Digital, establecida el 16 de mayo con el Decreto 767 de 2022.</t>
  </si>
  <si>
    <t>Indra Colombia S.A.S. respetuosamente solicita a la Entidad según lo indicado en el punto 17. elimine la expresión "entre otros" ya que las reglas del requerimiento para la construcción del plan de transformación deben ser claras y concretas y no deben quedar a la interpretación, adicionalmente la citada expresión puede incluir actividades ilimitadas lo cual puede traer diferencias y dificultades durante la operación.</t>
  </si>
  <si>
    <t>4.4.1.4.8</t>
  </si>
  <si>
    <t>Indra Colombia S.A.S. respetuosamente solicita a la Entidad indique si el contratista es autónomo de contar con mas personal adicional al requerido en el 5- Anexo 05 - Talento Humano prestación del servicio, durante la transición y la operación que soporte efectiva y satisfactoriamente la Gestión ITSM, en caso afirmativo cuál será el procedimiento para su vinculación al proyecto.</t>
  </si>
  <si>
    <t>El personal requerido en el anexo 5 es el mínimo requerido para la prestación del servicio, el contratista está en completa libertad de vincular personal adicional para el cumplimiento de los ANS</t>
  </si>
  <si>
    <t>4.4.1.40.2</t>
  </si>
  <si>
    <t>Indra Colombia S.A.S. respetuosamente solicita a la Entidad se indique cuáles son las herramientas tecnológicas de PQRS que el SENA tiene actualmente y que deben integrarse y articularse con las del contratista.</t>
  </si>
  <si>
    <t>Se informa que actualmente se cuenta con la herramienta On-base</t>
  </si>
  <si>
    <t>4.4.1.41.3</t>
  </si>
  <si>
    <t>Indra Colombia S.A.S. respetuosamente solicita a la Entidad se indique si cuentan con el formato de nivel de madurez actual por medio del Sistema Integrado de Gestión y Autocontrol a partir del cual el contratista debe iniciar.</t>
  </si>
  <si>
    <t>4.4.1.41.4</t>
  </si>
  <si>
    <t>Indra Colombia S.A.S. respetuosamente solicita a la Entidad indicar si el personal a que hace referencia este numeral está incluido dentro del Anexo 5 - Talento Humano para la prestación del Servicio,  en caso negativo incluirlo indicando catidades y su perfil completo.</t>
  </si>
  <si>
    <t>Se aclara que el personal se encuentra inmerso en el anexo 5</t>
  </si>
  <si>
    <t>4.4.1.42.4</t>
  </si>
  <si>
    <t>Este numeral junto con el numeral 4.5 De Requisitos Especiales de las Fases (Transición), indican que el periodo de transición de los servicios relacionados con esta línea de Gestión de Servicios es de 6 meses, Indra Colombia S.A.S. solicita amablemente a la Entidad confirmar si efectivamente, para este capítulo de servicios descritos en este documento del pliego "3.5 Especificación detallada línea de servicio de gestión de servicios TIC.pdf" se cuenta con un periodo de 6 meses de Transición previos a la Operación.</t>
  </si>
  <si>
    <t>4.4.1.42.7</t>
  </si>
  <si>
    <t>Indra Colombia S.A.S. respetuosamente solicita a la Entidad informar si para el stock mínimo de elementos en sede requeridos para fallos se asignará por parte del SENA un espacio seguro de almacenamiento.</t>
  </si>
  <si>
    <t xml:space="preserve">Se informa que es responsabilidad del contratista asegurar el stock </t>
  </si>
  <si>
    <t>4.4.1.47.4</t>
  </si>
  <si>
    <t>Indra Colombia S.A.S. respetuosamente solicita a la Entidad considerar que esta actividad se  trabaje en conjunto con el SENA y la Interventoría de tal forma que sea posible tener disponible toda la información necesaria para incorporarla en el diseño de los servicios que conlleve a una adeucada migración de los mismos.</t>
  </si>
  <si>
    <t>Se acepta la observación al considerarse pertinente dentro del presente proceso de selección.</t>
  </si>
  <si>
    <t>4.4.1.5.6</t>
  </si>
  <si>
    <t>Indra Colombia S.A.S. respetuosamente solicita a la entidad informar cuáles son las herramientas con las que cuenta la entidad para apoyar la gestión de cambios</t>
  </si>
  <si>
    <t>Se informa que la Entidad no cuenta con herramientas actualmente, el cambio se verá reflejado en los documentos finales.</t>
  </si>
  <si>
    <t>4.4.1.50.2</t>
  </si>
  <si>
    <t>Indra Colombia S.A.S. respetuosamente solicita a la Entidad aclare si este requerimiento hace referencia al cumplimiento de los perfiles establecidos en el Anexo 5 - Talento Humano prestación del servicio de tal forma que sea posible garantizar las personas, habilidades y conocimientos adecuados y en los roles correctos para apoyar sus objetivos institucionales del SENA y de TI o si adicional a los mencionados debe vincularse personal con otras habilidades y conocimientos; en este último caso se solicita incluirlos en el respecto Anexo 5 detallando perfiles específicos y cantidades.</t>
  </si>
  <si>
    <t xml:space="preserve">Hace referencia al cumplimiento de los perfiles establecidos en el Anexo 5 - Talento Humano prestación del servicio de tal forma que sea posible garantizar las personas, habilidades y conocimientos adecuados y en los roles correctos para apoyar sus objetivos institucionales del SENA y de TI </t>
  </si>
  <si>
    <t xml:space="preserve">Con respecto a: "Adicional a todos los ítems de configuración (CIs) resultantes de la solución propuesta por el OFERENTE, se debe tener presente que el SENA cuenta con las sedes (345 aprox.) indicadas en el Anexo tecnico7 “Línea Base - Sedes SENA 2022”.
Las referidas Sedes cuentan con un promedio de sesenta y nueve mil novecientos sesenta y cuatro (69.964) Equipos de Ofimática, entre “Laptops”, “Desktops”, “Workstations”, “Clientes Livianos”, “Impresoras” y “Escáners”. Al respecto Indra Colombia S.A.S.  respetuosamente se solicita a la entidad publicar el inventario de los equipos ofimaticos indicando los siguietes Items: Ubicacion, tipo de equipo, Marca, si esta en garantia, fecha de venciemiento de garantia </t>
  </si>
  <si>
    <t>Con respecto a: "Adicional a todos los ítems de configuración (CIs) resultantes de la solución propuesta por el OFERENTE, se debe tener presente que el SENA cuenta con las sedes (345 aprox.) indicadas en el Anexo tecnico7 “Línea Base - Sedes SENA 2022”.
Las referidas Sedes cuentan con un promedio de sesenta y nueve mil novecientos sesenta y cuatro (69.964) Equipos de Ofimática, entre “Laptops”, “Desktops”, “Workstations”, “Clientes Livianos”, “Impresoras” y “Escáners”. 
La Mesa de Servicios debe estar en capacidad de atender y gestionar un promedio mensual de por lo menos seis mil quinientos dos (6502) llamadas promedio, mil doscientos veinte y uno (1.221) Incidentes; once mil quinientas
treinta y siete (11.537) solicitudes, once mil ochocientas cinco (11+F4156805) órdenes de trabajo, siete mil noventas veintidós (7.922) correos y diecisiete (17) chats, que tienen incidencia en uno o más de los Servicios de Tecnologías de Información y Comunicaciones. 
Como línea base de la Mesa de Servicios, se contemplarán las siguientes cantidades aproximadas, las cuales debe ser validadas y confirmadas con la interventoría y el SENA10:
- Equipos: 69.964 unidades
- Incidentes en el último mes reportado (diciembre 2021): 1768 casos
- Solicitudes en el último mes reportado (diciembre 2021): 14176 casos
- Comunicaciones de voz recibidas en el último mes reportado (diciembre
2021): 6078 llamadas"
Al respecto Indra Colombia S.A.S.  respetuosamente se solicita a la entidad:  con respecto a "Como línea base de la Mesa de Servicios, se contemplarán las siguientes cantidades aproximadas, las cuales debe ser validadas y confirmadas con la interventoría y el SENA10:" informar la volumetría de los últimos 6 meses.</t>
  </si>
  <si>
    <t>4.4.1.6.10</t>
  </si>
  <si>
    <t>Indra Colombia S.A.S. respetuosamente solicita a la Entidad indique el tratamiento que se le va a dar a la información de la práctica de capacidad y rendimiento, ya que de acuerdo con la clasificación de los activos de información (Clasificados, Reservados o Públicos), se debe determinar el acceso y los medios por los cuales se transmite.</t>
  </si>
  <si>
    <t>4.4.1.6.16</t>
  </si>
  <si>
    <t>Respecto de "Evaluar el impacto de todos los cambios que se ejecuten sobre los servicios, en el Plan de Capacidad y desempeño, el rendimiento y la capacidad de todos los servicios y recursos involucrados", Indra Colombia S.A.S. respetuosamente solicita a la Entidad se especifique para que servicios se debe realizar esta actividad los cuales deben ser acotados para los que se encuentran dento del alcance del contrato, ya que al mencionar todos los servicios involucrados pueden incluirse servicios adicionales a los que hacen parte del contrato.</t>
  </si>
  <si>
    <t>4.4.1.6.19</t>
  </si>
  <si>
    <t>Indra Colombia S.A.S. respetuosamente solicita a la Entidad indique si este punto  tiene que ver con la misma información correspondiente al punto 4.4.1.6.20, de ser así se solicita muy amablemente se unifiquen.</t>
  </si>
  <si>
    <t>4.4.1.6.3</t>
  </si>
  <si>
    <t>Indra Colombia S.A.S. respetuosamente solicita a la Entidad se indique cuáles son las necesidades actuales y futuras de la entidad, las cuales debe tener en cuenta el nuevo contratista para elaborar y mantener un plan de capacidad global e integral de los servicios TIC.</t>
  </si>
  <si>
    <t>4.4.1.6.4</t>
  </si>
  <si>
    <t>Indra Colombia S.A.S. respetuosamente solicita a la Entidad específique la frecuencia con la que se deben entregar reportes de capacidad de los servicios durante la etapa de transición.</t>
  </si>
  <si>
    <t>Los reportes se deben entregar mensualmente.</t>
  </si>
  <si>
    <t>4.4.1.6.7</t>
  </si>
  <si>
    <t>Indra Colombia S.A.S. respetuosamente solicita a la Entidad se informe cuál es el nivel de capacidad actual de cada uno de los servicios TIC  para que el nuevo contratista pueda realizar la proyección durante la ejecución del contrato.</t>
  </si>
  <si>
    <t>4.4.1.7.11</t>
  </si>
  <si>
    <t>Indra Colombia S.A.S. respetuosamente solicita a la Entidad se indique la frecuencia con la que se debe entregar informes de uso consolidados y actualizados para cada uno de los servicios TIC activos.</t>
  </si>
  <si>
    <t>4.4.1.7.2</t>
  </si>
  <si>
    <t>Indra Colombia S.A.S. respetuosamente solicita a la Entidad aclare si los flujos de trabajo automatizados que permitan la validación de las aprobaciones del catálogo se debe alínear al ciclo de vida de los servicios, ya que en ITIL V4 se trabaja por medio del uso Sistema de Valor del Servicio (SVS).</t>
  </si>
  <si>
    <t>4.4.1.7.5</t>
  </si>
  <si>
    <t>Indra Colombia S.A.S. respetuosamente solicita a la Entidad indique la frecuencia con la que se debe entregar los informes de uso consolidados y actualizados para cada uno de los servicios TIC activos.</t>
  </si>
  <si>
    <t>4.4.1.7.7</t>
  </si>
  <si>
    <t>Indra Colombia S.A.S. respetuosamente solicita a la Entidad indicar si este punto se debe incluir en lapráctica de gestión de configuración.</t>
  </si>
  <si>
    <t>Indra Colombia S.A.S. respetuosamente solicita a la Entidad en relación con "...apoyar el diseño e implementación de mecanismos de monitoreo y seguimiento a los niveles de atención proporcionados por los agentes, proveedores y/o demás prestadores de servicios TIC" indicar cuáles son los agentes, proveedores y/o demás prestadores de servicios TIC.</t>
  </si>
  <si>
    <t>Esta información será levantada en conjunto con el Contratista en la etapa de Transición.</t>
  </si>
  <si>
    <t>4.4.1.8.11</t>
  </si>
  <si>
    <t>Indra Colombia S.A.S. respetuosamente solicita a la Entidad se indique la frecuencia con la que se debe entregar reportes detallados y consolidados sobre cantidad, características e incidencia de los CIs registrados en la CMDB, de acuerdo con los niveles de servicio pactados contractualmente.</t>
  </si>
  <si>
    <t>4.4.1.8.17</t>
  </si>
  <si>
    <t>Indra Colombia S.A.S. respetuosamente solicita a la Entidad se indique cuál es el procedimiento para añadir, consultar, modificar o borrar componentes CI , de acuerdo con las buenas practicas de ITAM, para que el nuevo contratista trabaje a partir de éste o si lo debe implementar</t>
  </si>
  <si>
    <t>4.4.1.8.18</t>
  </si>
  <si>
    <t>Indra Colombia S.A.S. respetuosamente solicita a la Entidad se indique la frecuencia con la que se debe presentar informes de estado con los datos actuales e históricos de los CIs.</t>
  </si>
  <si>
    <t>Los reportes se deben entregar mensualmente o por demanda</t>
  </si>
  <si>
    <t>4.4.1.8.21</t>
  </si>
  <si>
    <t>Indra Colombia S.A.S. respetuosamente solicita a la Entidad se indique la cantidad de licencias de software con las que cuenta y el procedimiento para la adquisición de licencias, si es el caso.</t>
  </si>
  <si>
    <t>Indra Colombia S.A.S. respetuosamente solicita a la Entidad se indique cuáles órdenes de compra, contratos y proveedores deben ser gestionados.</t>
  </si>
  <si>
    <t>4.4.1.9.20</t>
  </si>
  <si>
    <t>Indra Colombia S.A.S. respetuosamente solicita a la Entidad se indique si las capacitaciones con miras a obtener las certificaciones del personal son unicamente para las personas del SENA o si se incluye a los del contratista.</t>
  </si>
  <si>
    <t>Son únicamente para las personas del SENA</t>
  </si>
  <si>
    <t xml:space="preserve">Al respecto Indra Colombia S.A.S respetuosamente solicita a la entidad corroborar y ratificar las capacitaciones y certificaciones, debido a que el anexo 0.5 Documento maestro de la solución tecnológica establece otros líneamientos.  </t>
  </si>
  <si>
    <t>Se ajusta para dar claridad</t>
  </si>
  <si>
    <t>4.4.1.9.26</t>
  </si>
  <si>
    <t>Indra Colombia S.A.S. respetuosamente solicita a la Entidad indique cuáles son los líneamientos del numeral 4.4.1.18.13 para sacár la muestra de nivel de confianza del 95%, ya que al revisar este numeral se evidencia un tema de casos y/o solicitudes que correspondan a la gestión de activos de hardware y software.</t>
  </si>
  <si>
    <t>Se realizara con las metodologías propias de las encuestas.</t>
  </si>
  <si>
    <t>4.4.1.9.4</t>
  </si>
  <si>
    <t>Indra Colombia S.A.S. respetuosamente solicita a la Entidad reconsiderar la participación del 95% del personal de mesa de servicios N1 y N2 durante la transferencia de conocimiento y a cambio indicar que "la trasferencia de conocimiento se realice para los Agentes y técnicos de soporte en sitio mínimos que considere necesarios el contratista, quien deberá asegurar esta transferencia de conocimiento para todo el equipo asignado para esta labor". Lo anterior teniendo en cuenta que este personal será vinculado gradualmente en la medida que se reciban los servicios y entren en operación las sedes.</t>
  </si>
  <si>
    <t>No se acepta la observación, toda vez que las especificaciones descritas son necesarias para garantizar el adecuado empalme del servicio</t>
  </si>
  <si>
    <t xml:space="preserve">Se menciona que "El OFERENTE debe garantizar como mínimo un 95% de participación del personal de mesa de servicio N1 y N2, en las sesiones iniciales de transferencia de conocimiento programadas por el SENA (…)", al respecto Indra Colombia S.A.S. respetuosamente solicita a la entidad aclarar si esta transferencia de conocimiento se dará en la etapa de operación, teniendo en cuenta que para la mesa de servicio el numeral 3.4.1.2.4 establece los perfiles que deben estar vinculados para efectos de alíneación, transición y transferencia de conocimiento. </t>
  </si>
  <si>
    <t>Está transferencia de conocimiento se dará en la etapa de transición, el personal solicitado en el numeral 3.4.1.2.4 es el mínimo para ejecutar la etapa de transición, sin embargo, el contratista debe capacitar todo su personal anterior a la entrada en operación.</t>
  </si>
  <si>
    <t>La información se encuentra en formatos de vídeo, audio, documentos y bases de datos.</t>
  </si>
  <si>
    <t>4.5</t>
  </si>
  <si>
    <t>Indra Colombia S.A.S. Amablemente solicita a la entidad informar: En cuanto al literal c del item "Operación" Por favor detallar a mayor nivel la actividad de migración, el volumen de datos que debe ser migrado y listado de aplicaciones relacionados para la puesta en marcha de los servicios.</t>
  </si>
  <si>
    <t>Indra Colombia S.A.S. respetuosamente solicita a la Entidad se incluya dentro de las fases temas relacionados con Ambiental y SST</t>
  </si>
  <si>
    <t>Se incluye conforme a la observación</t>
  </si>
  <si>
    <t>5.2.2.5.15</t>
  </si>
  <si>
    <t>Se agradece a la entidad eliminar este párrafo "NOTA: Deben contener el resto de características que se mencionan para dispositivos On Premises, excepto aquellas que no se puedan aplicar por ser en modelo Cloud", ya que no permitiría la pluralidad de marcas en este proceso.</t>
  </si>
  <si>
    <t>Para las funcionalidades de Bloqueo, la solución ofrecida deberá:
a)   Procesar en memoria y no en disco los requerimientos, debido a que este  último  modo  de  operación  generara  latencia  en  el  servicio  de consultas a la base de datos, la latencia generada por la operación de protección debe ser menor a 5 milisegundos.
Terminar la conexión que se genera entre el cliente y el servidor definiendo como cliente un usuario con conexión ODBC a la base de datos o un servidor
de aplicaciones
 Estos son un feature 100% de una marca especifica, se solicitar al SENA eliminar estos requerimientos, por que dejando este requerimiento no habría pluralidad de proponentes, estarían sesgando a una marca el servicio.</t>
  </si>
  <si>
    <t>No se acepta la observación, las características establecidas son las mínimas requeridas para satisfacer las necesidades de la entidad</t>
  </si>
  <si>
    <t>5.4.1.4</t>
  </si>
  <si>
    <t>En lo que refiere a este ítem se agradece a la entidad aclarar, ¿Se refiere a una herramienta de predicción de eventos, problemas e incidentes que debe estar disponible el 99,99% ? O esta disponibilidad hace referencia a cada una de los componentes descritos en el numeral 5.4.1.1 del anexo tecnico 3.5</t>
  </si>
  <si>
    <t>En lo que refiere a este ítem se agradece a la entidad aclarar,,¿Hace referencia a una herramienta en específico o a toda la solución de servicios?</t>
  </si>
  <si>
    <t>Hace referencia a toda la solución</t>
  </si>
  <si>
    <t>5.4.1.5</t>
  </si>
  <si>
    <t>¿que tipo de análisis, configuraciones, administración de cambios se refieren?. Confirmar si estas actividades hacen parte de la gestion de las soluciones de seguridad informatica.</t>
  </si>
  <si>
    <t>Si, se confirma que estas actividades hacen parte de la gestión de las soluciones de seguridad informática</t>
  </si>
  <si>
    <t>Agradecemos a la entidad reconsiderar este item y permitir que el cifrado se aplique unicamente  a estaciones de trabajo, esto dado a que implementar el cifrado en servidores y móviles puede afectar el desempeño de aplicaciones y/o servicios.</t>
  </si>
  <si>
    <t>No se acepta la observación, toda vez que las especificas técnicas descritas son necesarias para salvaguardar los datos de la entidad.</t>
  </si>
  <si>
    <t>5.4.1.8</t>
  </si>
  <si>
    <t>Agradecemos a la entidad validar si este item debe moverse al item de comunicaciones unificadas.</t>
  </si>
  <si>
    <t>No se acepta la observación, se valida y se mantiene</t>
  </si>
  <si>
    <t>5.4.1.9</t>
  </si>
  <si>
    <t>Agradecemos a la entidad validar el alcance de este punto y determinar a que tipo de dispositivos son aplicables. Adicional confirmar si se puede cubrir con un estándar como la ISO 27001.</t>
  </si>
  <si>
    <t xml:space="preserve">Se indica que Aplica para todos los componentes de su  infraestructura y sistemas de información dentro del alcance del presente  contrato.
No es clara la observación, se valida y se mantiene
</t>
  </si>
  <si>
    <t xml:space="preserve">Agradecemos a la entidad confirmar el numero de EPS o GB día que consume el SIEM actual </t>
  </si>
  <si>
    <t xml:space="preserve">Agradecemos a la entidad confirmar la cantidad de fuentes integradas en el SIEM actual </t>
  </si>
  <si>
    <t xml:space="preserve">Agradecemos a la entidad confirmar si únicamente se requieren 6 meses de retención de eventos en línea, sin tener en cuenta la retención de eventos fuera de línea (congelados o frozen). </t>
  </si>
  <si>
    <t xml:space="preserve">Agradecemos a la entidad confirmar si se deben integrar activos al SIEM que se encuentren en ambientes NO productivos. </t>
  </si>
  <si>
    <t xml:space="preserve">Agradecemos a la entidad confiirmar el numero de playbooks que se tienen configurados en la solución SOAR actual. </t>
  </si>
  <si>
    <t>Agradecemos a la entidad confirmar el número de personas que harán uso de la plataforma SOAR.</t>
  </si>
  <si>
    <t xml:space="preserve">Agradecemos a la entidad confirmar si únicamente se requieren 6 meses de retención de eventos en línea, sin tener en cuenta retención de eventos fuera de línea (congelados o frozen). </t>
  </si>
  <si>
    <t xml:space="preserve">Agradecemos a la entidad el número de playbooks que se tienen configurados en la solución SOAR actual. </t>
  </si>
  <si>
    <t>Agradecemos a la entidad confirmar el número de personas que harán uso de la plataforma SOAR adicional a los recursos que el proveedor dimensione.</t>
  </si>
  <si>
    <t>Agradecemos a la entidad considerar el cambio del siguiente párrafo "Deberá incluir los siguientes mecanismos de colección: colección de datos sin agente usando WMI o recursos compartidos, recibir eventos por syslog, SNMP, http, conectándose a bases de datos y ejecutando QUERIES así como leyendo datos directamente de la red en puertos espejo.", así: "Deberá incluir los siguientes mecanismos de colección: colección de datos medíante agente o colección de datos sin agente usando WMI o recursos compartidos, recibir eventos por syslog, SNMP, http, conectándose a bases de datos y ejecutando QUERIES así como leyendo datos directamente de la red en puertos espejo."</t>
  </si>
  <si>
    <t>No se acepta la observación, se aclara que las especificaciones descritas son las mínimas requeridas para satisfacer las necesidades de la entidad.</t>
  </si>
  <si>
    <t>Agradecemos a la entidad considerar el cambio del siguiente párrafo "Debe permitir la Indexación remota de datos en tiempo real para minimizar la posibilidad de alterar los registros de auditoría en los hosts comprometidos", así: "Debe permitir la Indexación de datos en tiempo real para minimizar la posibilidad de alterar los registros de auditoría en los hosts comprometidos"</t>
  </si>
  <si>
    <t>Agradecemos a la entidad considerar el cambio del siguiente párrafo "La plataforma debe ofrecer abierta a múltiples SDK ́s escritos sobre la API para Python, Java, JavaScript, PHP, Ruby y C#", así: "La plataforma debe ofrecer por lo menos 2 SDK ́s de forma abierta escritos sobre la API para Python, Java, JavaScript, PHP, Ruby y C#".</t>
  </si>
  <si>
    <t>Consideramos a la entidad eliminar el siguiente requisito de la plataforma SOAR, "La solución debe ser capaz de ingerir datos de seguridad de cualquier origen de datos y en cualquier formato, y debe asegurarse que los datos de salida de una acción se analice, normalice y estructure correctamente para que las acciones futuras puedan hacer uso de él.", ya que los datos son ingestados en el SIEM y a partir de este se generan las reglas o alertas que debe consumir el SOAR para realizar las acciones o ejecución de los playbooks.</t>
  </si>
  <si>
    <t>Agradecemos a la entidad considerar el cambio del siguiente párrafo "La solución debe permitir funciones de colaboración como el chat integrado y notas en tiempo real; y la capacidad de adjuntar y compartir
notas del caso en todo el flujo de trabajo de investigación.", así: " La solución debe permitir funciones de notas en tiempo real o la capacidad de adjuntar y compartir
notas del caso en todo el flujo de trabajo de investigación y/o integración con herramientas de mensajería instantánea de terceros"</t>
  </si>
  <si>
    <r>
      <rPr>
        <sz val="14"/>
        <color theme="1"/>
        <rFont val="Calibri"/>
        <family val="2"/>
      </rPr>
      <t xml:space="preserve">Agradecemos a la entidad considerar el cambio del siguiente párrafo "Nativa de Cloud y contar con las certificaciones SOC 2 TIPO II, SOC 3, PCI-DSS e ISO 27001.", así: "Nativa de Cloud y </t>
    </r>
    <r>
      <rPr>
        <sz val="14"/>
        <color theme="1"/>
        <rFont val="Calibri (Cuerpo)"/>
      </rPr>
      <t xml:space="preserve">contar por lo menos con 2 de las siguientes </t>
    </r>
    <r>
      <rPr>
        <sz val="14"/>
        <color theme="1"/>
        <rFont val="Calibri"/>
        <family val="2"/>
      </rPr>
      <t xml:space="preserve">certificaciones SOC 2 TIPO II, SOC 3, PCI-DSS e ISO 27001.", ya que estándares como PCI-DSS aplican para entornos que procesan, transmiten o almacenas datos de tarjetas de crédito. </t>
    </r>
  </si>
  <si>
    <t xml:space="preserve">Agradecemos a la entidad confirmar si cuenta y estaría en la capacidad de proveer el hardware/vm para los componentes a desplegar del SIEM (componentes de búsqueda, almacenamiento y recepción de eventos). </t>
  </si>
  <si>
    <t>El hardware deberá ser suministrado en modalidad de servicio por el proveedor</t>
  </si>
  <si>
    <t>Agradecemos a la entidad especificar el método actual de integración</t>
  </si>
  <si>
    <t>Se aclara que la solución debe ser compatible con la generación de infraestructura como código, para el despliegue de los elementos de protección de cargas de trabajo. Pero también se deben ofrecer mecanismos de revisión de estos códigos en busca de fallos de seguridad.</t>
  </si>
  <si>
    <t>Agradecemos reconsiderar el numeral 5 y permitir que la integracion de las diferentes fuentes se realice por cualquiera de los metodos mencionados incluidos Syslog.</t>
  </si>
  <si>
    <t>El numeral 5 indica fuentes como mínimo. Se pueden incluir otros.</t>
  </si>
  <si>
    <t>Agradecemos a la entidad retirar la opción 18 donde se especifica que se debe leer directamente datos directamente de la red en puerto espejos ya que para hacer esta coleccion de información es  necesario que el SIEM se integre con la solucion de monitoreo de red para tener la capacidad de conectarse a los puertos espejo.</t>
  </si>
  <si>
    <t>Se pueden ingestar datos de fuentes tipo NetFlow y también integrarse a fuentes de lectura de tráfico de redes.</t>
  </si>
  <si>
    <t>Agradecemos a la entidad retirar la opcion 19 asociada a la captura de tráfico de protocolos desde la red, para ello es necesario que el SIEM se integre con la solucion de monitoreo de red.</t>
  </si>
  <si>
    <t xml:space="preserve">5.4.2.11.14 </t>
  </si>
  <si>
    <t>Se solicita se cambien la redaccion del punto de la siguiente manera:
El SIEM y SOAR proporcionado dentro del servicio SOC deberá contar, mínimo con las 
siguientes características</t>
  </si>
  <si>
    <t>Se especifica como mínimo. Pueden excederse de las especificaciones.</t>
  </si>
  <si>
    <t>Agradecemos a la entidad reconsiderar este ítem y permitir que se puedan presentar soluciones SOAR que no necesariamente sean del mismo fabricante del SIEM ya que con esto unicamente se habilitarian a fabricantes como SPLUNK, SECURONIX, EXABEAM entre otros.</t>
  </si>
  <si>
    <t>Se debe tener una fuerte integración entre ingesta de datos y la correlación de los mismos. SENA no quiere tener dos productos diferentes que puedan que no sean compatibles en el futuro.</t>
  </si>
  <si>
    <t>Agradecemos a la entidad reconsiderar este ítem y permitir que se puedan presentar soluciones SOAR que no necesariamente sean del mismo fabricante del SIEM.</t>
  </si>
  <si>
    <t>Agradecemos a la entidad reconsiderar el item 8 respecto a permitir adjuntar datos no tecnicos en la solucion SOAR y permitir que estos datos sean adjuntados a través de la herramienta ITSM.</t>
  </si>
  <si>
    <t>Se indica que Con el fin de documentar con mayor detalle las investigaciones que permita hacer el SOAR, se requiere que la tecnología permita incluir datos y archivos técnicos y no técnicos que brindan mayor enriquecimiento en toda la investigación y resultados de la misma.</t>
  </si>
  <si>
    <t>Agradecemos a la entidad aclarar la opción 10  e indicarnos que esperan ver en el indicador de progreso del caso.</t>
  </si>
  <si>
    <t>Estamos buscando que se implemente el TLP - Traffic Light Protocol - https://www.cisa.gov/tlp</t>
  </si>
  <si>
    <t>Agradecemos a la entidad reconsiderar el item 11 asociado a las funciones de colaboración y que estas se puedan incluir desde la herramienta ITSM</t>
  </si>
  <si>
    <t>Estas son funciones sugeridas. Pueden describir las funciones de colaboración que ofrece su solución. Sin embargo, se consideran mas beneficiosas soluciones que puedan cumplir con lo sugerido.</t>
  </si>
  <si>
    <t>Agradecemos a la entidad reconsiderar el item 13 ya que hay muchas de las variables solicitadas, estas variables  son el resultados de la medición de actividades de la operación. Proponemos que las siguientes mediciones se realicen de forma independiente:
- horas de analista ahorradas a través de la ejecución 
automatizada, 
- número de equivalentes de tiempo completo (FTEs) 
obtenidos a través de la ejecución automatizada,
- rendimiento en relación a los acuerdos de 
nivel de servicio (SLA)</t>
  </si>
  <si>
    <t>Agradecemos a la entidad aclarar si la herramienta comunitaria puede prestarse desde el portal del Fabricantes de la solución.</t>
  </si>
  <si>
    <t>La herramienta comunitaria debe ser accesible fuera de la herramienta para así no limitarla solamente a usuarios de la herramienta.</t>
  </si>
  <si>
    <t>5.4.2.11.16</t>
  </si>
  <si>
    <t>Agradecemos a la entidad aclarar si respecto a la certificiacion PCI-DSS, ¿se requiere el informe de cumplimiento por parte del Fabricante de esta norma?</t>
  </si>
  <si>
    <t>Se requiere que el fabricante de la solución ofertada cumpla con los estándares relacionadas, dado a que se busca seguir las buenas prácticas y estándares de calidad en las diferentes líneas de negocio</t>
  </si>
  <si>
    <t>Para el Item "Masivamente escalable y tolerante a fallas, capaz de ingerir cientos de 
Tbytes por día y admitir la retención de datos a largo plazo." agradecemos a la entidad acotar el punto  de la ingesta de cientos de Tbdía con la volumetria esperada (hasta 80 TB día)</t>
  </si>
  <si>
    <t>Se requiere que la solución ofertada no limite el crecimiento de ingesta, procesamiento y retención de datos enviamos a la plataforma durante la vigencia del contrato.</t>
  </si>
  <si>
    <t>Para el Item "Entorno de pruebas o ambiente de desarrollo totalmente integrado en la misma solución, que permita aislar del ambiente de producción nuevas integraciones, nuevos desarrollos de contenido o cualquier cambio sobre estos, antes de su despliegue. Las desviaciones en el entorno de pruebas deben estar completamente aisladas de ambiente de producción, lo que significa que cualquier acción realizada para una desviación del entorno de pruebas no afecta las de producción ni contribuye a las puntuaciones de riesgo." agradecemos confirmar:
1. Los entornos de pruebas o ambientes de desarrollo son para los Playboks o automatizaciones.
2. Los entornos de pruebas o ambientes de desarrollo son para casos de uso.
2. Agradecemos confirmar si SENA contará con ambientes de prueba y/o desarrollo para poder integrar las soluciones  de seguridad y de esta forma dar cumplimiento al numeral.</t>
  </si>
  <si>
    <t>Se informa lo siguiente:
1. Nuevas integraciones, nuevos desarrollos de contenido o cualquier cambio sobre estos, antes de su despliegue
2. nuevas integraciones, nuevos desarrollos de contenido o cualquier cambio sobre estos, antes de su despliegue.
2. Los ambientes de prueba y/o desarrollo para poder integrar las soluciones  de seguridad los debe suministrar el contratista</t>
  </si>
  <si>
    <t>Para el Item "Entorno de pruebas o ambiente de desarrollo totalmente integrado en la misma solución, que permita aislar del ambiente de producción nuevas integraciones, nuevos desarrollos de contenido o cualquier cambio sobre estos, antes de su despliegue. Las desviaciones en el entorno de pruebas deben estar completamente aisladas de ambiente de producción, lo que significa que cualquier acción realizada para una desviación del entorno de pruebas no afecta las de producción ni contribuye a las puntuaciones de riesgo." Agradecemos reconsiderar este item toda vez que varias de las soluciones tienen funcionalidades incorporadas que permiten hacer pruebas de playboks y casos de uso antes de entrar a produccion.</t>
  </si>
  <si>
    <t>no se acepta la observación, toda vez que las especificaciones establecidas son las mínimas requeridas por la entidad</t>
  </si>
  <si>
    <t>En lo que refiere a este ítem se agradece a la entidad aclarar si El servicio de se debe contar con todos los features mencionados y si ese es un servicio independiente de la solución de SASE</t>
  </si>
  <si>
    <t>Se deben ofrecer todos los servicios mencionados y la solución debe estar en capacidad de integrarse con la propuesta de SD-WAN para completar una arquitectura de SASE.</t>
  </si>
  <si>
    <t>En lo que refiere a este ítem se agradece a la entidad aclarar, ¿El feature de SSMP puede ir en un servicio independiente a se?</t>
  </si>
  <si>
    <t>Se espera que haga parte de la misma solución de se</t>
  </si>
  <si>
    <t>Agradecemos a la entidad reconsiderar éste apartado ya que las especificaciones solicitadas restringe las opciones de fabricantes permitiendo que solo apliquen fabricantes como NETSKOPE o SYMANTEC</t>
  </si>
  <si>
    <t>Se espera que el proponente cumpla con los requerimientos solicitados, entendiendo que no solamente son dos fabricantes cumplen con este requerimiento garantizando la pluralidad de oferentes.</t>
  </si>
  <si>
    <t xml:space="preserve">5.4.2.12.1 </t>
  </si>
  <si>
    <t>Se agradece a la entidad ampliar el cuadrante no solo a lideres, también incluir visionarios y retadores para garantizar la pluralidad de oferentes</t>
  </si>
  <si>
    <t>Si bien la entidad favorece la pluralidad de ofertas, también espera contar con las mejores soluciones de la industria en cada uno de sus servicios.</t>
  </si>
  <si>
    <t>5.4.2.12.11</t>
  </si>
  <si>
    <t>En el apartado, j) Agradecemos a la entidad aclarar el término proximidad dentro de la funcionalidad de UEBA</t>
  </si>
  <si>
    <t>Se hace referencia a la distancia geográfica entre el origen de las diferentes conexiones.</t>
  </si>
  <si>
    <t>En el apartado, m) Agradecemos a la entidad indicar a que hace referencia con puntos finales</t>
  </si>
  <si>
    <t>Se hace referencia a los dispositivos de usuario.</t>
  </si>
  <si>
    <t>5.4.2.12.12</t>
  </si>
  <si>
    <t xml:space="preserve">En el apartado, h) Agradecemos a la entidad especificar el cumplimiento normativo que aplica para SENA </t>
  </si>
  <si>
    <t>Ley 1581 de 2012 desde el punto de vista regulatorio. La entidad también espera que la solución provea la elasticidad y exhaustividad suficientes para proteger cualquier otro tipo de información importante aún si no hay un marco regulatorio. En el futuro se puede requerir otro tipo de plantillas para otros casos de uso.</t>
  </si>
  <si>
    <t>En el apartado, n) Agradecemos a Se aclara el tipo de documento "fusiones"</t>
  </si>
  <si>
    <t>Se busca que la solución esté en la capacidad de identificar diferentes tipos de documentos con base en sus características, como documentos legales de este tipo.</t>
  </si>
  <si>
    <t>5.4.2.12.13</t>
  </si>
  <si>
    <t>En el apartado, d) Agradecemos a la entidad reconsiderar éste apartado, ya que las especificaciones solicitadas restringe las opciones que puedan contemplar otros fabricantes y permite un solo fabricante como NETSKOPE.</t>
  </si>
  <si>
    <t>La cantidad de reglas mínimas que se deben soportar son 70, mientras la solución también permita establecer reglas a la medida, se cambia el requerimiento.</t>
  </si>
  <si>
    <t>5.4.2.12.14</t>
  </si>
  <si>
    <t>En el apartado, a)Agradecemos a la entidad especificar los tiempos de retención de la data para el uso de analítica</t>
  </si>
  <si>
    <t>El tiempo de retención es de 90 días</t>
  </si>
  <si>
    <t>Agradecemos a la entidad dar aclaración, si es posible que técnica acción manager, pueda ser personal del SOC debidamente capacitado y certificado.</t>
  </si>
  <si>
    <t>Agradecemos a la entidad indicar o especificar un listado de puertos/aplicaciones que tengan actualmente</t>
  </si>
  <si>
    <t>Se espera que se realice un control en línea bajo los criterios que se describen en los literales de este punto</t>
  </si>
  <si>
    <t>Agradecemos a la entidad especificar el método o los métodos de integración</t>
  </si>
  <si>
    <t>5.4.2.12.4</t>
  </si>
  <si>
    <t>Se persigue integrar vía API, correo o similar, mientras el proveedor esté en capacidad de hacer la integración con la herramienta de monitoreo ofrecida.</t>
  </si>
  <si>
    <t xml:space="preserve">5.4.2.12.5 </t>
  </si>
  <si>
    <t>Se agradece a la entidad quitar este punto ya que estaría limitando la pluralidad de oferentes y marcas.</t>
  </si>
  <si>
    <t>Agradecemos a la entidad especificar los tipos de usuarios en la cantidad indicada (700000), es decir corporativos, aprendices, contratistas , etc.</t>
  </si>
  <si>
    <t>Se agradece confirmar la cantidad de usuarios licenciados ya que indica 700.000 usuarios, quienes se cubrirán con este licenciamiento, entendiendo que esta cantidad sobrepasa las capacidades actuales de la entidad.</t>
  </si>
  <si>
    <t xml:space="preserve">5.4.2.14 </t>
  </si>
  <si>
    <t>Se agradece a la entidad aclarar si esta es una herramienta para Administración, gestión de los dispositivos nombrados, a su vez se agradece los sistemas operativos, versiones a gestionar.</t>
  </si>
  <si>
    <t xml:space="preserve">Se indica que Debe ser una herramienta de control, operación y administración, con las capacidades mencionadas, capaz de soportar sistemas operativos legacy como Windows xp, Windows 7, Windows server 2003, MAC OS Catalina, Debian 6, entre otros, además de cumplir con el soporte para sistemas operativos nuevos. </t>
  </si>
  <si>
    <t>5.4.2.14.3</t>
  </si>
  <si>
    <t>Se agradece a la entidad especificar la cantidad de activos a proteger tanto servidores, endpoint, etc (para todo los entornos)</t>
  </si>
  <si>
    <t>Se indica que Dicha información está especificada en los requerimientos y el dimensionamiento suministrado.</t>
  </si>
  <si>
    <t>5.4.2.15.13</t>
  </si>
  <si>
    <t>En lo que refiere a este ítem se agradece a la entidad aclarar, ¿Se refiere a eventos de Antivirus o a eventos de Sistema Operativo?</t>
  </si>
  <si>
    <t>Se indica que Dicho ítem se refiere a modificaciones de integridad y cambios en los logs del sistema operativo, monitoreados por la plataforma de protección.</t>
  </si>
  <si>
    <t xml:space="preserve"> - Para la herramienta de cuentas privilegiadas, ¿cuántos entornos está contemplando el SENA (desarrollo, pre-producción, producción,...)? </t>
  </si>
  <si>
    <t>Se aclara que como mínimo se deben contemplar dos ambientes</t>
  </si>
  <si>
    <t xml:space="preserve"> Para la herramienta de cuentas privilegiadas, ¿existe alguna restricción en cuanto a la arquitectura de la solución para que sea SaaS u On-premise?</t>
  </si>
  <si>
    <t xml:space="preserve">Se aclara para la herramienta de gestión de identidades y accesos se debe tener en cuenta el despliegue en multidatacenter con el fin de garantizar la continuidad del negocio, por lo tanto la tecnología debe ser implementada  en alta disponibilidad Activo-Activo, multidatacenter, sin incurrir en licenciamientos adicionales de balanceadores, así como la segmentación de la red. además para la arquitectura en nube o en premisas el oferente debe tener en cuenta que la solución de identidades debe poder ser instalada y configurada como software y virtual appliance y así mismo sea transparente su despliegue en premisa, Azure y/o AWS.   </t>
  </si>
  <si>
    <t>Para la herramienta de cuentas privilegiadas, ¿cuántos administradores tendrán acceso a la herramienta?, ¿cuántos de estos serían internos o de sub-contratas?, ¿que necesidades de conectividad tendrán?</t>
  </si>
  <si>
    <t xml:space="preserve"> - Para la herramienta de gestión de acceso (SSO, MFA), ¿existe alguna restricción en cuanto a la arquitectura de la solución para que sea SaaS u On-premise?</t>
  </si>
  <si>
    <t>Se aclara que la solución debe tener la capacidad de ser desplegada en un ambiente hibrido.</t>
  </si>
  <si>
    <t>Para la herramienta de gestión de acceso (SSO, MFA), por favor, indicar la tipología de usuarios van a hacer uso de ella y la volumetría de los mismos</t>
  </si>
  <si>
    <t xml:space="preserve"> Para la herramienta de gestión de acceso (SSO, MFA), por favor, indicar el número de aplicaciones  y la siguiente información:
Para la herramienta de gestión de acceso (SSO, MFA), por favor, indicar el número de aplicaciones  y la siguiente información:
+ Tipología  de aplicación que pueden ser:
   - aplicaciones que soportan protocolos de federación (SAML2. OIDC/OAuth2)
   - aplicaciones Legacy (basados en cabeceras)
   - aplicaciones con  necesidad de integración no estándar: Cookies, Formulario (Form Fill)
   - Otros, por favor indicar el tipo de integración
+ Modo de integración:  sólamente SSO o también autorización
+ Necesidad de JIT Provisioning (la herramienta de gestión de acceso creará la cuenta en el sistema). En tal caso indicad si es una aplicación comercial (en tal caso decir cuál es) o no y el Repositorio de autenticación y autorización.
+ El identificador usado en la aplicación, ¿es común o específico de la misma?</t>
  </si>
  <si>
    <t>Se informa que se deben remitir al documento de línea base publicado.</t>
  </si>
  <si>
    <t xml:space="preserve"> Para la herramienta de gestión de acceso (SSO, MFA), por favor, indicar la volumetría de accesos a las aplicaciones que no soportan protocols de federación.</t>
  </si>
  <si>
    <t xml:space="preserve">5.4.2.17 </t>
  </si>
  <si>
    <t xml:space="preserve">Para la herramienta de gestión de acceso (SSO, MFA) ¿cuántos entornos está contemplando el SENA (desarrollo, pre-producción, producción,...)? </t>
  </si>
  <si>
    <t>5.4.2.17.1</t>
  </si>
  <si>
    <t xml:space="preserve"> - Para la herramienta de cuentas privilegiadas, ¿se contempla la instalación de un software en  endpoints que permita, entre otros, eliminar el administrador local, aplicar el mínimo privilegio e implementar controles básicos de seguridad?, en caso de ser afirmativa la respuesta, ¿podría indicar el número y tipología de los endpoints (Windows, Linux, macOS) a proteger con la herramienta?</t>
  </si>
  <si>
    <t>Se aclara que la solución de cuentas privilegiadas no debe requerir el despliegue de agentes en los endpoints. Sin embargo, el contratista debe garantizar las mismas funcionalidades con las que cuenta actualmente el SENA.</t>
  </si>
  <si>
    <t xml:space="preserve">Se agradece a la entidad  confirmar, si la solución además deberáa poder soportar al menos el estándar FIDO, OAUTH, Radius, SAML. </t>
  </si>
  <si>
    <t>Se agradece a la entidad  confirmar, si la solucin debe soportar software token de escritorio, y ser compatible con sistemas operativos Microsoft Windows y Apple OS.</t>
  </si>
  <si>
    <t>Se agradece a la entidad  confirmar, si el análisis del contexto de riesgo en los usuarios, debe ser realizado previo a la autenticación.</t>
  </si>
  <si>
    <t>Se agradece a la entidad  confirmar, si la solución puede tomar acciones de respuesta basado en los indicadores de riesgo y eventos de la solucin, sin necesidad de un tercero (como: SOAR, SIEM, Scripts, entre otros).</t>
  </si>
  <si>
    <t>Se agradece a la entidad  confirmar, si la solución debe tener la capacidad de enviar alertas a terceros, tales como slack, webhook o plataformas de gestión de eventos?</t>
  </si>
  <si>
    <t>Se agradece a la entidad  confirmar, si la solución debe soportar la gestión de contraseñas tanto privilegiadas como no privilegiadas (identidad de fuerza de trabajo).</t>
  </si>
  <si>
    <t>Se agradece a la entidad  confirmar, si la  plataforma de gestion de identidades, por lo menos debe soportar protocolos de Single Sing-On, tales como SAML 2.0, Oauth 2.0, OpenID, WS Federation.</t>
  </si>
  <si>
    <t>Se agradece a la entidad  confirmar, dada la criticidad de la plataforma, la soluciones ofertadas de seguridad de identidades y de Gestión de Usuarios Privilegiados (PAM), debe estar en el cuadrante de lideres en el último reporte vigente de la categoria correspondiente de Identity Acces Management y Priviledge Access Manager, tales como Forrester o Gartner.</t>
  </si>
  <si>
    <t>Se informa que se decidió no tener en cuenta estos evaluadores, dado que se estaría limitando la pluralidad de oferentes.</t>
  </si>
  <si>
    <t>5.4.2.17.3</t>
  </si>
  <si>
    <t>Se agradece a la entidad  confirmar, si la plataforma  debe poder proteger secretos de aplicaciones devops (Ej: Jenkins, Kubernets, etc) en ambientes de nube publica y privada?</t>
  </si>
  <si>
    <t>Para la herramienta de cuentas privilegiadas, ¿podría indicar el número de aplicaciones, scripts u otros para eliminar las credenciales del código? ¿Podría indicar la tipología (script, desarrollo a medida, aplicación comercial, servidor de aplicaciones,...)?</t>
  </si>
  <si>
    <t xml:space="preserve"> Para la herramienta de cuentas privilegiadas, ¿podría indicar con mas detalle las herramientas de DevOps a proteger y los casos de uso?</t>
  </si>
  <si>
    <t>Haciendo referencia al punto 5.4.2.17.4, item 4 "Garantizar herramientas que trabajen con aprendizaje automático", sirvase a confirmar que la herramienta debe tener de manera integrada un motor de inteligencia artificial, el cual pueda ayudar al aprendizaje dinamico de los comportamientos de los usuarios privilegiados?</t>
  </si>
  <si>
    <t xml:space="preserve">Se agradece a la entidad  confirmar,  Haciendo referencia al item 6 " Proveer una solucion que permita las integraciones para gestion de aplicaciones y fabricantes mas conocidos del mercado y/o desarrollados y avalados por la entidad" si la plataforma debe tener un marketplace o repositorio de aplicaciones donde se encontraran las integraciones para la gestion de aplicaciones y fabricantes del mercado de manera que el SENA puede validar su aplicabilidad.  </t>
  </si>
  <si>
    <t xml:space="preserve">5.4.2.17.4 </t>
  </si>
  <si>
    <t>Para la herramienta de cuentas privilegiadas, ¿existen soluciones RPA (como Blue Prism) en el alcance?, ¿cuántos bots están asociados a estas aplicaciones?</t>
  </si>
  <si>
    <t>Se aclara que su entendimiento es incorrecto al numeral citado</t>
  </si>
  <si>
    <t xml:space="preserve"> Para la herramienta de cuentas privilegiadas, ¿existe algún pipeline CI/CD en el alcance (Jenkins, Terraform,…)?, en caso afirmativo, ¿cuántas instancias? (en caso de Ansible por favor especificar si es Tower o APP)</t>
  </si>
  <si>
    <t xml:space="preserve"> Para la herramienta de cuentas privilegiadas, ¿cuántos clústers de Kubernetes (dentro de las posibles tecnologías Kubernetes,OpenShift, EKS, AKS,…) se quieren integrar? ¿en que regiones o CPDs se encuentran?</t>
  </si>
  <si>
    <t>Se agradece a la entidad  confirmar, que al indicar que "La solución debe ser compatible con la nube de Azure o AWS", quiere decir que sea posible extenderse a proteger ambientes de nube publica sin incurrir a costos de licenciamiento adicional.</t>
  </si>
  <si>
    <t>Se agradece a la entidad  confirmar, que se  entendiende que la información de la plataforma son credenciales las cuales son información crítica para la organización, ¿es necesario que la plataforma cuente con mínimo con la  certificación  SOC 2, Tipo II?</t>
  </si>
  <si>
    <t xml:space="preserve"> Para los sistemas a integrar en la herramienta de cuentas privilegiadas:
- ¿En cuándo CPDs se encuentran?
- ¿Cómo de segmentada está la red?
- ¿En cuantas nubes (Azure, AWS, Google Cloud, …)?, ¿en cuántos tenant/regiones de dichas nubes?</t>
  </si>
  <si>
    <t>¿Podría aclarar el número de sistemas por tipología a integrar en la herramienta de cuentas privilegiadas?</t>
  </si>
  <si>
    <t>¿Podría proporcionar un orden de magnitud para el número de cuentas privilegiadas de los sistemas a integrar (servidores Linux/Unix, Windows, controladores de dominio de Microsoft Active Directory, estaciones de trabajo Windows, diversos activos de red y de Seguridad así como aplicaciones Cliente servidor/Web y servicios en Nube)?</t>
  </si>
  <si>
    <t xml:space="preserve"> ¿Podría indicar el número de dominios y bosques de Directorio Activo?</t>
  </si>
  <si>
    <t xml:space="preserve"> ¿Podría detallar los activos de red y de seguridad?</t>
  </si>
  <si>
    <t xml:space="preserve"> ¿Es necesario integrar cuentas privilegiadas de bases de datos (por ejemplo Oracle, SQL Server, MySQL)?, en tal caso, por favor especifar el tipo, motor y versión.</t>
  </si>
  <si>
    <t xml:space="preserve"> ¿Es necesario integrar cuentas privilegiadas de entornos de virtualización (Por ejemplo VMware, HyperV)?, en tal caso, por favor especifar el tipo</t>
  </si>
  <si>
    <t>Se agradece a la entidad  confirmar, si dado lo indicado "50 usuarios simultáneos accediendo" hace referencia a licenciar  un total  620 usuarios/personas que van a acceder a la plataforma, tomando como insumo el documento "Talento Humano de Prestación de Servicios" incluyendo el cubrimiento de  dispositivos finales  ilimitados a proteger.</t>
  </si>
  <si>
    <t>Se agradece a la entidad  confirmar, si el licenciamiento requerido para gestión de identidad de usuarios de fuerza de trabajo, la cual hace referencia un total de 10705 usuarios, tomados del insumo del documento "Documento Maestro de la solucion Tecnológica"  se deberá licenciar en su totalidad o si considerara por  crecimientos parciales durante el tiempo del contrato.</t>
  </si>
  <si>
    <t>Se aclara que la información entregada en los anexos del presente proceso, corresponde a la línea base que actualmente se tiene y sobre esas cantidades se debe realizar la proyección del crecimiento</t>
  </si>
  <si>
    <t>Se agradece a la entidad  confirmar, si la solución debe tener la capacidad de otorgar el acceso remoto (desde internet), sin la necesidad de un tercero (NGFW / VPN Gateway) o de la instalación de clientes o agentes (agent less).</t>
  </si>
  <si>
    <t>Se agradece a la entidad  confirmar, si la solución debe incorporar a los usuarios remotos un acceso seguro con MFA sin necesidad de modificar los recursos de autenticacion corporativos como el AD o recurrir a una plataforma tercera de MFA.</t>
  </si>
  <si>
    <t>Se agradece a la entidad  confirmar, si al referirse al termino de "autenticacion adaptativa" la organización requiere  el análisis para asignar de forma inteligente (inteligencia Artificial) el  nivel de riesgo  que esta teniendo cada acceso.</t>
  </si>
  <si>
    <t>En lo que refiere a este ítem se agradece a la entidad aclarar, ¿Aclaración respecto a los grupos de seguridad, se refiere a infraestructura onpremise o a nube?</t>
  </si>
  <si>
    <t>Se aclara, que el punto hace mención  a la solución de Firewall Perimetral On-Premise</t>
  </si>
  <si>
    <t>Agradecemos a la entidad confirmar si la integracion de los appliances corresponde a entornos Onpremise o Nube de la misma marca.</t>
  </si>
  <si>
    <t>5.4.2.3.5</t>
  </si>
  <si>
    <t>Aclaración sobre los grupos de seguridad, ¿que entiende el SENA por esta definición?</t>
  </si>
  <si>
    <t>Se aclara que el termino security group o grupo de seguridad, hace referencia a la posibilidad de segmentar por zonas de seguridad, agregando capacidad de computo dedicado a nivel de appliances.</t>
  </si>
  <si>
    <t>Agradecemos a la entidad confirmar el número de dominios principales y subdominios que se incluirán en el servicio</t>
  </si>
  <si>
    <t xml:space="preserve">5.4.2.4 </t>
  </si>
  <si>
    <t>Agradecemos a Se aclarar si los despliegues WAF van a ser únicamente para servicios públicos en internet o va a tener un despliegue del servicio de manera interna, es decir para el tráfico interno desde las sedes del SENA u otras locaciones en la red MPLS</t>
  </si>
  <si>
    <t>Se aclara que el despliegue WAF va a brindar la protección tanto para tráfico interno desde las sedes del SENA y tráfico proveniente de internet dirigido a las aplicaciones web de la entidad.</t>
  </si>
  <si>
    <t>5.4.2.4 .1</t>
  </si>
  <si>
    <t xml:space="preserve">Agradecemos a la entidad indicar la cantidad de APIS que se incluirían en el servicio </t>
  </si>
  <si>
    <t>Agradecemos a la entidad especificar métodos de integración con firewall que el servicio debería ofrecer</t>
  </si>
  <si>
    <t>Se eliminará este requerimiento de los pliegos finales</t>
  </si>
  <si>
    <t>Agradecemos a la entidad especificar métodos de integración con el servicio de protección de amenazas avanzadas</t>
  </si>
  <si>
    <t>Se aclara que no se exige un método para está integración, quedando a discreción del interesado la implementación del mismo.</t>
  </si>
  <si>
    <t>Agradecemos a la entidad generar mayor información sobre "restaurar los portales web de forma automática", ya que un servicio de WAF   lo máximo que te permita es Cache del Sitio WEB</t>
  </si>
  <si>
    <t xml:space="preserve">5.4.2.5 </t>
  </si>
  <si>
    <t>En lo que refiere a este ítem se agradece a Se aclarar si la proteccion solicitada  onpremise y/o nube pública</t>
  </si>
  <si>
    <t>Este ítem hace referencia al despliegue requerido para WAF en las nubes públicas de la entidad.</t>
  </si>
  <si>
    <t>En lo que refiere a este ítem se agradece a la entidad aclarar, ¿La nube pública se debe proteger con el mismo vendor?</t>
  </si>
  <si>
    <t>Se aclara que con el fin de contar con uniformidad de políticas, visibilidad y configuración, la protección debe hacerse con el mismo fabricante.</t>
  </si>
  <si>
    <t>Agradecemos a la entidad indicar si el repositorio de logs estaría dispuesto por SENA o, debe venir incluido por el servicio o es posible en infraestructura del oferente</t>
  </si>
  <si>
    <t>Se aclara que el repositorio de logs debe venir incluido por el oferente.</t>
  </si>
  <si>
    <t>Agradecemos a la entidad indicar el almacenamiento actual del repositorio, ¿donde se están guardando los logs?</t>
  </si>
  <si>
    <t>Se aclara que los logs se están almacenando en la plataforma de administración de la misma plataforma.</t>
  </si>
  <si>
    <t>No se acepta la observación, dado que se busca contar con uniformidad de configuración y visibilidad entre los dos entornos, pero hay características de hardware que no son aplicables a los entornos de nube.</t>
  </si>
  <si>
    <t>5.4.2.5.3</t>
  </si>
  <si>
    <t>Agradecemos a la entidad aclarar el valor de latencia especificado (60 microsegundos) , es decir, ¿en procesar el paquete? ¿bajo ataque? ¿es Independientemente de la ubicación geográfica del origen del tráfico?</t>
  </si>
  <si>
    <t>Se aclara que el requerimiento se refiere a la latencia de procesamiento de paquetes.</t>
  </si>
  <si>
    <t>5.4.2.6.15</t>
  </si>
  <si>
    <t>En lo que refiere a este ítem se agradece a la entidad aclarar si el registro fílmico se debe generar con las acciones realizadas por el usuario final al momento de ocurrir el incidente; en caso de no ser requerido  se agradece eliminar luego estaría favoreciendo a un vendor.</t>
  </si>
  <si>
    <t>No se acepta la solicitud , ya que está no es una característica orientada a un solo vendedor, y ayuda a ilustrar como suceden los incidentes</t>
  </si>
  <si>
    <t>En lo que refiere a este ítem se agradece a la entidad aclarar si la herramienta debe monitorear en real-time a todos los usuarios y guardar el registro fílmico</t>
  </si>
  <si>
    <t>Se aclara, que la solución debe funcionar en tiempo real, y que la característica lo que busca es mostrar como es el detalle de la emulación del malware en las maquinas virtuales de los appliances de Sandboxing, cuando aplique</t>
  </si>
  <si>
    <t>5.4.2.6.21</t>
  </si>
  <si>
    <t>¿La conectividad mencionada es 4G o 40G?</t>
  </si>
  <si>
    <t>Se aclara que la conectividad debe ser realizada con interfaces de 40G</t>
  </si>
  <si>
    <t>5.4.2.7</t>
  </si>
  <si>
    <t>Agradecemos a la entidad indicar la cantidad de appliances virtuales en nube pública que se tienen actualmente</t>
  </si>
  <si>
    <t>5.4.2.7.1</t>
  </si>
  <si>
    <t>Agradecemos a la entidad indicar en cuantas vlans se tiene desplegado actualmente</t>
  </si>
  <si>
    <t>Agradecemos a la entidad en que servicios de nube pública tienen desplegado este servicio</t>
  </si>
  <si>
    <t>Las indicaciones serán entregadas al contratista por la entidad en la etapa de transición</t>
  </si>
  <si>
    <t>5.4.2.7.3</t>
  </si>
  <si>
    <t>Agradecemos al la entidad especificar el método o los métodos de integración</t>
  </si>
  <si>
    <t>5.4.2.7.4</t>
  </si>
  <si>
    <t>Agradecemos a la entidad cuantos paquetes de token se tienen contratados con la solución actual</t>
  </si>
  <si>
    <t>5.4.2.7.5</t>
  </si>
  <si>
    <t>5.4.2.8.7</t>
  </si>
  <si>
    <t>Este Ítem es excluyente, se debería estudíar la posibilidad de retirarlo luego no se estaría cumpliendo la pluralidad de oferentes.</t>
  </si>
  <si>
    <t>Se acepta observación por pluralidad de oferentes la observación.</t>
  </si>
  <si>
    <t>En lo que refiere a este ítem se agradece a la entidad aclarar si el servicio de nube se deberá integrar con la plataforma de logs y reportes onpremise</t>
  </si>
  <si>
    <t>No se acepta la observación pero se realiza la siguiente aclaración</t>
  </si>
  <si>
    <t>5.4.2.9</t>
  </si>
  <si>
    <t>Se agradece a la entidad  en la palabra  Firewall adicionar : "Solución de Seguridad para el Monitoreo de Base de Datos", esto con el fin de dar pluralidad a los oferentes</t>
  </si>
  <si>
    <t>No se acepta la solicitud, se requiere una solución de protección de bases de datos que permita no solo el monitoreo sino también el bloqueo de actividades maliciosas en las bases de datos</t>
  </si>
  <si>
    <t>¿Se agradece  a la entidad especificar la cantidad de Bases de datos, motor, distribucción, ubicación y topología completa desplegada? Tanto para los entornos de productivos y no productivos.</t>
  </si>
  <si>
    <t>Esta información se especifica en el anexo 9, línea base data center</t>
  </si>
  <si>
    <t xml:space="preserve">5.4.2.9 </t>
  </si>
  <si>
    <t xml:space="preserve">Se agradece a la entidad especificar la cantidad de puertos de red o en este ítem  requeridos por la solución, la cantidad de archivos inspecciónados por hora, cantidad de Vm soportadas. </t>
  </si>
  <si>
    <t>Se requieren mínimo 2 interfaces de 10 G por cada uno de los firewalls de bases de datos y la cantidad de elementos de software y hardware que el oferente considere necesarios para soportar la cantidad de bases de datos descrita</t>
  </si>
  <si>
    <t>5.4.2.9.18</t>
  </si>
  <si>
    <t xml:space="preserve">Estos son un feature 100% de una marca detrminada (IMPERVA), solicitamos al SENA eliminar estos requerimientos, por que dejando este requerimiento no habría pluralidad de proponentes, estarían sesgando a una marca el servicio. </t>
  </si>
  <si>
    <t>No se acepta la observación, se aclara que estas son las capacidades mínimas requeridas para cada uno de los firewalls de bases de datos a desplegar, el oferente podrá ofrecer equipos con mayores capacidades a las especificadas</t>
  </si>
  <si>
    <t>5.4.2.9.19</t>
  </si>
  <si>
    <t xml:space="preserve">Estos son un feature 100% de una marca determinada (IMPERVA), solicitamos al SENA eliminar estos requerimientos, por que dejando este requerimiento no habría pluralidad de proponentes, estarían sesgando a una marca el servicio. </t>
  </si>
  <si>
    <t>El protocolo SNMP es un protocolo estándar de industria razón por la cual no se acepta la observación</t>
  </si>
  <si>
    <t>5.4.2.9.2</t>
  </si>
  <si>
    <t xml:space="preserve">Este es un feature 100% de una marca, se solicita muy comedidamente a la entidad eliminar este requerimiento, por que dejando este requerimiento no habría pluralidad de proponentes, estarían sesgando a una marca  (Imperva)el servicio. </t>
  </si>
  <si>
    <t>No se acepta la observación, se aclara que está funcionalidad es solo requerida para despliegues en L2, adicionalmente se informa que está funcionalidad es critica para garantizar la continuidad en la operación de las bases de datos y que el efecto de los agentes de monitoreo nunca afecte la operación de estas y es necesario que la herramienta permita configurar diferentes políticas de retención y almacenamiento con el objetivo de dar prioridad a datos específicos, finalmente se indica que el auto aprendizaje, behavioral analysis y otras técnicas de reconocimiento, son tecnologías estándar de industria y requeridas por la entidad</t>
  </si>
  <si>
    <t>5.4.2.9.22</t>
  </si>
  <si>
    <t>No se acepta la observación, se acálara que está funcionalidad es solo requerida para despliegues en L2, adicionalmente se informa que está funcionalidad es critica para garantizar la continuidad en la operación de las bases de datos y que el efecto de los agentes de monitoreo nunca afecte la operación de estas y es necesario que la herramienta permita configurar diferentes políticas de retención y almacenamiento con el objetivo de dar prioridad a datos especificos, finalmente se indica que el auto aprendizaje, behavioral analysis y otras técnicas de reconocimiento, son tecnologías estándar de industria y requeridas por la entidad</t>
  </si>
  <si>
    <t>5.4.2.9.24</t>
  </si>
  <si>
    <t>5.4.2.9.32</t>
  </si>
  <si>
    <t>Solicitamos aclarar la razón de solicitar la importación de Certificados, entendiendo que esto puede sersgar a una unica solucion dem mercado. A lo cual se solicita sea eliminado.</t>
  </si>
  <si>
    <t>Se acepta la observación y se eliminará el requerimiento</t>
  </si>
  <si>
    <t>5.4.2.9.34</t>
  </si>
  <si>
    <t xml:space="preserve">Estos son un feature 100% de una marca determinada, solicitamos al SENA eliminar estos requerimientos, por que dejando este requerimiento no habría pluralidad de proponentes, estarían sesgando a una marca el servicio. </t>
  </si>
  <si>
    <t>No se acepta la observación, es necesario que la herramienta permita configurar diferentes políticas de retención y almacenamiento con el objetivo de dar prioridad a datos especificos</t>
  </si>
  <si>
    <t>5.4.2.9.35</t>
  </si>
  <si>
    <t>5.4.2.9.39</t>
  </si>
  <si>
    <t xml:space="preserve">5.4.2.9.4  </t>
  </si>
  <si>
    <t>Se agradece la entidad entregar  versiones actuales de Oracle, MSSQL y otras.
Se agradece indicar si el crecimiento estimado para WAF es del 30% o del 25% (según lo que se especifica en el anexo 2.5 numeral 4.5.1.2) para toda la ejecucion del proyecto</t>
  </si>
  <si>
    <t>Este requerimiento no hace parte del numeral 5.4.2.9.4</t>
  </si>
  <si>
    <t>5.4.2.9.43</t>
  </si>
  <si>
    <t>Se aclara que el análisis de vulnerabilidades deberá hacer parte de la solución de proteccion de bases de datos y que deberá ser instalado en plataformas incluidas por el oferente, no se aceptan solución de terceros o independientes a la de proteccion de bases de datos, esto enfocado al seguimiento y control de las posibles vulneraciones de sistema</t>
  </si>
  <si>
    <t>5.4.2.9.45</t>
  </si>
  <si>
    <t>No se acepta la observación, el análisis de permisos de usuarios es una funcionalidad estándar en las herramientas de proteccion de bases de datos y es requerido para realizar análisis de permisos y usuarios</t>
  </si>
  <si>
    <t>5.4.2.9.5</t>
  </si>
  <si>
    <t xml:space="preserve">Se agradece a la entidad aclarar el siguiente parrafo "Las acciones de los motores se deben poder registrar sin la utilización de agentes en el servidor.", ya que en el punto 5.4.5.9.8 se menciona  " La actividad de la base de datos sin importar el punto de entrada, ya sean conexiones directas, servidores de aplicaciones, acceso directo a la base de datos, ligas, stored procedures, entre otros.", por lo cual se esta contradiciendo debido la unica forma de ver el tipo de tráfico local o punto de entrada es instalando un agente en el servidor de bases de datos. </t>
  </si>
  <si>
    <t>Se requiere que la solución soporte modelos de proteccion y monitoreo con y sin agentes</t>
  </si>
  <si>
    <t>5.4.2.9.52</t>
  </si>
  <si>
    <t>No se acepta la observación, se requiere que la solución tenga completa independencia de la auditoria nativa en las bases de datos en sitio, esto con el objetivo de limitar la cantidad de cambios y procesos dentro de las bases de datos</t>
  </si>
  <si>
    <t>5.4.2.9.6</t>
  </si>
  <si>
    <t>Se agradece cambiar la redacción de los puntos (a)- (i) con lo resaltado en Rojo para garantizar pluralidad:
a) Permitir que todos los datos recogidos sean almacenados en un repositorio centralizado que no puede ser modificado por cualquier usuario o administrador de la solución , proporcionando una fuente de información 100 % (cien por ciento) confiable para la auditoría y análisis forense.
Se agradece cambiar de redacción de los puntos i:
El análisis de vulnerabilidades debe ser capaz de combinar un análisis de configuración de la base, análisis de configuración del sistema operativo y análisis de los patrones de acceso observados a la base de datos.</t>
  </si>
  <si>
    <t>No se acepta la observación, el requerimiento 5.4.2.9.6 hace referencia a los requerimientos de analitica, descubrimiento de bases de datos, análisis de vulnerabilidades en bases de datos y otros del servicio de proteccion de bases de datos. No se limita a almacenamiento de datos o de auditoria.
En el punto i) no se requiere una analizador de configuracion, mas un analizador de vulnerabilidades que no se limite a configuracion, mas que incluya vulnerabilidades de parcheo, configuraciones y debilidades en contraseñas</t>
  </si>
  <si>
    <t>5.4.2.9.65</t>
  </si>
  <si>
    <t xml:space="preserve">Se solicita la eliminación de este numeral ya que no hace referencia a capacidades de DAM. Agradecemos  se cubran estos requerimientos con otros servicios como servicios profesionales y/o diferentes herramientas. </t>
  </si>
  <si>
    <t>No se acepta la observación, de acuerdo a lo recomendado por el mercado, las capacidades de analitica son criticas en el monitoreo y proteccion de bases de datos. La entidad no está buscando una herramienta basica de DAM, mas una plataforma de proteccion avanzada de bases de datos</t>
  </si>
  <si>
    <t>5.4.2.9.66</t>
  </si>
  <si>
    <t>5.4.2.9.67</t>
  </si>
  <si>
    <t>5.4.2.9.68</t>
  </si>
  <si>
    <t>5.4.2.9.69</t>
  </si>
  <si>
    <t>Se solicita la eliminación de este numeral ya que no hace referencia a capacidades de DAM. Agradecemos  se cubran estos requerimientos con otros servicios como servicios profesionales y/o diferentes herramientas. 
El mecanismo de analítica debe tener la capacidad de dar visibilidad ante por lo menos los siguientes eventos:
- Modificaciones a las auditorías nativas con la intención de eliminar rastro de actividades maliciosas
- Intento de ejecución de comandos de sistema operativo aprovechando alguna vulnerabilidad en la base de datos
- Intento de robo de credenciales de las bases de datos consultando la metadata de las mismas
- Exfiltración de datos
- Modificación de la configuración o inclusión de elementos dentro de la base de datos que permitan vulnerar/atacár la información
- Inclusión de código binario (malware) en los motores de bases de datos con el objetivo de atacár o correr código arbitrario con funciones diferentes a las autorizadas
-  Ataques  que  aprovechando  vulnerabilidades  de  las  bases  de  datos  hayan logrado o hayan intentado leer archivos propios del sistema operativo
-  Un  usuario  malintencionado  atacá  la  base  de  datos  e  intenta  explotar  una vulnerabilidad o una característica de la base de datos para obtener privilegios elevados sobre recursos y / o datos
- Un usuario malintencionado atacá la base de datos y realiza una secuencia sospechosa que se identifica como una campaña de ransomware
- Se utiliza una cuenta para acceder a la base de datos en un momento atípico para un usuario y su grupo de pares
- Un usuario interactivo (humano) está utilizando una cuenta de servicio para acceder a la base de datos
- Una persona consulta registros en exceso de lo que normalmente consulta el, su grupo de pares y la organización
- Un usuario no ha podido iniciar sesión satisfactoriamente más veces de lo habitual para este propietario de cuenta en particular
- Un usuario no pudo iniciar sesión (satisfactoriamente) en la base de datos desde un servidor de aplicaciones
- Un usuario ha intentado acceder a una cantidad anormalmente alta de bases de datos diferentes durante un corto período de tiempo
- Un usuario inició sesión en el dispositivo corporativo de otro empleado para acceder a una base de datos
- Un usuario interactivo (humano) accede directamente a datos comerciales a los que normalmente solo se debe acceder a través de una aplicación
- Un usuario realizó un comando que es de naturaleza altamente sospechosa y se ejecutó de una manera anormal
- Un usuario interactivo (humano) ha consultado una base de datos utilizando consultas SQL dinámicas de forma anormal
- Un usuario interactivo (humano) ha escaneado tablas sensibles del sistema en varias bases de datos durante un período de tiempo relativamente corto de forma anormal</t>
  </si>
  <si>
    <t>5.4.2.9.7</t>
  </si>
  <si>
    <t>Solicitar cambiar redacción del punto C para habilitar pluralidad de oferentes con el siguiente texto:
La solución debe analizar vulnerabilidades y ser capaz de generar un informe de los orígenes de las vulnerabilidades, sus características, cuantificarlos y sugerir correcciones a aplicar y / o procedimientos que deben modificarse para garantizar un entorno seguro.</t>
  </si>
  <si>
    <t>No se acepta la observación, se aclara que la entidad requiere una herramienta que incluya las siguientes capacidades
- Análisis de vulnerabilidades de bases de datos
- Clasificacion de data critica dentro de las bases de datos
- Parcheo virtual en bases de datos</t>
  </si>
  <si>
    <t>5.4.2.9.9</t>
  </si>
  <si>
    <t>Se agradece a la entidad cambiar la redacción ya que estos puntos son características de una marca determinada y no se esta garantizando la pluralidad de oferentes
Se solicita cambia la redacción del punto c) con el siguiente texto
Ofrecer una solución basada en políticas de seguridad para efectuar acciones automáticas que los clientes pueden utilizar para abordar adecuadamente las violaciones de política , incluyendo las acciones de alerta y personalización en tiempo real.
Se solicita cambio de redacción del punto g) e integrarlo con el punto j)  con el siguiente texto
Permitir que la información de controles de seguridad y de control utilizados por la solución que se integra (fácilmente exportado) a otros sistemas de gestión de la seguridad (por ejemplo, soluciones. SIEM). Se conoce a SIEM como = Seguridad de la Información y Gestión de Eventos. Esta integración debe ocurrir a través de mensajes de registro del sistema, SNMP Traps ( Simple Network Management Protocol ) y / o el intercambio de archivos de texto , lo que garantiza la integración con el entorno existente.
Se solicita cambio de redacción del punto n)  con el siguiente texto
Permitir la identificación de los usuarios / acceso a través de numerosas informaciones incluyendo nombre-usuario, el sistema operativo de nombre de usuario (login de dominio ), dirección MAC, nombre de host y la dirección IP .
Solicitar cambio de redacción del punto q)  con el siguiente texto
Además de permitir de monitoreo de tráfico por la red, también se proporciona un control con un de agente de software que controla todos los accesos a la base de datos , incluso cuando se lleva a cabo por usuarios con privilegios de forma local en el servidor de base de datos (acceso a través de memoria compartida)
Solicitar cambio de redacción del punto r)
La solución debe recomendar acciones concretas para la eliminación de las vulnerabilidades identificadas y apuntar a referencias bibliográficas de organizaciónes internacionalmente reconocidas de seguridad que permitan avalar y corregir la vulnerabilidad apuntada.</t>
  </si>
  <si>
    <t>Se acepta parcialmente la observación:
Punto C : Proveer detalles sobre alertas ya sean falsos positivos o negativos
Punto J y G: no se aceptan modificaciones
Punto N: identificar los usuarios de las aplicaciones basado en diferentes datos y técnicas sin alterar las aplicaciones o instalar componentes adicionales
Punto Q: Se modifica el requerimiento
Punto R: No se aceptan las modificaciones</t>
  </si>
  <si>
    <t>5.4.3.29</t>
  </si>
  <si>
    <t>Agradecemos a la entidad confirmar la cantidad de IPs y aplicaciones sobre las cuales debe ejecutarle el análisis de vulnerabilidades.</t>
  </si>
  <si>
    <t xml:space="preserve">El número de usuarios es 78000 del dominio sena.red, para el dominio soysena.loc 1'600.000 y 70000 usuarios de red activo.
Nota: Se aclara que el dominio soysena.loc o el que haga sus veces comprende el servicio de administracion, soporte del directorio activo, DNS e Infraestructura. </t>
  </si>
  <si>
    <t>Agradecemos a la entidad confirmar si la herramienta de desarrollo de DEVOPS será provista por la  entidad. En caso de que la entidad requiera de la herramienta, especificar el nombre de la herramienta requerida (Jenkins, GitHub, AZUREDevops, etc)</t>
  </si>
  <si>
    <t xml:space="preserve">5.4.3.29 </t>
  </si>
  <si>
    <t>Se agradece al cliente indicar cual es la cantidad de asett a realizar el escaneo de vulnerabilidades.</t>
  </si>
  <si>
    <t>Agradecemos a la entidad especificar la cantidad de servicios web, ¿cuantos servicios web están públicos en internet y cuantos son internos o consultados desde la red interna?</t>
  </si>
  <si>
    <t>5.4.3.29.2</t>
  </si>
  <si>
    <t>Agradecemos a la entidad confirmar la cantidad de aplicaciones sobre las  cuales debe realizarse el análisis de código y la periodicidad de cada análisis.</t>
  </si>
  <si>
    <t>5.4.3.29.4</t>
  </si>
  <si>
    <t>Agradecemos a la entidad especificar la cantidad de desarroladores que harán uso de la herramienta</t>
  </si>
  <si>
    <t xml:space="preserve">5.4.3.29.4 </t>
  </si>
  <si>
    <t xml:space="preserve">Para los análisis estáticos y dinámicos se agradece a la entidad especificar, la cantidad de desarrolladores o puestos de trabajo que se tendrá apara este proyecto, el check de código estará on-premise o en nube del fabricante? </t>
  </si>
  <si>
    <t>5.4.3.30.9</t>
  </si>
  <si>
    <t>Agradecemos  a la entidad aclarar éste numeral ya que el servicio indica también "destrucción de medios de almacenamiento" por lo que los medio de almacenamiento borrados no serían reutilizables</t>
  </si>
  <si>
    <t>Se aclara que para este caso en particular no se están estableciendo obligaciones que dependan una de otras, es decir que el contratante podría soicitar una actividad de destrucción para unos medios y otra activad de borrado y reutilización de otros medios.</t>
  </si>
  <si>
    <t>5.4.3.31</t>
  </si>
  <si>
    <t>Agradecemos a la entidad confirmar el listado de dominios principales y subdominios que requieren Certificados digitales.</t>
  </si>
  <si>
    <t>Agradecemos a la entidad confirmar si para aplicaciones o servicio Internos puede hacerse uso de certificados Autofirmados.</t>
  </si>
  <si>
    <t>Agradecemos a la entidad confirmar la cantidad de personal del SENA que hace uso de certificados para firmar digitalmente y la cantidad de certificados usados para este proceso.</t>
  </si>
  <si>
    <t>Agradecemos a la entidad si el proceso de firma digital actualmente es realizado por cada usuario o si se realiza desde las aplicaciones. En este ultimo caso indicar cuales aplicaciones cuentan con la integracion para firmar.</t>
  </si>
  <si>
    <t>Agradecemos a la entidad confirmar la cantidad de solicitudes de reposiciones de certificados de firma que se han realizado en los últimos 6 Meses.</t>
  </si>
  <si>
    <t>Agradecemos a la entidad confirmar nuestro entendimiento en el sentido que el Oferente únicamente proporcionara los certificados para realizar la firma y SENA proveerá el servicio de Fima digital para sus usuarios.</t>
  </si>
  <si>
    <t>Agradecemos a la entidad confirmar para los certificados SSL cuales son las características requeridas.</t>
  </si>
  <si>
    <t>Agradecemos a la entidad confirmar el listado de aplicaciones que van a requerir certificados SSL</t>
  </si>
  <si>
    <t>Agradecemos a la entidad permitir el uso de certificados wildcard para dominios principales y subdominios.</t>
  </si>
  <si>
    <t>5.4.3.31.3</t>
  </si>
  <si>
    <t xml:space="preserve">Agradecemos a la entidad reconsiderar este ítem y permitir que el reconocimiento por Adobe en listas ATL sea opcional quedando de la siguiente manera:
"Los certificados digitales podrán tener reconocimiento por Adobe en listas ATL (Adobe Approved Trust List) y Cloud Signature Consortium, además de cumplir los estándares del sistema de reconocimiento de identidad y servicios de 
confianza (eIDAS) con propósito que puedan ser reconocidos en cualquier parte del mundo sin que se generen mensajes de alerta o invalidez sobre los documentos firmados"
</t>
  </si>
  <si>
    <t>5.4.4 SERVICIOS DE SEGURIDAD DE LA INFORMACIN Y CIBERSEGURIDAD</t>
  </si>
  <si>
    <t>Servicio de detección proactiva de amenazas - honeynets
Agradecemos a la entidad confirmar la cantidad de señuelos que deben ser desplegados en cada una de las VLANS o redes virtuales en nube</t>
  </si>
  <si>
    <t>Servicio de detección proactiva de amenazas - honeynets
Agradecemos a la entidad confirmar si la solución de señuelos debe desplegarse en las 10 redes virtuales de las nubes publicas.</t>
  </si>
  <si>
    <t>Se indica que Deben ser desplegados en cada una de las VLANS o redes virtuales en nube</t>
  </si>
  <si>
    <t>5.6.7</t>
  </si>
  <si>
    <t>Para el perfil de CISO agradecemos a la entidad permitir el siguiente ajuste en el perfil acádémico:
Ingeniería informática, de telecomunicaciones o similar Certificación de Auditor de Sistemas 
de Información (CISA), o Certificación en Riesgos, Control de Sistemas de Información (CRISC) o certificación en 
Gestión de Seguridad de la Información (CISM) o Certificación Chief Information Security Officer (CISO) o Certified Information Sistemes Security Professional (CISSP) o Ethical Hacking del ECCOUNCIL</t>
  </si>
  <si>
    <t xml:space="preserve">la observación se acepta parcialmente, se modifica el ajuste en el perfil de la siguiente manera:
Ingeniería informática, de telecomunicaciones o similar Certificación de Auditor de Sistemas 
de Información (CISA), o Certificación en Riesgos, Control de Sistemas de Información (CRISC) o certificación en 
Gestión de Seguridad de la Información (CISM) o Certificación Chief Information Security Officer (CISO) o Certified Information Sistemes Security Professional (CISSP)
</t>
  </si>
  <si>
    <t>Para el perfil de Arquitecto de seguridad agradecemos a la entidad permitir el siguiente ajuste en el perfil acádémico:
Ingeniería informática,  de telecomunicaciones o similar Conocimiento y/o certificación de arquitectura 
empresarial TOGAF o Certified Information Systems Security Professional (CISSP) o Certified Ethical Hacker (CEH) o Certified Cloud Security Professional (CCSP)</t>
  </si>
  <si>
    <t xml:space="preserve">No se acepta la observación, sin embargo se modifica el el perfil de la siguiente manera
Certificaciones
Certified Information Systems Security Professional (CISSP) o Certified Ethical Hacker (CEH) o Certified Cloud Security Professional (CCSP)
</t>
  </si>
  <si>
    <t>Agradecemos a la entidad reconsiderar la experiencia y permitir que el  Arquitecto de seguridad cuente con mínimo 3 años.</t>
  </si>
  <si>
    <t>No se acepta la observación, toda vez que se busca  que el preofesional cuente con una experiencia minima que garantice una adecuada prestación del servicio.</t>
  </si>
  <si>
    <t>Agradecemos a la entidad reconsiderar los 2 años de experiencia en DEVSECOPS y permitir solicitar experiencia en seguridad de la información y ciberseguridad.</t>
  </si>
  <si>
    <t>Para el perfil de ANALISTA SOC NIVEL 3 agradecemos a la entidad permitir el siguiente ajuste en el perfil acádémico:
Profesional en áreas de ingeniería de sistemas o industrial o eléctrica o electrónica o
informática o teleinformática o Mecatrónica.  Certificado Ethical Hacking por el EC_x0002_Council o Certificación asociada a la atención de incidentes de Seguridad.</t>
  </si>
  <si>
    <t>No se acepta la observación, toda vez que se busca  que el preofesional cuente con las certificaciones requeridas para garantizar una adecuada prestación del servicio.</t>
  </si>
  <si>
    <t>Para el perfil de ANALISTA SOC NIVEL 3 agradecemos a la entidad permitir el siguiente ajuste en la experiencia:
Experiencia de mínimo tres años en; Informática Forense o Gestión de Incidentes o Análisis de Malware o Threat Intelligence o  IDS/IPS</t>
  </si>
  <si>
    <t>Se acoge parcialmente la observació se ajustará el item.</t>
  </si>
  <si>
    <t>6.4.CC.C1.RQ.41</t>
  </si>
  <si>
    <t>Dice que las iniciativas de necesidades realacionadas a AIS se deben recibir en la herramienta de AE en la Entidad, el numeral 6.3.OO.5 dice que los requerimientos que requieren intervención de servicios de AIS se reciben por la MDS (Mesa de Servicio).</t>
  </si>
  <si>
    <t xml:space="preserve">Los requerimientos para AIS se reciben a través de los canales que disponga el gobierno de AE. 
Los requerimientos de arquitectura pueden proceder de distintas fuentes, inclusive la mesa de servicio cuando se determine grado de responsabilidad para el gobierno de AE  </t>
  </si>
  <si>
    <t>6.4.CC.C1.RQ.55</t>
  </si>
  <si>
    <t>Indra Colombia S.A.S. solicita a la Entidad definir cuáles son los participantes de la Mesa de Trabajo (MDT) de AIS y dejar abierta la programación de reuniones en el mes, de acuerdo al volumen de iniciativas que se vayan presentando, en algunos casos podría llegar a ser excesivo "al menos una reunión" de esta MDT por semana.</t>
  </si>
  <si>
    <t>La mesa de trabajo de AIS, es liderada por la mesa técnica de arquitectura de la entidad que integra los responsables de la arquitectura de negocio, sistemas de información, información y tecnología de la entidad y del proveedor, bajo el liderazgo del director de la oficina de sistemas, con la participación de interesados clave de las unidades organizaciónales de la entidad de acuerdo al alcance de los requerimientos de arquitectura a ser atendidos.
La mesa técnica sesionará como mínimo tres veces al mes  pero la programación de reuniones podrá variar de acuerdo al volumen de requerimientos que se vayan presentando</t>
  </si>
  <si>
    <t>6.4.CC.C1.RQ.56</t>
  </si>
  <si>
    <t>Indra Colombia S.A.S. solicita a la Entidad definir cuáles son los participantes de la Mesa de Trabajo (MDT) de AIS por cada tipo de tema: iniciativas y proyectos nuevos, alertas de monitoreo y mejoras a lo existente; se debería dejar abierta la programación de reuniones en el mes, de acuerdo al volumen de casos que se vayan presentando,  programar 3 sesiones semanales de MDT de AIS para cada tipología puede llegar a ser excesivo.  Se podrían atender diferentes tipologías en la misma sesión.  Se entiente que estas reuniones de MDT de AIS son las mismas contempladas en el numeral &amp;.4.CC.C1.RQ.55, se solicita confirmar si es correcto.</t>
  </si>
  <si>
    <t>6.4.CC.C1.RQ.90</t>
  </si>
  <si>
    <t>Indra Colombia S.A.S. solicita a la Entidad ampliar más a que tipo de herramienta de aprobación de documentos se referiere para el caso de AIS.</t>
  </si>
  <si>
    <t>Se aclara al observante que está aprobación se realizara sobre el repositorio  de arquitectura empresaria de la entidad.</t>
  </si>
  <si>
    <t>6.4.CC.C2.RQ.23</t>
  </si>
  <si>
    <t>En este númeral se solicita que la herramienta de Repositorio de Arquitectrura de la Entidad tenga ciertas funcionalidades, pero en los numerales 6.1.NE.5 se especifica que esta herramienta, Mega Hopex, es de la Entidad y en el numeral 6.3.OO.6 se indica que es esta herramienta la que se debe usar y mantener actualizada, Indra Colombia S.A.S. solicita a Se aclarar.</t>
  </si>
  <si>
    <t>Se aclara que la entidad cuenta con un respositorio de arquitectura ya establecido</t>
  </si>
  <si>
    <t>6.4.CC.C2.RQ.24</t>
  </si>
  <si>
    <t>En este númeral se solicita que la herramienta de Repositorio de Arquitectrura de la Entidad, entre otras herramientas, tenga ciertas funcionalidades, pero en los numerales 6.1.NE.5 se especifica que esta herramienta, Mega Hopex, es de la Entidad y en el numeral 6.3.OO.6 se indica que es esta herramienta la que se debe usar y mantener actualizada, Indra Colombia S.A.S. solicita a Se aclarar.</t>
  </si>
  <si>
    <t>6.4.CC.C5.RQ.20</t>
  </si>
  <si>
    <t>Indra Colombia S.A.S. solicita a la Entidad considerar que el mantenimiento de los listados con los datos de contacto de los grupos de Interés de la Entidad, por temas de tratamiento de Protección de Datos Personales y por temas estratégicos propios de la Entidad, deben ser mantenidos y actualizados por funcionarios de la Entidad y luego compartidos al operador de manera específica, en el caso de requerirse ejecutar actividades de divulgación, uso y apropiación de los diferentes sistemas y servicios TIC.</t>
  </si>
  <si>
    <t xml:space="preserve">Se aclara que la gestión de grupos de interés debe estar sujeta a las políticas de Protección de Datos Personales propios de la entidad </t>
  </si>
  <si>
    <t>6.4.CC.C8.RQ.26</t>
  </si>
  <si>
    <t>Indra Colombia S.A.S. solicita a la Entidad clarificar a que se refiere con "El CONTRATISTA debe llevar la respectiva equivalencia de lo díagramado en los documentos de Arquitectura ARQ en la jerarquía en las respectivas Herramientas de Apoyo de Gestión Global y Gestión AIS"</t>
  </si>
  <si>
    <t>Se aclara que la información que se díagrame en los documentos esté alíneada con la información del estado actual de las arquitecturas disponible desde las distintas herramientas de apoyo de la Gestión Global y Gestión AIS</t>
  </si>
  <si>
    <t>6.4.RQTG.2</t>
  </si>
  <si>
    <t>Indra Colombia S.A.S. entiende por la Descripción de Necesidades, Detallada y de Objetivos Específicos, que aquí se requiere realizar un ejercición de mantenimiento y gestión de cambio sobre el modelo actual de Arquitectura Empresarial ya existente en la Entidad, se solicita confirmar si es correcto.</t>
  </si>
  <si>
    <t xml:space="preserve">Se aclara que el modelo de gobierno y gestión de las arquitecturas está definido para la entidad, así como el metamodelo de arquitectura empresarial. La gestión del cambio sobre dichos modelos es parte integral de los servicios AIS. </t>
  </si>
  <si>
    <t>6.5.FF.33</t>
  </si>
  <si>
    <t xml:space="preserve">De acuerdo a este requerimiento, Indra Colombia S.A.S. solicita a la Entidad confirmar si la herramienta de Repositorio de Arquitectura Mega Hopex, provista por la Entidad,  ofrece compatibilidad e integración con Directorio Activo. </t>
  </si>
  <si>
    <t>Se aclara que MEGA Hopex ofrece compatibilidad e integración con directorio activo</t>
  </si>
  <si>
    <t>7.1.2.5</t>
  </si>
  <si>
    <t>Indra Colombia S.A.S. solicita a la Entidad confirmar si el desarrollo y mantenimiento del software de Sede Electrónica es parte del alcance del servicio, teniendo en cuenta lo indicado: "EL CONTRATISTA deberá realizar el análisis, diseño y desarrollo en la evolución y mantenimiento de Sede Electrónica y sus trámites."</t>
  </si>
  <si>
    <t>Se permite confirmar que el entendimiento del observante es correcta, el desarrollo y mantenimiento del Software de Sede Electrónica hace parte del alcance del servicio.</t>
  </si>
  <si>
    <t>Indra Colombia S.A.S. solicita a la Entidad considerar que no es conveniente incluir en la fase de Estabilización del Servicio de Sede Electrónica, realizar la ejecución del proyecto de Migración a la nube pública de la Sede Electrónica, debería ser en la fase de Operación, por lo que se solicita a la Entidad modificar este numeral.</t>
  </si>
  <si>
    <t>Se acoge la observación y se vera reflejada en el pliego de condiciones.</t>
  </si>
  <si>
    <t>7.1.3.8</t>
  </si>
  <si>
    <t>Indra Colombia S.A.S. solicita a la Entidad considerar que no es conveniente incluir en la fase de Estabilización del Servicio de Interoperabilidad Interna y Externa, realizar la ejecución del proyecto de Migración a la nube pública de la plataforma de Interoperabilidad del SENA, debería ser en la fase de Operación, por lo que se solicita a la Entidad modificar este numeral.</t>
  </si>
  <si>
    <t>7.1.4.5</t>
  </si>
  <si>
    <t>Agradecemos a la entidad confirmar nuestro entendimiento en el sentido que las actividades de concientización y entrenamiento en la ciberseguridad se deben realizar al personal del OFERENTE.</t>
  </si>
  <si>
    <t xml:space="preserve">Filas 15 y 46 de la Hoja 2 del archivo "5- Anexo 05 - Talento Humano prestación del servicio.xls" El rol de "Ingeniero especialista en Arquitectura de TI" solicitado para el servicio "Gestión de Arquitectura e Integración de Servicios" en la fila 15 pareciera ser el mismo rol y funciones de liderazgo solicitado en la fila 46 bajo el rol "Arquitecto Líder", Indra Colombia S.A.S, solicita respetuosamente a la Entidad, considerar dentro de los requerimientos de recursos humanos, uno solo de estos dos roles para la función de liderazgo del servicio de Arquitectura e Integración de Servicios. </t>
  </si>
  <si>
    <t>Filas 47, 48, 49 y 50 de la Hoja 2 del archivo "5- Anexo 05 - Talento Humano prestación del servicio.xls" El pliego solicita en cada una de estas filas un arquitecto especialista en cada uno de los dominios de arquitectura de TOGAF,  Indra Colombia S.A.S considera que estos roles en su carácter de estratégicos para la Entidad ya se encuentran y deben ser desempeñados por funcionarios de la misma, en la fila 14 de la misma hoja ya se solicita un Analista de Arquitectura que puede apoyar las labores operativas que requieran estos roles estratégicos, adicionalmente esto no exime al OFERENTE de tener acceso consultivo a Arquitectos Especialistas propios en cada uno de estos dominios, pero de manera puntual y no permanente, considerando que la Arquitectura e Integración de Servicios en la Entidad ya existe y fue implementada y se requieren son labores de actualización y mejoras de la misma.  Por tal razón, Indra Colombia S.A.S. solicita de manera respetuosa retirar del requerimiento de recursos humanos estos 4 roles solicitados: "Arquitecto Estrategia y Gobierno", "Arquitecto Datos y Sistemas de Información", "Arquitecto Servicios Tecnológicos" y "Arquitecto Uso y Apropiación".</t>
  </si>
  <si>
    <t>Se acoge parcialmente la observación, se solicitará que dentro del servicios de Mesa de Arquitectura se incluyan dos arquitectos Junior y si considera necesario en la ejecución cuente con el acompañamiento de Arquitector Senior.</t>
  </si>
  <si>
    <t>Fila 23 de la Hoja 2 del archivo "5- Anexo 05 - Talento Humano prestación del servicio.xls"Indra Colombia S.A.S, solicita amáblemente a la Entidad, ajustar la descripción de la certificación solicitada al rol de "Lider NOC", no debería ser sobre la herramienta ITMS implementada sino sobre la herramienta de Monitoreo implementada.</t>
  </si>
  <si>
    <t>Se acepta parcialmente la solicitud, en el sentido que se incluye como valida la certificación en la Herramienta de Monitoreo propuesta</t>
  </si>
  <si>
    <t>Fila 39 de la Hoja 2 del archivo "5- Anexo 05 - Talento Humano prestación del servicio.xls"Indra Colombia S.A.S, solicita amáblemente a la Entidad, ajustar la descripción de la certificación solicitada al rol de "Líder de Equipo Calidad (QA)", no debería ser "Auditor de ISO27001" sino "Auditor Sistema de Calidad ISO 9001".</t>
  </si>
  <si>
    <t>Se acepta parcialmente la solicitud, en el sentido que se incluye como valida la certificación en el estándar ISO 9001</t>
  </si>
  <si>
    <t>12.2 Obligaciones Técnicas:</t>
  </si>
  <si>
    <r>
      <rPr>
        <sz val="14"/>
        <color theme="1"/>
        <rFont val="Calibri"/>
        <family val="2"/>
      </rPr>
      <t xml:space="preserve">Mencionan el requerimiento </t>
    </r>
    <r>
      <rPr>
        <i/>
        <sz val="14"/>
        <color theme="1"/>
        <rFont val="Calibri"/>
        <family val="2"/>
      </rPr>
      <t xml:space="preserve">"14. Realizar las ampliaciones, traslados o suspensión de servicios en los tiempos y forma que sean solicitados por el SENA, de acuerdo con los requerimientos de la entidad. En ningún caso los tiempos para atender la solicitud del SENA serán superiores a quince (15) días hábiles contados a partir del momento de la recepción del requerimiento.", </t>
    </r>
    <r>
      <rPr>
        <sz val="14"/>
        <color theme="1"/>
        <rFont val="Calibri"/>
        <family val="2"/>
      </rPr>
      <t xml:space="preserve">al respecto Indra Colombia S.A.S. respetuosamente solicita a la entidad aclarar los tiempos para ampliaciones, traslados o suspensiones, debido a que el Anexo No. 6 establece los ANS para este tipo de solicitudes con otros tiempos, considerando los tipos de sedes.  </t>
    </r>
  </si>
  <si>
    <t>Se aclara al posible proponente que en el anexo No.6 son los ANS's que se concilian y a los cuales se aplica la penalizaciòn, el objetivo del sena es que los 15 días nombrados en este numeral sea un deseable, ya que al no ser tenido en cuenta en la indisponibilidad del servicio, no afectaria economica ni legalmente al proponente</t>
  </si>
  <si>
    <t>15.2 TRANSICIÓN</t>
  </si>
  <si>
    <t>En relación a la etapa de Transición, al respecto Indra Colombia S.A.S. respetuosamente solicita a la Entidad aclarar si durante esta etapa se realizará facturación de los servicios.</t>
  </si>
  <si>
    <t xml:space="preserve">Se aclara que durante está fase no se realizará pago de ningún servicio al contratista entrante, sin embargo en la definición de las etapas, se establecerá que la Transición irá hasta el cuarto mes, lo que significa que si el operador entrante implementa algún servicio dentro de los cuatro meses, inmedíatamente cesa la etapa de transición e inicia la etapa de operación, por tanto ahí sí se le reconocerá el pago correspondiente acorde con los requisitos establecidos. </t>
  </si>
  <si>
    <t>21.3.1 CARTA DE PRESENTACIÓN DE LA OFERTA:</t>
  </si>
  <si>
    <r>
      <rPr>
        <sz val="14"/>
        <color rgb="FF000000"/>
        <rFont val="Calibri"/>
        <family val="2"/>
      </rPr>
      <t>Mencionan que "</t>
    </r>
    <r>
      <rPr>
        <i/>
        <sz val="14"/>
        <color rgb="FF000000"/>
        <rFont val="Calibri"/>
        <family val="2"/>
      </rPr>
      <t>Nota 1. En concordancia con lo anterior, el proponente deberá diligenciar y adjuntar con su propuesta formato de AUTORIZACIÓN PARA NOTIFICACIÓN ELECTRÓNICA DE ACTOS ADMINISTRATIVOS, suministrado por la entidad</t>
    </r>
    <r>
      <rPr>
        <sz val="14"/>
        <color rgb="FF000000"/>
        <rFont val="Calibri"/>
        <family val="2"/>
      </rPr>
      <t>", al respecto Indra Colombia S.A.S. respetuosamente solicita a la entidad  compartir el formato de Autorización para notificación electrónica de actos administrativos.</t>
    </r>
  </si>
  <si>
    <t>Se acoge la observación. Se revisará y publicarán todos los anexos relacionados en los documentos y estudio previos que hagan falta.</t>
  </si>
  <si>
    <t>22.1 OFERTA ECONÓMICA</t>
  </si>
  <si>
    <t>En referencia a lo establecido "(…)La propuesta económica deberá ser allegada junto con los demás documento en el sobre único. firmada.", al respecto Indra Colombia S.A.S. respetuosamente solicita a la entidad ampliar la explicación del requerimiento indicando a que sobre hace referencia.</t>
  </si>
  <si>
    <t>Se realizará el ajuste del texto citado indicando que la información se subirá a la plataforma acorde con lo enunciado en el Manual de Uso de la Plataforma SECOP II.</t>
  </si>
  <si>
    <t>12.2 Obligaciones Técnicas: numeral 18</t>
  </si>
  <si>
    <t>Indra Colombia S.A.S. respetuosamente solicita a la Entidad informar cuáles son los 4 líneamientos relacionados al uso eficiente de los recursos energéticos establecidos por el SENA</t>
  </si>
  <si>
    <t>Se encuentran descritos en el numeral 4.4.1.43.1 del documento 3.5 Especificación detallada línea de servicio de gestión de servicios TIC</t>
  </si>
  <si>
    <t>12.2 Obligaciones Técnicas: numeral 14</t>
  </si>
  <si>
    <t>"Realizar las ampliaciones, traslados o suspensión de servicios en los tiempos y forma que sean solicitados por el SENA, de acuerdo con los requerimientos de la entidad. En ningún caso los tiempos para atender la solicitud del SENA serán superiores a quince (15) días hábiles contados a partir del momento de la recepción del requerimiento." Al respecto Indra Colombia S.A.S. respetuosamente solicita a la Entidad considerar ampliar este plazo o establecer rangos de tiempos de acuerdo con la magnitud de los servicios que serán objeto de ampliación, traslado o suspensión, dado que es posible que 15 días sean insuficientes para atender la totalidad de actividades que esta labor demanda</t>
  </si>
  <si>
    <t>No se acepta la observación, los 15 días hábiles se consideran tiempo suficiente para atender este tipo de requerimientos, en caso de presentarse eventos de fuerza mayor o caso fortuito se validará en conjunto la ampliación de estos tiempos</t>
  </si>
  <si>
    <t>12.3 Administrativas- numeral 3</t>
  </si>
  <si>
    <t>"Si se presenta retiro, licencia o incapacidad del personal, el mismo deberá ser reemplazado por otro de iguales o mejores características, previa aprobación por parte de la interventoría en un tiempo no mayor a ocho (08) días hábiles a partir de la causal de retiro del personal." Al respecto Indra Colombia S.A.S. respetuosamente solicita a la Entidad considerar ampliar este plazo a 15 días hábiles teniendo en cuenta que dados los perfiles especializados requeridos para el proyecto, demanda un proceso complejo de reclutamiento, selección e incorporación</t>
  </si>
  <si>
    <t xml:space="preserve">Se informa que el plazo indicado es más que suficiente para el reemplazo del personal, de todos modos, casos de fuerza mayor o </t>
  </si>
  <si>
    <t>15 PLAZO DE EJECUCIÓN DEL CONTRATO numeral 15.1</t>
  </si>
  <si>
    <t>Indica el SENA que el contrato se desarrollará por fases de ejecución contractual, así: Alíneación, Transición, Operación y Cierre. Al respecto Indra Colombia S.A.S. Respetuosamente solicita a la Entidad informar el tiempo de duración de la FASE DE AlíneaCIÓN, dado que el mismo no se establece y sí se considera un periodo fundamental de entendimiento de las necesidades del SENA y de la operacion actual</t>
  </si>
  <si>
    <t>El tiempo de la fase de alíneacion está inmerso en el periodo de transición</t>
  </si>
  <si>
    <t>17. FORMA DE PAGO O PLAN DE PAGO</t>
  </si>
  <si>
    <r>
      <rPr>
        <sz val="14"/>
        <color theme="1"/>
        <rFont val="Calibri"/>
        <family val="2"/>
      </rPr>
      <t xml:space="preserve">En el documento "1. Estudios Previos.pdf", numeral 17. FORMA DE PAGO O PLAN DE PAGO, la entidad indica:
</t>
    </r>
    <r>
      <rPr>
        <i/>
        <sz val="14"/>
        <color theme="1"/>
        <rFont val="Calibri"/>
        <family val="2"/>
      </rPr>
      <t xml:space="preserve"> "…. 2. El pago correspondiente a los servicios de Datacenter y sistemas de información, se realizará en forma mensual cuando se supere el valor correspondiente al 50% del valor total de las sedes en operación…."
</t>
    </r>
    <r>
      <rPr>
        <sz val="14"/>
        <color theme="1"/>
        <rFont val="Calibri"/>
        <family val="2"/>
      </rPr>
      <t>Al respecto Indra Colombia S.A.S. respetuosamente solicita a la entidad tener en cuenta que los servicios de Datacenter y Sistemas de Informacion son transversales a toda la entidad y a la comunidad externa y no depende de la implementacion de las sedes, por lo que solicitamos se reconsidere y la facturacion de estos servicios de datacenter, asi como infraestructura centralizada se den desde la finalización de la etapade transición e inicio de la etapa de operación.</t>
    </r>
  </si>
  <si>
    <t>En respuesta a la solicitud se aclara que todos los pagos por los servicios instalados se cancelarán a partir del inicio de la etapa de Operación,  sujeto a las condiciones establecidas en los ANS.</t>
  </si>
  <si>
    <t>RRHH MDS (central) y Gestión Se</t>
  </si>
  <si>
    <t>Con respecto a  Líder SOC
Indra Colombia S.A.S. respetuosamente se solicita a la entidad indicar el rol que va desempeñar el líder SOC en la línea de mesa de servicios</t>
  </si>
  <si>
    <t>Es responsabilidad del contratista la definición de los roles siempre y cuando cumpla con lo establecido en los documentos del presente proceso.</t>
  </si>
  <si>
    <t>Con respecto a  Técnicos NOC
Indra Colombia S.A.S. respetuosamente se solicita a la entidad indicar el rol que va desempeñar lso Técnicos NOC en la lñinea de mesa de servicios</t>
  </si>
  <si>
    <t>Con respecto a  DBA
Indra Colombia S.A.S. respetuosamente se solicita a la entidad indicar el rol que va desempeñar el DBA en la línea de mesa de servicios</t>
  </si>
  <si>
    <t>Con respecto a  Coordinador de Nivel 3 -aplicaciones
Indra Colombia S.A.S. respetuosamente se solicita a la entidad indicar el rol que va desempeñar el Coordinador de Nivel 3 -aplicaciones en la línea de mesa de servicios</t>
  </si>
  <si>
    <t>Con respecto a  Ingeniero de Apoyo Nivel 3 - aplicaciones
Indra Colombia S.A.S. respetuosamente se solicita a la entidad indicar el rol que va desempeñar el Ingeniero de Apoyo Nivel 3 - aplicaciones en la línea de mesa de servicios</t>
  </si>
  <si>
    <t>Con respecto a  Analista de Plataformas de Gestión
Indra Colombia S.A.S. respetuosamente se solicita a la entidad indicar el rol que va desempeñar el Analista de Plataformas de Gestión en la línea de mesa de servicios</t>
  </si>
  <si>
    <t>Con respecto a  Gerente de Operaciones
Indra Colombia S.A.S. respetuosamente se solicita a la entidad indicar el rol que va desempeñar el Gerente de Operaciones en la línea de mesa de servicios</t>
  </si>
  <si>
    <t>Agentes de Mesa de Servicios Nivel II Perfil Especial Para Sedes Críticas.
 Cantidad: 12 (Según el díagnóstico, Conocimiento y entendimiento actualmente son 12 Sedes Críticas)</t>
  </si>
  <si>
    <t>De acuerdo con lo solicitado en el presente numeral "Título de Tecnólogo en ingeniería eléctrica electricista o afines. En cualquier caso, debe tener el registro, registro en ACIEM, o la tarjeta profesional o su equivalente." Indra Colombia S.A.S. respetuosamente solicita a la entidad retirar el perfil solicitado ya que estos están solicitados para la solución de incidentes de servicio de EER y se estaría solicitando doble perfil para la sedes criticas.</t>
  </si>
  <si>
    <t>De acuerdo a lo solicitado en el presente numeral "Título de Tecnólogo en ingeniería eléctrica electricista o afines. En cualquier caso, debe tener el registro, registro en ACIEM, o la tarjeta profesional o su equivalente." Indra Colombia S.A.S. respetuosamente solicita a la entidad retirar el perfil solicitado ya que en caso de presentarse una falla de algún equipo del servicio de EER este debe ser atendido por personal calificado para evitar perder la garantía de los mismo en algún caso este tipo de perfil solo puede realizar maniobras de manos remotas y no es económicamente viable tener una persona para eso en cada una de las sedes criticas.</t>
  </si>
  <si>
    <t>De acuerdo a lo solicitado en el presente numeral "Título de Tecnólogo en ingeniería eléctrica electricista o afines. En cualquier caso, debe tener el registro, registro en ACIEM, o la tarjeta profesional o su equivalente." Indra Colombia S.A.S. respetuosamente solicita a la entidad retirar el perfil solicitado del servicio de MDS ya que este perfil no seria responsabilidad de este servicio sino del servicio de EER.</t>
  </si>
  <si>
    <t xml:space="preserve">En correspondencia a los roles solicitados en el Anexo 05, al respecto Indra Colombia S.A.S. respetuosamente solicita a la Entidad aclarar que perfiles se requieren en la Etapa de Transición y en que momento deben ser vinculados. </t>
  </si>
  <si>
    <t>Los perfiles indicados en el anexo 5 son los mínimos necesarios para la fase de operación, para la etapa de transición el contratista deberá determinar el personal necesario</t>
  </si>
  <si>
    <t>HOJA 2: TALENTO HUMANO DE LA MESA DE SERVICIO (NIVEL CENTRAL) Y DE GESTIÓN DE SERVICIOS TIC</t>
  </si>
  <si>
    <t xml:space="preserve">Indra Colombia S.A.S. respetuosamente solicita a la Entidad incluir dentro del perfil acádémico del profesional para el cargo Especialista de Calidad TIC las siguientes profesiones: Administrador de empresas; ingenierÍas de sistemas, telecomunicaciones, electrónica o afines, con especializacion en calidad ya que pueden  cumplir con los roles y responsabilidades establecidos </t>
  </si>
  <si>
    <t>Se acepta parcialmente la solicitud, en el sentido que se incluyen como validas algunas de estas profesiones</t>
  </si>
  <si>
    <t>Indra Colombia S.A.S. respetuosamente solicita a la Entidad incluir en el Anexo 05 - Talento Humano los perfiles de Ambiental y HSE, ya que en el Anexo 3.5 Especificación detallada línea de servicio de gestión de servicios TIC, en el numeral 4.4.1.36.10 indica que estos perfiles deben estar en la ejecución del proyecto</t>
  </si>
  <si>
    <t>Por favor revisar el anexo 5 en el pliego final</t>
  </si>
  <si>
    <t>RRHH Líneas 1 y 2</t>
  </si>
  <si>
    <r>
      <rPr>
        <sz val="14"/>
        <color theme="1"/>
        <rFont val="Calibri"/>
        <family val="2"/>
      </rPr>
      <t>Referente al numeral "</t>
    </r>
    <r>
      <rPr>
        <i/>
        <sz val="14"/>
        <color theme="1"/>
        <rFont val="Calibri"/>
        <family val="2"/>
      </rPr>
      <t>3. En las líneas de servicios de Energía Eléctrica Regulada, Cableado estructurado, LAN, WLAN, SDWAN, Seguridad y Centro De datos se deben contratar 2 egresados del SENA por línea. Es decir 14 personas en total.</t>
    </r>
    <r>
      <rPr>
        <sz val="14"/>
        <color theme="1"/>
        <rFont val="Calibri"/>
        <family val="2"/>
      </rPr>
      <t xml:space="preserve">" al respecto Indra Colombia S.A.S. respetuosamente solicita a la entidad aclarar si los egresados SENA son recursos adicionales a los establecidos en los perfiles o si estos hacen parte de los perfiles contractuales. En caso de ser parte de los recursos contractuales, respetuosamente se solicita a la Entidad incluir en los perfiles técnicos y tecnólogos, debido a que el SENA solo ofrece formación técnica y tecnológica y no profesional. </t>
    </r>
  </si>
  <si>
    <r>
      <rPr>
        <sz val="14"/>
        <color theme="1"/>
        <rFont val="Calibri"/>
        <family val="2"/>
      </rPr>
      <t>Referente al rol "</t>
    </r>
    <r>
      <rPr>
        <i/>
        <sz val="14"/>
        <color theme="1"/>
        <rFont val="Calibri"/>
        <family val="2"/>
      </rPr>
      <t>Administrador Bases de Datos</t>
    </r>
    <r>
      <rPr>
        <sz val="14"/>
        <color theme="1"/>
        <rFont val="Calibri"/>
        <family val="2"/>
      </rPr>
      <t xml:space="preserve">" entendemos que es un solo profesional para el servicio de Datacenter y Sistemas de información,  por lo que Indra Colombia S.A.S. respetuosamente solicita a la entidad confirmar si es correcto nuestro entendimiento. </t>
    </r>
  </si>
  <si>
    <r>
      <rPr>
        <sz val="14"/>
        <color theme="1"/>
        <rFont val="Calibri"/>
        <family val="2"/>
      </rPr>
      <t>Referente al rol "</t>
    </r>
    <r>
      <rPr>
        <i/>
        <sz val="14"/>
        <color theme="1"/>
        <rFont val="Calibri"/>
        <family val="2"/>
      </rPr>
      <t>Administrador CaaS Contenedores como Servicio</t>
    </r>
    <r>
      <rPr>
        <sz val="14"/>
        <color theme="1"/>
        <rFont val="Calibri"/>
        <family val="2"/>
      </rPr>
      <t xml:space="preserve">" entendemos que es un solo profesional para el servicio de Datacenter y Sistemas de información,  por lo que Indra Colombia S.A.S. respetuosamente solicita a la entidad confirmar si es correcto nuestro entendimiento. </t>
    </r>
  </si>
  <si>
    <r>
      <rPr>
        <sz val="14"/>
        <color theme="1"/>
        <rFont val="Calibri"/>
        <family val="2"/>
      </rPr>
      <t>Referente al rol "</t>
    </r>
    <r>
      <rPr>
        <i/>
        <sz val="14"/>
        <color theme="1"/>
        <rFont val="Calibri"/>
        <family val="2"/>
      </rPr>
      <t>Administrador de Servicios WEB</t>
    </r>
    <r>
      <rPr>
        <sz val="14"/>
        <color theme="1"/>
        <rFont val="Calibri"/>
        <family val="2"/>
      </rPr>
      <t xml:space="preserve">"entendemos que es un solo profesional para el servicio de Datacenter y Sistemas de información,  por lo que Indra Colombia S.A.S. respetuosamente solicita a la entidad confirmar si es correcto nuestro entendimiento. </t>
    </r>
  </si>
  <si>
    <r>
      <rPr>
        <sz val="14"/>
        <color theme="1"/>
        <rFont val="Calibri"/>
        <family val="2"/>
      </rPr>
      <t>Referente al rol "</t>
    </r>
    <r>
      <rPr>
        <i/>
        <sz val="14"/>
        <color theme="1"/>
        <rFont val="Calibri"/>
        <family val="2"/>
      </rPr>
      <t>Especialistas Ciberseguridad</t>
    </r>
    <r>
      <rPr>
        <sz val="14"/>
        <color theme="1"/>
        <rFont val="Calibri"/>
        <family val="2"/>
      </rPr>
      <t xml:space="preserve">" entendemos que es un solo profesional para el servicio de Datacenter y Sistemas de información,  por lo que Indra Colombia S.A.S. respetuosamente solicita a la entidad confirmar si es correcto nuestro entendimiento. </t>
    </r>
  </si>
  <si>
    <r>
      <rPr>
        <sz val="14"/>
        <color theme="1"/>
        <rFont val="Calibri"/>
        <family val="2"/>
      </rPr>
      <t>Referente al rol "</t>
    </r>
    <r>
      <rPr>
        <i/>
        <sz val="14"/>
        <color theme="1"/>
        <rFont val="Calibri"/>
        <family val="2"/>
      </rPr>
      <t>Especialistas CRM</t>
    </r>
    <r>
      <rPr>
        <sz val="14"/>
        <color theme="1"/>
        <rFont val="Calibri"/>
        <family val="2"/>
      </rPr>
      <t xml:space="preserve">" entendemos que es un solo profesional para el servicio de Sistemas de información y la línea de servicio de Infraestructura Centralizado, por lo que Indra Colombia S.A.S. respetuosamente solicita a la entidad confirmar si es correcto nuestro entendimiento. </t>
    </r>
  </si>
  <si>
    <r>
      <rPr>
        <sz val="14"/>
        <color theme="1"/>
        <rFont val="Calibri"/>
        <family val="2"/>
      </rPr>
      <t>Referente al rol "</t>
    </r>
    <r>
      <rPr>
        <i/>
        <sz val="14"/>
        <color theme="1"/>
        <rFont val="Calibri"/>
        <family val="2"/>
      </rPr>
      <t xml:space="preserve">Gerente de Servicio" </t>
    </r>
    <r>
      <rPr>
        <sz val="14"/>
        <color theme="1"/>
        <rFont val="Calibri"/>
        <family val="2"/>
      </rPr>
      <t>a nivel "General" y para el servicio de "Mesa de servicio" se presenta el mismo nombre del rol con diferente perfil y experiencia, al respecto Indra Colombia S.A.S. respetuosamente solicita a la Entidad precisar si se trata del mismo profesional o son dos profesionales diferentes, en este último caso se solicita informar las actividades y funciones que desarrollará el rol para cada uno de los dos servicios.</t>
    </r>
  </si>
  <si>
    <t xml:space="preserve">Sobre el rol "DBA" del servicio de Mesa de servicio, al respecto Indra Colombia S.A.S. respetuosamente solicita a la Entidad confirmar si este rol se puede realizar por los administradores de bases de Datos del servicio de Infraestructura Centralizada. </t>
  </si>
  <si>
    <t xml:space="preserve">Concerniente al rol "Agentes Técnico de Mesa de servicios Nivel I (7x24)", al respecto Indra Colombia S.A.S. respetuosamente solicita a la Entidad incluir dentro de la formación acádémica del rol al personal con título de técnico, lo cual permitiría apalancar la incorporación de egresados técnicos y tecnólogos del SENA, y de esta forma apoyar el empleo de sus egresados y la alíneación con la visión de la Entidad. </t>
  </si>
  <si>
    <t>Se acepta la solicitud y se incluye la Formación de Técnico</t>
  </si>
  <si>
    <t xml:space="preserve">Concerniente al rol "Agente Profesional de Mesa de servicios Nivel I (Calidad y grupos específicos de sistemas de información)", al respecto Indra Colombia S.A.S. respetuosamente solicita a la Entidad incluir dentro de la formación acádémica del rol al personal con título de técnico o Tecnólogo, lo cual permitiría apalancar la incorporación de egresados técnicos y tecnólogos del SENA, y de esta forma apoyar el empleo de sus egresados y la alíneación con la visión de la Entidad. </t>
  </si>
  <si>
    <t>Para este rol se requiere del perfil definido por la entidad</t>
  </si>
  <si>
    <t>Sobre el rol "Gerente de operaciones" del servicio de Mesa de Servicio, al respecto Indra Colombia S.A.S. respetuosamente solicita a la Entidad aclarar cual es la diferencia en las funciones y actividades frente al Gerente de Operación de Gestión ITSM, y que lo diferencia en su rol y funciones frente al rol de "Gerente de Servicio"</t>
  </si>
  <si>
    <t xml:space="preserve">Concerniente al rol "Técnicos NOC", al respecto Indra Colombia S.A.S. respetuosamente solicita a la Entidad incluir dentro de la formación acádémica del rol al personal con título de técnico, lo cual permitiría apalancar la incorporación de egresados técnicos y tecnólogos del SENA, y de esta forma apoyar el empleo de sus egresados y la alíneación con la visión de la Entidad. </t>
  </si>
  <si>
    <t>En referencia a los roles "Integrador (Gestión General)", "Integrador (Gestión de Servicios)" y "Integrador (Gestión Técnica", al respecto Indra Colombia S.A.S. respetuosamente solicita a la Entidad aclarar cuales son las funciones que realizará el personal en este rol con relación a los roles de los Líderes de las 34 Prácticas de ITIL (solicitados en la hoja "RRHH MDS (nivel II) y prácticas") y cuál es la diferencia de los integradores con el rol de "Gerente líder ITSM".</t>
  </si>
  <si>
    <t>Con respecto a: Rol de Gerente de Servicios
Al respecto Indra Colombia S.A.S. respetuosamente se solicita a la entidad: Aclarar las funciones del Gerente de servicios, roles y actividades</t>
  </si>
  <si>
    <r>
      <rPr>
        <sz val="14"/>
        <color theme="1"/>
        <rFont val="Calibri"/>
        <family val="2"/>
      </rPr>
      <t xml:space="preserve">Con respecto a: Rol de Gerente de Servicios
Al respecto Indra Colombia S.A.S. respetuosamente se solicita a la entidad precisar: </t>
    </r>
    <r>
      <rPr>
        <sz val="14"/>
        <color theme="1"/>
        <rFont val="Calibri (Cuerpo)_x0000_"/>
      </rPr>
      <t>En las Líneas</t>
    </r>
    <r>
      <rPr>
        <sz val="14"/>
        <color theme="1"/>
        <rFont val="Calibri"/>
        <family val="2"/>
      </rPr>
      <t xml:space="preserve"> 1 y 2 del documento 5- Anexo 05 - Talento Humano prestación del servicio, este rol ya es solicitado, se requiere uno adicional? o es el responsable de la mesa de servicios? </t>
    </r>
  </si>
  <si>
    <t>Con respecto a: Rol de Gerente de Servicios
Al respecto Indra Colombia S.A.S. respetuosamente se solicita a la entidad: Aclarar las funciones del Gerente de Apoyo Mesa de servicios, roles y actividades</t>
  </si>
  <si>
    <t>Con respecto a: Supervisor Agente Mesa de Servicio (7x24)
Al respecto Indra Colombia S.A.S. respetuosamente se solicita a la entidad: Evaluar y disminuir la exigencia de los años de experiencia</t>
  </si>
  <si>
    <t>Se acepta la solicitud y se ajusta los años de experiencia</t>
  </si>
  <si>
    <t xml:space="preserve">Con respecto a: Agentes Técnico de Mesa de servicios Nivel I (7x24)
Al respecto Indra Colombia S.A.S. respetuosamente se solicita a la entidad: Para el Rol Agentes Técnico de Mesa de servicios Nivel I (7x24), se concidere incluir en el perfil acádémico el título de Técnico y aceptar igualmente a partir de 6o. semestre cursado. </t>
  </si>
  <si>
    <t>Se acepta parcialmente la solicitud y se incluye la Formación de Técnico</t>
  </si>
  <si>
    <t xml:space="preserve">Con respecto a: Agente Profesional de Mesa de servicios Nivel I (Calidad y grupos específicos de sistemas de información)
Al respecto Indra Colombia S.A.S. respetuosamente se solicita a la entidad: Evaluar y disminuir la exigencia de los años de experiencia y se concidere incluir en el perfil acádémico a partir de 6o semestre cursado. </t>
  </si>
  <si>
    <t xml:space="preserve">En relación con "'2. El costo del talento humano presentado en esta hoja NO debe estar incluido en el costo mensual presentado en el Anexo 10 (oferta económica mensual del servicio)", al respecto Indra Colombia S.A.S. respetuosamente solicita a la Entidad aclarar como se realizará el pago de estos recursos, y especificar cuando y como se vincularán en el contrato. </t>
  </si>
  <si>
    <t xml:space="preserve">Concerniente al rol "Agente Técnico de Mesa de Servicios Nivel II - TSS", al respecto Indra Colombia S.A.S. respetuosamente solicita a la Entidad incluir dentro de la formación acádémica del rol al personal con título de técnico, lo cual permitiría apalancar la incorporación de egresados técnicos y tecnólogos del SENA, y de esta forma apoyar el empleo de sus egresados y la alíneación con la visión de la Entidad. </t>
  </si>
  <si>
    <t xml:space="preserve">Concerniente al rol "Agente Técnico Móvil Nivel II", al respecto Indra Colombia S.A.S. respetuosamente solicita a la Entidad incluir dentro de la formación acádémica del rol al personal con título de técnico, lo cual permitiría apalancar la incorporación de egresados técnicos y tecnólogos del SENA, y de esta forma apoyar el empleo de sus egresados y la alíneación con la visión de la Entidad. </t>
  </si>
  <si>
    <r>
      <rPr>
        <sz val="14"/>
        <color theme="1"/>
        <rFont val="Calibri"/>
        <family val="2"/>
      </rPr>
      <t>Concerniente al rol "</t>
    </r>
    <r>
      <rPr>
        <i/>
        <sz val="14"/>
        <color theme="1"/>
        <rFont val="Calibri"/>
        <family val="2"/>
      </rPr>
      <t>Agente Técnico de Mesa de Servicios Nivel II - TSS</t>
    </r>
    <r>
      <rPr>
        <sz val="14"/>
        <color theme="1"/>
        <rFont val="Calibri"/>
        <family val="2"/>
      </rPr>
      <t xml:space="preserve">" y su nota "Al menos 50% del personal contratado deben ser egresados del SENA. El operador tendrá máximo 2 meses a partir del inicio del contrato para realizar la capacitación exigida.", al respecto Indra Colombia S.A.S. respetuosamente solicita a la Entidad aclarar cuál es la capacitación exigida. </t>
    </r>
  </si>
  <si>
    <r>
      <rPr>
        <sz val="14"/>
        <color theme="1"/>
        <rFont val="Calibri"/>
        <family val="2"/>
      </rPr>
      <t>Referente al rol "</t>
    </r>
    <r>
      <rPr>
        <i/>
        <sz val="14"/>
        <color theme="1"/>
        <rFont val="Calibri"/>
        <family val="2"/>
      </rPr>
      <t xml:space="preserve">Gerente líder ITSM" </t>
    </r>
    <r>
      <rPr>
        <sz val="14"/>
        <color theme="1"/>
        <rFont val="Calibri"/>
        <family val="2"/>
      </rPr>
      <t>y el rol "Líder equipo Integración" para el servicio de Gestión ITSM , al respecto Indra Colombia S.A.S. respetuosamente solicita a la Entidad conocer las actividades y funciones que desarrollará en cada uno de los roles.</t>
    </r>
  </si>
  <si>
    <t xml:space="preserve">Con respecto a: Agente Técnico de Mesa de Servicios Nivel II - TSS
Al respecto Indra Colombia S.A.S. respetuosamente se solicita a la entidad: Para el Rol Agente Técnico de Mesa de Servicios Nivel II - TSS, se considere incluir en el perfil acádemico el título de Técnico y apartir de 6o semestre cursado. </t>
  </si>
  <si>
    <t>Con respecto a: Agente Técnico de Mesa de Servicios Nivel II - TSS
Al respecto Indra Colombia S.A.S. respetuosamente se solicita a la entidad: Para el Rol Agente Técnico de Mesa de Servicios Nivel II - TSS,  Evaluar y disminuir la exigencia de los años de experiencia.</t>
  </si>
  <si>
    <t>Se considera que el requerimiento de experiencia se ajusta a la necesidad actual</t>
  </si>
  <si>
    <t xml:space="preserve">Con respecto a: Agente Técnico de Mesa de Servicios Nivel II - TSS
Al respecto Indra Colombia S.A.S. respetuosamente se solicita a la entidad: considerar la disminución del %  del personal engresado del SENA, debido a que reduce bastante las posibilidad de vinculación laboral teniendo en cuenta que el perfil requerido correponde a tecnólogo. </t>
  </si>
  <si>
    <t>Con respecto a: Agente Técnico Móvil Nivel II
Al respecto Indra Colombia S.A.S. respetuosamente se solicita a la entidad: Para el Agente Técnico Móvil Nivel II,  Evaluar y disminuir la exigencia de los años de experiencia, y se considere incluir en el perfil acádémico el título de Tecnico y a partir de 6o semestre cursado.</t>
  </si>
  <si>
    <t>Con respecto a: Agentes Profesional de Mesa de Servicios Nivel II (TSS en sitio)
Al respecto Indra Colombia S.A.S. respetuosamente se solicita a la entidad: Para el Agentes Profesional de Mesa de Servicios Nivel II (TSS en sitio),  Evaluar y disminuir la exigencia de los años de experiencia, y se concidere incluir en el perfil acádémico apartir de 6o semestre cursado.</t>
  </si>
  <si>
    <t>Con respecto a: Supervisor de Soporte Técnico Nivel II.
Al respecto Indra Colombia S.A.S. respetuosamente se solicita a la entidad: Para el Supervisor de Soporte Técnico Nivel II,  Evaluar y disminuir la exigencia de los años de experiencia.</t>
  </si>
  <si>
    <t>Hoja "RRHH Líneas 1 y 2"</t>
  </si>
  <si>
    <t>Al respecto Indra Colombia S.A.S. respetuosamente solicita a la entidad indicar el significado/objectivo/interpretacion de las columnas "Presunto duplicado u optimizable?", "Duda sobre duplicación u optimización", "Aclaración duplicado u optimizable"</t>
  </si>
  <si>
    <t>ANS-1 OPORTUNIDAD DE INFORMES MENSUALES</t>
  </si>
  <si>
    <r>
      <rPr>
        <sz val="14"/>
        <color theme="1"/>
        <rFont val="Calibri"/>
        <family val="2"/>
      </rPr>
      <t>En relación a "Máximo: 5 días hábiles.", al respecto Indra Colombia S.A.S. respetuosamente solicita a la entidad ajustar el tiempo máximo, considerando que el anexo 1. Estudios Previos establece "</t>
    </r>
    <r>
      <rPr>
        <i/>
        <sz val="14"/>
        <color theme="1"/>
        <rFont val="Calibri"/>
        <family val="2"/>
      </rPr>
      <t>6. Elaborar, consolidar, suscribir y remitir a la interventoría o la SENA informes mensuales de seguimiento a más tardar a los seis (06) días hábiles siguientes al cierre reportado. El informe debe contener como mínimo lo referente al componente técnico, administrativo y jurídico el cual incluye como mínimo aspectos precontractuales, contractuales, post- contractuales, financieros y de Ejecución presupuestal. La información de carácter económico y financiero deberá estar firmada por el revisor fiscal o contador del contratista. El informe deberá ser elaborado y presentado en formato previamente avalado por el SENA y la Interventoría.</t>
    </r>
    <r>
      <rPr>
        <sz val="14"/>
        <color theme="1"/>
        <rFont val="Calibri"/>
        <family val="2"/>
      </rPr>
      <t>"</t>
    </r>
  </si>
  <si>
    <t>No se acoge. Los plazos corresponden a los mínimos necesarios para el cabal desarrollo de la ejecución contractual</t>
  </si>
  <si>
    <r>
      <rPr>
        <sz val="14"/>
        <color theme="1"/>
        <rFont val="Calibri"/>
        <family val="2"/>
      </rPr>
      <t>En relación</t>
    </r>
    <r>
      <rPr>
        <i/>
        <sz val="14"/>
        <color theme="1"/>
        <rFont val="Calibri"/>
        <family val="2"/>
      </rPr>
      <t xml:space="preserve"> con "los días calendario de incumplimiento empiezan a contar a partir del vencimiento de la fecha establecida para la entrega hasta la radicación del informe al SENA"</t>
    </r>
    <r>
      <rPr>
        <sz val="14"/>
        <color theme="1"/>
        <rFont val="Calibri"/>
        <family val="2"/>
      </rPr>
      <t>. Al respecto Indra Colombia S.A.S. respetuosamente solicita a la Entidad considerar la viabilidad de modificar de días calendario a días hábiles, teniendo en cuenta la dinámica del tipo de la operación.</t>
    </r>
  </si>
  <si>
    <t>Indica el Anexo 06 - ANS Consolidados: Oportunidad de Informes "Entrega de informes mensuales oportunamente, es decir, en los primeros cinco días hábiles de cada periodo
Los informes se evalúan como satisfactorios o insatisfactorios.
Los días calendario de incumplimiento empiezan a contar a partir del vencimiento de la fecha establecida para la entrega hasta la radicación del informe al SENA.  
Satisfactorio: Informes entregados oportunamente al SENA de acuerdo con las fechas establecidas contractualmente o conciliadas entre la Entidad, el OFERENTE y la interventoría." 
Al respecto, Indra Colombia S.A.S. respetuosamente solicita a la Entidad corregir lo aquí manifestado por cuanto no es coherente con lo consignado en el documento 1. Estudios Previos, numeral 12.3 Administrativas: "Elaborar, consolidar, suscribir y remitir a la interventoría o la SENA informes mensuales de seguimiento a más tardar a los seis (06) días hábiles siguientes al cierre reportado."</t>
  </si>
  <si>
    <t>ANS-2 CALIDAD DE INFORMES Y REPORTES MENSUALES</t>
  </si>
  <si>
    <r>
      <rPr>
        <sz val="14"/>
        <color theme="1"/>
        <rFont val="Calibri"/>
        <family val="2"/>
      </rPr>
      <t>En relación</t>
    </r>
    <r>
      <rPr>
        <i/>
        <sz val="14"/>
        <color theme="1"/>
        <rFont val="Calibri"/>
        <family val="2"/>
      </rPr>
      <t xml:space="preserve">  "Los Informes no satisfactorios serán devueltos al OFERENTE"</t>
    </r>
    <r>
      <rPr>
        <sz val="14"/>
        <color theme="1"/>
        <rFont val="Calibri"/>
        <family val="2"/>
      </rPr>
      <t>. Al respecto Indra Colombia S.A.S. respetuosamente solicita a la Entidad corregir el término OFERENTE y colocar CONTRATISTA por cuanto esta actividad corresponde a la ejecución del contrato.</t>
    </r>
  </si>
  <si>
    <t>Se acoge la observación, se corregirá dentro del ANS-2 CALIDAD DE INFORMES Y REPORTES MENSUALES de la siguiente manera: ""Los Informes no satisfactorios serán devueltos al CONTRATISTA"</t>
  </si>
  <si>
    <r>
      <rPr>
        <sz val="14"/>
        <color theme="1"/>
        <rFont val="Calibri"/>
        <family val="2"/>
      </rPr>
      <t>En relación</t>
    </r>
    <r>
      <rPr>
        <i/>
        <sz val="14"/>
        <color theme="1"/>
        <rFont val="Calibri"/>
        <family val="2"/>
      </rPr>
      <t xml:space="preserve">  "Los Informes no satisfactorios serán devueltos al OFERENTE"</t>
    </r>
    <r>
      <rPr>
        <sz val="14"/>
        <color theme="1"/>
        <rFont val="Calibri"/>
        <family val="2"/>
      </rPr>
      <t>. Al respecto Indra Colombia S.A.S. respetuosamente solicita a la Entidad indicar por cual medio se informará cuales informes son no satisfactorios</t>
    </r>
  </si>
  <si>
    <t>Se aclara que el medio por el cual se informará se acuerdará entre Intreventoría , la supervisión del SENA y el contratista</t>
  </si>
  <si>
    <r>
      <rPr>
        <sz val="14"/>
        <color theme="1"/>
        <rFont val="Calibri"/>
        <family val="2"/>
      </rPr>
      <t>En relación</t>
    </r>
    <r>
      <rPr>
        <i/>
        <sz val="14"/>
        <color theme="1"/>
        <rFont val="Calibri"/>
        <family val="2"/>
      </rPr>
      <t xml:space="preserve"> "Los Informes no satisfactorios serán devueltos al OFERENTE"</t>
    </r>
    <r>
      <rPr>
        <sz val="14"/>
        <color theme="1"/>
        <rFont val="Calibri"/>
        <family val="2"/>
      </rPr>
      <t>. Al respecto Indra Colombia S.A.S. respetuosamente solicita a la Entidad indicar cuál es el tiempo establecido para la devolución de los informes no satisfactorios.</t>
    </r>
  </si>
  <si>
    <t xml:space="preserve"> Los Informes no satisfactorios serán devueltos al CONTRATISTA en un plazo no mayor a 10 días hábiles.</t>
  </si>
  <si>
    <r>
      <rPr>
        <sz val="14"/>
        <color theme="1"/>
        <rFont val="Calibri"/>
        <family val="2"/>
      </rPr>
      <t>En relación</t>
    </r>
    <r>
      <rPr>
        <i/>
        <sz val="14"/>
        <color theme="1"/>
        <rFont val="Calibri"/>
        <family val="2"/>
      </rPr>
      <t xml:space="preserve"> "Los Informes no satisfactorios serán devueltos al OFERENTE"</t>
    </r>
    <r>
      <rPr>
        <sz val="14"/>
        <color theme="1"/>
        <rFont val="Calibri"/>
        <family val="2"/>
      </rPr>
      <t>. Al respecto Indra Colombia S.A.S. respetuosamente solicita a la Entidad indicar el tiempo que se tiene para ajustar estos informes y entregar a satisfacción</t>
    </r>
  </si>
  <si>
    <t xml:space="preserve"> Los criterios de aceptación serán acordados en cada una de las mesas de trabajo medíante acta, incluyendo el tiempo máximo de entrega. En su defecto como máximo 5 días hábiles.</t>
  </si>
  <si>
    <t>En relación "Los criterios de aceptación serán acordados en cada una de las mesas de trabajo medíante acta". Al respecto Indra Colombia S.A.S. respetuosamente solicita a la Entidad indicar en que momento se realizan estas mesas de trabajo para acordar los criterios de aceptación</t>
  </si>
  <si>
    <t>Las mesas se realizaran en la primera etapa del contrato, durante el periodo de transición, así mismo los mencionados criterios de aceptación podrán ajustarse en toda la duración del contrato por solicitud de la interventoría y el SENA, según sus necesidades, esto medíante acta.</t>
  </si>
  <si>
    <t>ANS 2 - CALIDAD DE INFORMES Y REPORTES MENSUALES</t>
  </si>
  <si>
    <r>
      <rPr>
        <sz val="14"/>
        <color theme="1"/>
        <rFont val="Calibri"/>
        <family val="2"/>
      </rPr>
      <t>En relación a lo mencionado "</t>
    </r>
    <r>
      <rPr>
        <i/>
        <sz val="14"/>
        <color theme="1"/>
        <rFont val="Calibri"/>
        <family val="2"/>
      </rPr>
      <t xml:space="preserve">Calidad en los Informes y reportes emitidos con el cumplimiento de los requisitos definidos por la oficina de sistemas, los anexos técnicos y la interventoría. Evaluada en cada uno de los informes como satisfactorio o no satisfactorio.", </t>
    </r>
    <r>
      <rPr>
        <sz val="14"/>
        <color theme="1"/>
        <rFont val="Calibri"/>
        <family val="2"/>
      </rPr>
      <t>al respecto Indra Colombia S.A.S. respetuosamente solicita a la Entidad confirmar si la penalización se efectuará de forma independiente para cada servicio y sobre la facturación de cada uno, teniendo en cuenta "</t>
    </r>
    <r>
      <rPr>
        <i/>
        <sz val="14"/>
        <color theme="1"/>
        <rFont val="Calibri"/>
        <family val="2"/>
      </rPr>
      <t>El descuento se aplica en la factura del periodo para cada Línea y grupo de servicios."</t>
    </r>
  </si>
  <si>
    <t>ANS-3 Cumplimiento en la entrega</t>
  </si>
  <si>
    <r>
      <rPr>
        <sz val="14"/>
        <color theme="1"/>
        <rFont val="Calibri"/>
        <family val="2"/>
      </rPr>
      <t>En relación</t>
    </r>
    <r>
      <rPr>
        <i/>
        <sz val="14"/>
        <color theme="1"/>
        <rFont val="Calibri"/>
        <family val="2"/>
      </rPr>
      <t xml:space="preserve"> "la fecha efectiva de entrega corresponde a aquella en que se recibe el entregable en el SENA, cumpliendo con las características acordadas".</t>
    </r>
    <r>
      <rPr>
        <sz val="14"/>
        <color theme="1"/>
        <rFont val="Calibri"/>
        <family val="2"/>
      </rPr>
      <t xml:space="preserve"> Al respecto Indra Colombia S.A.S. respetuosamente solicita a la Entidad indicar si se debe generar algún ajuste al entregable no aplicaria este ANS hasta su entrega satisfactoria</t>
    </r>
  </si>
  <si>
    <r>
      <rPr>
        <sz val="14"/>
        <color theme="1"/>
        <rFont val="Calibri"/>
        <family val="2"/>
      </rPr>
      <t>En relación</t>
    </r>
    <r>
      <rPr>
        <i/>
        <sz val="14"/>
        <color theme="1"/>
        <rFont val="Calibri"/>
        <family val="2"/>
      </rPr>
      <t xml:space="preserve"> a "Por cada día calendario de incumplimiento en la entrega, se aplicará un descuento equivalente al 0,07% para la etapa de TRANSICIÓN y 0,08% para la etapa de OPERACIÓN del valor en el periodo de las Líneas de Servicios Gestión de Servicios TIC, Operación en Sede e Infraestructura Centralizada".</t>
    </r>
    <r>
      <rPr>
        <sz val="14"/>
        <color theme="1"/>
        <rFont val="Calibri"/>
        <family val="2"/>
      </rPr>
      <t xml:space="preserve"> Al respecto Indra Colombia S.A.S. respetuosamente solicita a la Entidad para la etapa de OPeración considerar la viabilidad de modificar de días calendario a días hábiles, teniendo en cuenta la dinámica del tipo de la operación. De igual forma la no aplicación del ANS durante la Etapa de Transición, considerando que en esta etapa según el Anexo 1. Estudios Previos se establece:"El contratista deberá realizar todas las acciones necesarias tendientes a lograr la implementación y entrada en operación del servicio, a nivel general o de sede según la línea a la que corresponda el mismo. De manera general, comprende la planeación, diseño y transición del servicio.". Por lo anterior, en esta etapa los servicios estarán en implementación y entrada y no en operación. Adicional a lo anterior para esta fase del contrato no se contempla pago de ningún servicio por lo que es improcedente hablar aplicación de ANS. </t>
    </r>
  </si>
  <si>
    <t>Se acepta, se ajusta días habiles y se retiran todas las penalizaciones y descuentos por ANS durante la etapa o periodo de transición.</t>
  </si>
  <si>
    <t>Indra Colombia S.A.S. respetuosamente solicita a la Entidad validar el nivel del meta del indicador, ya que está ambiguo y se puede interpretar de diferente manera.</t>
  </si>
  <si>
    <t>No se acepta la observación, esto porque el indicador NO es ambiguo ya que este se detalla con claridad en la DESCRIPCIÓN.</t>
  </si>
  <si>
    <t>ANS-3	 Cumplimiento en la entrega</t>
  </si>
  <si>
    <r>
      <rPr>
        <sz val="14"/>
        <color theme="1"/>
        <rFont val="Calibri"/>
        <family val="2"/>
      </rPr>
      <t xml:space="preserve">Referente a </t>
    </r>
    <r>
      <rPr>
        <i/>
        <sz val="14"/>
        <color theme="1"/>
        <rFont val="Calibri"/>
        <family val="2"/>
      </rPr>
      <t>"Informes, reportes y ejecución de las actividades asociadas al personal requerido para el aseguramiento del servicio, respecto de los plazos definidos en el contrato y las demás fechas acordadas en planes de trabajo, cronogramas, actas, documentos, radicados o correos electrónicos."</t>
    </r>
    <r>
      <rPr>
        <sz val="14"/>
        <color theme="1"/>
        <rFont val="Calibri"/>
        <family val="2"/>
      </rPr>
      <t xml:space="preserve">, al respecto Indra Colombia S.A.S. respetuosamente solicita a la entidad cofirmar si para los informes mensuales se aplicará el ANS 3 y el ANS 1, en caso afirmativo se solicita amablemente a la Entidad la aplicación de un solo ANS por el mismo concepto de entrega o cumplimiento de los informes mensuales oportunamente (de acuerdo a los tiempos establecidos contractualmente). </t>
    </r>
  </si>
  <si>
    <t>Al respecto, se elimna el ANS-3 Cumplimiento en la entrega.</t>
  </si>
  <si>
    <t>ANS-4 Indisponibilidad del personal mínimo asignado por el OFERENTE para prestar el servicio.</t>
  </si>
  <si>
    <t xml:space="preserve">En relación al nivel de Meta "Para todos los perfiles(EQUIPO MÍNIMO y Formato 7)", al respecto es nuestro entendimiento que este ANS aplicará desde la Fase de Operación, por lo que Indra Colombia S.A.S. respetuosamente solicita a la entidad cofirmar si es correcto. </t>
  </si>
  <si>
    <t>Los ANS no aplican en transición, solo aplican solo en la Operación  de los servicios.</t>
  </si>
  <si>
    <r>
      <rPr>
        <sz val="14"/>
        <color theme="1"/>
        <rFont val="Calibri"/>
        <family val="2"/>
      </rPr>
      <t>En relación al ANS 4, al respecto Indra Colombia S.A.S. respetuosamente solicita a la entidad ajustar el número de días de acuerdo con lo indicado en el Anexo 1. Estudios Previos establece "</t>
    </r>
    <r>
      <rPr>
        <i/>
        <sz val="14"/>
        <color theme="1"/>
        <rFont val="Calibri"/>
        <family val="2"/>
      </rPr>
      <t>3. Si se presenta retiro, licencia o incapacidad del personal, el mismo deberá ser reemplazado por otro de iguales o mejores características, previa aprobación por parte de la interventoría en un tiempo no mayor a ocho (08) días hábiles a partir de la causal de retiro del personal</t>
    </r>
    <r>
      <rPr>
        <sz val="14"/>
        <color theme="1"/>
        <rFont val="Calibri"/>
        <family val="2"/>
      </rPr>
      <t>."</t>
    </r>
  </si>
  <si>
    <t>Se acepta, se ajusta el ANS, Para todos los perfiles: Menor o igual a: 8 días hábiles, excepto para los Agentes de Mesa de Servicios Nivel II, que se medirá así:  Sedes Críticas Menor o igual a: 12 días hábiles.</t>
  </si>
  <si>
    <t>ANS 4- Indisponibilidad del personal mínimo asignado por el OFERENTE para prestar el servicio.</t>
  </si>
  <si>
    <t>En relación a "Después de haberse presentado la novedad y teniendo en cuenta las metas establecidas, se descontarán 5 salarios mínimos mensuales legales vigentes por cada día sin que se supla cada vacánte con dedicación del 100% para prestar el servicio.", al respecto Indra Colombia S.A.S. respetuosamente solicita a la Entidad reconsiderar el valor del descuento el cual es muy alto en la medida que efectivamente existe un riesgo latente de no lograr reemplazar un profesional en los tiempos establecidos, considerando la complejidad de los requisitos exigidos para algunos perfiles, situación que puede ocasionar un desequilibrio financiero del contrato.</t>
  </si>
  <si>
    <t>En relación con el nivel de meta:  "Sedes Críticas Menor o igual a: 5 días hábiles", Indra Colombia S.A.S. respetuosamente solicita a la Entidad modificar el valor a 15 días, teniendo en consideración  que son Sedes remotas o de difícil acceso y es la mayor la complejidad el proceso de reclutamento, selección, contratación y vinculación de personal al proyecto, inclusive el mismo desplazamiento para ubicarse en la sede.</t>
  </si>
  <si>
    <t>Se acepta parcialmente, se ajusta el ANS, Para todos los perfiles: Menor o igual a: 8 días hábiles, excepto para los Agentes de Mesa de Servicios Nivel II, que se medirá así:  Sedes Críticas Menor o igual a: 12 días hábiles.</t>
  </si>
  <si>
    <t>ANS-4 Transversal</t>
  </si>
  <si>
    <t>En relación con "Número de días sin suplir una vacánte en el personal mínimo asignado con dedicación del 100% para prestar el servicio y/o Línea de Servicio". Indra Colombia S.A.S. respetuosamente se solicita a la entidad informar si es viable presentar recursos 100% dedicados pero en modalidad temporal para los cargos de recursos mínimos de formato 7.</t>
  </si>
  <si>
    <t>Con respecto a "Para todos los perfiles(EQUIPO MÍNIMO y Formato 7): Menor o igual a: 5 días hábiles". Indra Colombia S.A.S. respetuosamente se solicita a la entidad ampliar los días de 5 a 10 Días Hábiles para todas las sedes debido a la dificultad en la consecución de perfiles especializados con el cumplimiento de los requisitos del pliego.</t>
  </si>
  <si>
    <t>ANS-5 Infraestructura</t>
  </si>
  <si>
    <r>
      <rPr>
        <sz val="14"/>
        <color theme="1"/>
        <rFont val="Calibri"/>
        <family val="2"/>
      </rPr>
      <t>Sobre la descripción del ANS 5 "Cumplimiento en la prestación del servicio con la infraestructura comprometida vigente para las Líneas de Servicio Gestión de Servicios TICS, Infraestructura Centralizada y Operación en Sede.",  al respecto Indra Colombia S.A.S. respetuosamente solicita a la Entidad la no aplicación del ANS durante la Etapa de Transición, considerando que en esta etapa según el Anexo 1. Estudios Previos se establece:"</t>
    </r>
    <r>
      <rPr>
        <i/>
        <sz val="14"/>
        <color theme="1"/>
        <rFont val="Calibri"/>
        <family val="2"/>
      </rPr>
      <t>El contratista deberá realizar todas las acciones necesarias tendientes a lograr la implementación y entrada en operación del servicio, a nivel general o de sede según la línea a la que corresponda el mismo. De manera general, comprende la planeación, diseño y transición del servicio.</t>
    </r>
    <r>
      <rPr>
        <sz val="14"/>
        <color theme="1"/>
        <rFont val="Calibri"/>
        <family val="2"/>
      </rPr>
      <t xml:space="preserve">". Por lo anterior, en esta etapa los servicios estarán en implementación y entrada y no en operación. Adicional a lo anterior para esta fase del contrato no se contempla pago de ningún servicio por lo que es improcedente hablar aplicación de ANS. </t>
    </r>
  </si>
  <si>
    <t>Se elimina el ANS-5  Infraestructura.</t>
  </si>
  <si>
    <t>ANS 6 - Interrupciones máximas del sistema de monitoreo en sede</t>
  </si>
  <si>
    <t>De conformidad con lo mencionado "El descuento se aplica en la factura del periodo para la totalidad de la Sede.", al respecto Indra Colombia S.A.S. respetuosamente solicita a la Entidad considerar la aplicación del descuento únicamente al servicio impactado en la sede, de igual forma se solicita respetuosamente estimar excepciones donde se pueda demostrar que los demás servicios estuvieron disponibles, por ejemplo medíante logs de los equipos, entre otros. De igual forma considerar que aplicar una penalización sobre el valor total de la factura para la sede causa un alto impacto económico que puede afectar el equilibrio financiero del proyecto.</t>
  </si>
  <si>
    <t>ANS-7 DISPONIBILIDAD</t>
  </si>
  <si>
    <t>De acuerdo con lo establecido en la columna de descuento del ANS en mencion "El descuento se aplica en la factura del periodo para la Sede, causada por la indisponibilidad presentada en el servicio o componente del servicio EER, y se extiende a su efecto sobre la afectación a los otros servicios y/o componentes de servicios en la Sede." Indra Colombia S.A.S. respetuosamente solicita a la entidad modificar este ANS ya que una falla en el servicio de EER no significa que exista una falla en los demás servicios que depende de éste, lo que conllevaría a una penalización injustificada para los demás servicios que no han tenido responsabilidad en el origen de la falla. Esta situación claramente coloca en riesgo el equilibrio económico del contrato, por lo que se propone que la penalización aplique únicamente sobre el servicio que causó la afectación.</t>
  </si>
  <si>
    <t>"El descuento se aplica sobre la facturación total del servicio de EER en la Sede en el periodo correspondiente, causado por la indisponibilidad presentada en el servicio o componente del servicio de EER.
Debido a la integralidad de la solución tecnologica se extiende su efecto sobre la afectación o degradación a los otros servicios y/o componentes de servicios en la Sede, así: La Indisponibilidad del Servicio de EER puede afectar todos los servicios en la Sede, por lo tanto, cuando ésta se presente se aplicará la correspondiente ANS de indisponibilidad al servicio de EER, y deberá verificarse la afectación causada a los otros servicios en la Sede, en cuyo caso también se aplicará la correspondiente ANS de indisponibilidad a cada uno de los servicios afectados en la Sede por cuanto NO se están prestándo, ni es por causa de un Tercero, en cuanto a la afectación al Sistema de Monitoreo el evento aplicará y/o se contará como una interrupción."</t>
  </si>
  <si>
    <t>De acuerdo con lo establecido en el descuento del ANS-7 Indra Colombia S.A.S. respetuosamente solicita a la entidad sean revisados y ajustados los umbrales del ANS y porcentajes de penalización. A continuación se propen unos descuentos que no afecten el equilibrio económico del operador de servicios de TI:
 SEDES TIPO A y SEDES CRÍTICAS:  
 Di ≥ 99,98%; sin descuento y sin penalización.
 99,90% &lt;= Di &lt; 99,98%, descuento del 0,5%.
 99,80% &lt;= Di &lt; 99,90%; descuento del 1%.
 99,70% &lt;= Di &lt; 99,80%; descuento del 10%.
 99,60% &lt;= Di &lt; 99,70%; descuento del 30%.
 Di &lt; 99,60%; descuento del 50%.</t>
  </si>
  <si>
    <t>Se acepta parcialmente, en el ANS Disponibilidad se ajustan los niveles de meta y descuentos, así:
 Di ≥ 99,9%; sin descuento y sin penalización.
 99,8% &lt;= Di &lt; 99,9%, descuento del 5%.
 99,6% &lt;= Di &lt; 99,8%; descuento del 10%.
 99,3% &lt;= Di &lt; 99,6%; descuento del 20%.
 99,0% &lt;= Di &lt; 99,3%; descuento del 50%.
 Di &lt; 99,0%; descuento del 100%.
 Para todas las sedes, esto incluye sedes criticas.</t>
  </si>
  <si>
    <t>Indra Colombia S.A.S. respetuosamente solicita a la entidad aclarar cómo se tendrán en cuenta para la disponibilidad los tiempos de indisponibilidad que no son atribuibles al operador de servicio de TI.</t>
  </si>
  <si>
    <t>LAS EXCECIONES están EN EL DOCUMENTO: "1.5 Especificación detallada línea de operación en sede", SECCIÓN: "6.2 EXCEPCIONES Y EXCLUSIONES DE LOS ACUERDOS DE NIVELES DE SERVICIO", y se incluirán en una hoja del documento "6- Anexo 06 - ANS consolidados."</t>
  </si>
  <si>
    <t>ANS 7- DISPONIBILIDAD</t>
  </si>
  <si>
    <t xml:space="preserve">En relación a "El descuento se aplica en la factura del periodo para la Sede, causada por la indisponibilidad presentada en el servicio o componente del servicio EER, y se extiende a su efecto sobre la afectación a los otros servicios y/o componentes de servicios en la Sede.", al respecto Indra Colombia S.A.S. respetuosamente solicita a la Entidad reconsiderar la aplicación sobre solamente el servicio de EER y valorar que el servicio se esta prestándo para los otros servicios. Es importante advertir que esta situación puede afectar gravemente la economía del contrato.  La aplicación de la penalización sobre la totalidad de los servicios en la sede no genera incentivos sobre la prestación de los servicios y se está desconociendo por parte de la Entidad la prestación de los servicios. </t>
  </si>
  <si>
    <t xml:space="preserve">ANS-7 OPORTUNIDAD DE INFORMES MENSUALES   </t>
  </si>
  <si>
    <t xml:space="preserve">Respecto al ANS - 7 de Gestión Global, al respecto Indra Colombia S.A.S. respetuosamente solicita a la Entidad aclarar si para el servicio de Gestión Global aplicará solo este ANS o si se tendrá en cuenta el ANS-1 de Transversales "OPORTUNIDAD DE INFORMES", se solicita amablemente a la Entidad la aplicación de un solo ANS por el mismo concepto y tiempo. </t>
  </si>
  <si>
    <t>Se elimina la ANS-1  OPORTUNIDAD DE INFORMES MENSUALES.</t>
  </si>
  <si>
    <r>
      <rPr>
        <sz val="14"/>
        <color theme="1"/>
        <rFont val="Calibri"/>
        <family val="2"/>
      </rPr>
      <t xml:space="preserve"> En correlación a "</t>
    </r>
    <r>
      <rPr>
        <i/>
        <sz val="14"/>
        <color theme="1"/>
        <rFont val="Calibri"/>
        <family val="2"/>
      </rPr>
      <t xml:space="preserve"> En cuanto al sistema de monitoreo la indisponibilidad del servicio de EER se contará como una interrupción."</t>
    </r>
    <r>
      <rPr>
        <sz val="14"/>
        <color theme="1"/>
        <rFont val="Calibri"/>
        <family val="2"/>
      </rPr>
      <t xml:space="preserve">, al respecto Indra Colombia S.A.S. respetuosamente solicita a la Entidad considerar el apartado, teniendo en cuenta que las penalizaciones por el sistema de monitoreo se aplicarán de conformidad al ANS 6 y en este caso se aplicaría doble descuento por el mismo concepto. </t>
    </r>
  </si>
  <si>
    <t>No se acepta la observación, ya que si el servicio de EER afecta el sistema de monitoreo, en cuanto al sistema de monitoreo este evento se contará y/o aplicará como una interrupción. No existe doble aplicación de la penalizacion ya que la para la indisponibilidad de cada servicio se aplica su propia penalización, por otra parte el oferente debe garantizar la prestacion de todos los servicios y su integralidad.</t>
  </si>
  <si>
    <t>ANS-7 Servicio, Energía Eléctrica Regulada</t>
  </si>
  <si>
    <t xml:space="preserve">Referente a "Los medios de verificación dependen de las características de cada servicio": Se solicita a la entidad tener en cuenta otro medio de medición adicional como encuestas de satisfacción por personal encargado de la sede SENA para las sedes con difícil acceso geográficamente y/o que se encuentran en movimiento.
 </t>
  </si>
  <si>
    <t>No se acepta, ya que una encuesta de satisfacción NO reemplaza NI es equivalente a los datos/registros/logs obtenidos de la medición de los indicadores y entregados a la CMDB, es parte de la solución tecnologica e integral del Contratista garantizar la entrega de estos a la CMDB y la generación de los reportes necesarios para la supervisión del servicio y la conciliación de ANS.</t>
  </si>
  <si>
    <t>ANS-8 TIEMPO PARA INSTALACIONES</t>
  </si>
  <si>
    <t xml:space="preserve">El ANS-8 indica "El descuento se calcula sobre la facturación total del servicio o componente del servicio del periodo en la Sede correspondiente.
Por cada día de atraso en la instalación, sin justificación aceptada por el SENA y la interventoría, se aplicará un descuento del 10%, asi hasta un 100%.
Una vez penalizado el 100%. Por cada día adicional de atraso en la instalación, se aplicará un descuento de 10% del valor del periodo de la totalidad de los servicios en la Sede, hasta un máximo de 100%.
Nota: para sedes nuevas el descuento aplicará en el primer periodo de facturación de la sede."
Al respecto Indra Colombia S.A.S. respetuosamente solicita a la entidad revisar la pertinencia de penalizar un servicio prestado con la calidad, oportunidad y niveles acordados, lo cual puede colocar en riesgo el equilibrio económico el contrato y se propone que la penalización aplique sobre el porcentaje que implique dicha ampliación en la facturación del periodo posterior a la implementación; adicionalmente, considerar que los servicios de línea base se están prestándo en la sede y su desempeño es objeto de medición por otros ANS, por lo que no se debe desconocer esta condición y en consecuencia tener en cuenta las obligaciones frente a las correspondientes retribuciones. </t>
  </si>
  <si>
    <t>"Se ajusta, así: El descuento se aplica sobre la facturación total del servicio de EER en la Sede en el periodo correspondiente. Por cada día hábil de atraso en la instalación, sin justificación aceptada por el SENA y la interventoría, se aplicará un descuento del 10%, así hasta un 100%.
 Una vez penalizado el 100%. Por cada día hábil adicional de atraso en la instalación, se aplicará un descuento de 1% sobre la facturación total de los servicios en la Sede.
 Nota: para sedes nuevas el descuento aplicará en el primer periodo de facturación de la sede."</t>
  </si>
  <si>
    <t xml:space="preserve">Según lo establecido en el ANS-8 sobre los tiempos de implementacion de ampliaciones de servicio:
SEDES TIPO A,
 B, y C: Máximo 40 días calendario.
   SEDES NUEVAS
 Máximo 45 días calendario.
   SEDES CRÍTICAS Máximo 60 días calendario.
   Nota 1: Para las, díademás y APs aplicará un tiempo máximo de 5 días calendario, para cualquier tipo de sede. Esto, si no se necesita implementación de otra infraestructura.
Indra Colombia S.A.S. respetuosamente solicita a la entidad no tener en cuenta los tiempos de desplazamiento de equipos y demás elementos requeridos para la implementacion de un nuevo servicio y por lo tanto estos tiempos sean excluidos de los tiempos de implementación.
</t>
  </si>
  <si>
    <t>NO SE ACEPTA, esto ya que es responsabilidad del contratista disponer de los stocks apropiados, y en los lugares apropiados para responder a las necesidades del servicio. Así, como el transporte de equipos y demás elementos para la implementación de un nuevo servicio es algo que el contratista debe tener en cuenta en su cronograma y planeación.</t>
  </si>
  <si>
    <t>ANS-9 TIEMPO PARA TRASLADOS</t>
  </si>
  <si>
    <t>Atendiendo lo establecido en el ANS-9 sobre los tiempos de traslado de servicio:
SEDES TIPO A, B, y C
 Máximo 20 días calendario.
 SEDES CRÍTICAS Máximo 30 días calendario. 
 SEDES NUEVAS
 No aplica.
Indra Colombia S.A.S. respetuosamente solicita a la entidad no tener en cuenta los tiempos de desplazamiento de equipos y demás elementos requeridos para traslado de servicio y estos tiempos sean excluidos de los tiempos de implementación.</t>
  </si>
  <si>
    <t>NO SE ACEPTA, esto ya que es responsabilidad del contratista disponer de los stocks apropiados, y en los lugares apropiados para responder a las necesidades del servicio. Así, como el transporte/traslado de equipos y demás elementos  es algo que el contratista debe tener en cuenta en su cronograma y planeación.</t>
  </si>
  <si>
    <t>ANS 9 - TIEMPO PARA TRASLADOS</t>
  </si>
  <si>
    <t xml:space="preserve">Este ANS indica que " Por cada día de atraso en la entrega del traslado, sin justificación aceptada por el SENA y la Interventoría, se aplicará un descuento del 10%, así hasta un 100%.
Una vez penalizado el 100%. Por cada día adicional de atraso en la instalación, se aplicará un descuento de 10% del valor del periodo de la totalidad de los servicios en la Sede, hasta un máximo de 100%.", al respecto Indra Colombia S.A.S. respetuosamente solicita a la Entidad evaluar la aplicación del descuento sin la aplicación en la totalidad de los servicios en la sede y revaluar el porcentaje de penalización, considerando que los servicios de línea base se están prestándo en la sede y esta situación puede afectar la economía del contrato, por no tener en cuenta las obligaciones frente a las correspondientes retribuciones. La aplicación de la penalización del 100% sobre la totalidad de los servicios en la sede no genera incentivos sobre la prestación de los servicios y se está desconociendo por parte de la Entidad la prestación de los servicios. </t>
  </si>
  <si>
    <t xml:space="preserve">El ANS-9 cual indica la siguiente penalización:
"El descuento se calcula sobre la facturación total del servicio o componente del servicio del periodo en la Sede correspondiente.
Por cada día de atraso en la entrega del traslado, sin justificación aceptada por el SENA y la Interventoría, se aplicará un descuento del 10%, así hasta un 100%.
Una vez penalizado el 100%. Por cada día adicional de atraso en la instalación, se aplicará un descuento de 10% del valor del periodo de la totalidad de los servicios en la Sede, hasta un máximo de 100%.
Nota: para sedes nuevas el descuento aplicará en el primer periodo de facturación de la sede."
Indra Colombia S.A.S. respetuosamente propone que la penalización aplique sobre el porcentaje que implique dicho traslado en la facturación del periodo posterior a la implementación y tener en cuenta que los demás servicios se estén prestándo con la calidad, oportunidad y niveles acordados.
</t>
  </si>
  <si>
    <t>ANS 10- TIEMPO PARA SUSPENSIONES</t>
  </si>
  <si>
    <t>Indica este ANS "  Por cada día de atraso en la entrega de la suspensión, sin justificación aceptada por el SENA y la Interventoría, se aplicará un descuento del 10%, así hasta un 100%.
 Una vez penalizado el 100%. Por cada día adicional de atraso en la instalación, se aplicará un descuento de 10% del valor del periodo de la totalidad de los servicios en la Sede, hasta un máximo de 100%." 
Al respecto Indra Colombia S.A.S. respetuosamente solicita a la entidad revisar la pertinencia de penalizar un servicio prestado con la calidad, oportunidad y niveles acordados, lo cual puede colocar en riesgo el equilibrio económico el contrato y se propone que la penalización aplique sobre el porcentaje que implique dicha ampliación en la facturación del periodo posterior a la implementación; adicionalmente, considerar que los servicios de línea base se están prestándo en la sede y su desempeño es objeto de medición por otros ANS, por lo que no se debe desconocer esta condición y en consecuencia tener en cuenta las obligaciones frente a las correspondientes retribuciones. La aplicación de la penalización del 100% sobre la totalidad de los servicios en la sede no genera incentivos sobre la prestación de los servicios y se está desconociendo por parte de la Entidad la prestación de los servicios.</t>
  </si>
  <si>
    <t>ANS-10 TIEMPO PARA SUSPENSIONES</t>
  </si>
  <si>
    <t>De acuerdo a lo establecido en el ANS-10 el cual indica la siguiente penalización:
El descuento se calcula sobre la facturación total del servicio o componente del servicio del periodo en la Sede correspondiente.
Por cada día de atraso en la entrega de la suspensión, sin justificación aceptada por el SENA y la Interventoría, se aplicará un descuento del 10%, asi hasta un 100%.
Una vez penalizado el 100%. Por cada día adicional de atraso en la instalación, se aplicará un descuento de 10% del valor del periodo de la totalidad de los servicios en la Sede, hasta un máximo de 100%.
Nota: para sedes nuevas el descuento aplicará en el primer periodo de facturación de la sede.
Indra Colombia S.A.S. respetuosamente propone que la penalización aplique sobre el porcentaje que implique dicha suspensión en la facturación y tener en cuenta que los demás servicios se estén prestándo con la calidad, oportunidad y niveles acordados.</t>
  </si>
  <si>
    <t>ANS 11, ANS 12 y ANS 13</t>
  </si>
  <si>
    <t xml:space="preserve">En relación a "En la Etapa de Estabilización, para los(…)", al respecto Indra Colombia S.A.S. respetuosamente solicita a la Entidad confirmar en que tiempo se dará la Etapa de Estabilización y la duración en meses que tendrá esta Etapa. </t>
  </si>
  <si>
    <t>ANS-11 SOLUCIÓN DE INCIDENTES: PRIORIDAD ALTA</t>
  </si>
  <si>
    <t>Indra Colombia S.A.S. respetuosamente solicita a la entidad incluir una nota aclaratoria, especificando que de requerirse repuestos o cambio de equipos o componentes se debe tener una parada de reloj en los tiempos de atención.</t>
  </si>
  <si>
    <t xml:space="preserve">NO SE ACEPTA, esto ya que es responsabilidad del contratista disponer de los stocks apropiados, y en los lugares apropiados para responder a las necesidades del servicio. </t>
  </si>
  <si>
    <t>Indra Colombia S.A.S. respetuosamente solicita a la entidad incluir una nota aclaratoria, especificando que para sedes de difícil acceso los tiempos de desplazamiento no se tendrán en cuenta para los tiempos de atención.</t>
  </si>
  <si>
    <t>NO SE ACEPTA, esto ya que es responsabilidad del contratista disponer de los stocks apropiados, y en los lugares apropiados para responder a las necesidades del servicio. Asi como Agentes de Mesa de Servicios Nivel II Perfil Especial Para Sedes Críticas</t>
  </si>
  <si>
    <t>ANS-12 SOLUCIÓN DE INCIDENTES: PRIORIDAD MEdía</t>
  </si>
  <si>
    <t>Indra Colombia S.A.S. respetuosamente solicita a la entidad incluir una nota aclaratoria, especificando que de requierirse repuestos o cambio de equipos o componentes para sedes de dificil acceso los tiempos de desplazamiento no se tendrán en cuenta para los tiempos de atención.</t>
  </si>
  <si>
    <t>ANS-13 SOLUCIÓN DE INCIDENTES: PRIORIDAD BAJA</t>
  </si>
  <si>
    <t>ANS-15 CALIDAD</t>
  </si>
  <si>
    <t xml:space="preserve">Indra Colombia S.A.S. respetuosamente solicita a la entidad retirar este ANS del servicio de EER ya que el parametro MOS (Mean Opinion Score) es comunmente utilizada para telefonía y no para EER. </t>
  </si>
  <si>
    <t>SE ACEPTA, SE ELIMINA ESTA ANS-15 EER</t>
  </si>
  <si>
    <t>ANS-16 Servicio, Conectividad local</t>
  </si>
  <si>
    <t>Con respecto a "Los medios de  verificación dependen  de las características de   cada servicio:  Sistemas de monitoreo  y gestión remota del servicio.  Logs locales.  Solución de Software  para la Integración de  Servicios y Gestión Global."  Indra Colombia S.A.S. respetuosamente se solicita a la entidad tener en cuenta otro medio de medición adicional como encuestas de satisfacción por personal encargado de la sede SENA para las sedes con difícil acceso geográficamente y/o que se encuentran en movimiento.</t>
  </si>
  <si>
    <t>No se acepta, esto ya que una encuesta de satisfacción NO reemplaza NI es equivalente a los datos/registros/logs obtenidos de la medición de los indicadores y entregados a la CMDB, es parte de la solución del Contratista garantizar la entrega de estos a la CMDB y la generación de los reportes necesarios para la supervisión del servicio y la conciliación de ANS.</t>
  </si>
  <si>
    <t>Indra Colombia S.A.S. respetuosamente se solicita a la entidad informar si para las sedes tipo A el umbral es de 99.99% o es un error y el valor es 99.90%
SEDES TIPO A:
 Mayor o igual al 99,90%</t>
  </si>
  <si>
    <t>Se informa que se realizaran modificaciones en el pliego definitivo, por favor remitirse</t>
  </si>
  <si>
    <t>Indra Colombia S.A.S. respetuosamente se solicita a la entidad reducir el umbral de medición teniendo en cuenta las ubicaciones geográficas del país y la inestabilidad de los servicios de energía comercial, afectaciones ambientales:
SEDES TIPO A:
 Mayor o igual al 99,90%  
 SEDES TIPO B:
 Mayor o igual al 99,80%  
 SEDES TIPO C:
 Mayor o igual al 99,70%</t>
  </si>
  <si>
    <t>ANS 22 - TIEMPO PARA INSTALACIONES</t>
  </si>
  <si>
    <r>
      <rPr>
        <sz val="14"/>
        <color theme="1"/>
        <rFont val="Calibri"/>
        <family val="2"/>
      </rPr>
      <t>Atendiendo lo establecido en "</t>
    </r>
    <r>
      <rPr>
        <i/>
        <sz val="14"/>
        <color theme="1"/>
        <rFont val="Calibri"/>
        <family val="2"/>
      </rPr>
      <t>Por cada día de atraso en la instalación, sin justificación aceptada por el SENA y la interventoría, se aplicará un descuento del 10%, así hasta un 100%.</t>
    </r>
    <r>
      <rPr>
        <sz val="14"/>
        <color theme="1"/>
        <rFont val="Calibri"/>
        <family val="2"/>
      </rPr>
      <t>", al respecto Indra Colombia S.A.S. respetuosamente solicita a la Entidad ampliar la información del ANS en cuanto a información sobre la base en la que se medirá el descuento y aplicabilidad. Adicionalmente revisar y ajustar la descripción ya que en ésta se hace referencia a suspensión del servicio.</t>
    </r>
  </si>
  <si>
    <t>"TIEMPO PARA INSTALACIONES
Es el tiempo transcurrido entre la oficialización de la solicitud por parte del SENA y la suspensión del servicio.
El tiempo de suspensión se medirá desde la Comunicación formal de solicitud de la suspensión de los equipos en la sede por parte del SENA, finalizará con la puesta a disposición de la suspensión radicada en la dirección general del SENA.
Nota: cuando la comunicación formal (notificación) se da después del mediodía (12:00:01pm), el tiempo rige a partir del siguiente día calendario.
El descuento se aplica sobre la facturación total del servicio de CONECTIVIDAD LOCAL en la Sede en el periodo correspondiente. Por cada día hábil de atraso en la Instalación, sin justificación aceptada por el SENA y la interventoría, se aplicará un descuento del 10%, así hasta un 100%.
 Una vez penalizado el 100%. Por cada día hábil adicional de atraso en la Instalación, se aplicará un descuento de 1% sobre la facturación total de los servicios en la Sede.
 Nota: para sedes nuevas el descuento aplicará en el primer periodo de facturación de la sede."</t>
  </si>
  <si>
    <t>ANS 23- TIEMPO PARA TRASLADOS</t>
  </si>
  <si>
    <r>
      <rPr>
        <sz val="14"/>
        <color theme="1"/>
        <rFont val="Calibri"/>
        <family val="2"/>
      </rPr>
      <t>Según lo establecido en "</t>
    </r>
    <r>
      <rPr>
        <i/>
        <sz val="14"/>
        <color theme="1"/>
        <rFont val="Calibri"/>
        <family val="2"/>
      </rPr>
      <t>Por cada día de atraso en la entrega del traslado, sin justificación aceptada por el SENA y la Interventoría, se aplicará un descuento del 10%, así hasta un 100%."</t>
    </r>
    <r>
      <rPr>
        <sz val="14"/>
        <color theme="1"/>
        <rFont val="Calibri"/>
        <family val="2"/>
      </rPr>
      <t xml:space="preserve">, al respecto Indra Colombia S.A.S. respetuosamente solicita a la Entidad ampliar la información del ANS en cuanto a información sobre la base en la que se medirá el descuento y aplicabilidad. </t>
    </r>
  </si>
  <si>
    <t>El descuento se aplica sobre la facturación total del servicio de CONECTIVIDAD LOCAL en la Sede en el periodo correspondiente. Por cada día hábil de atraso en el traslado, sin justificación aceptada por el SENA y la interventoría, se aplicará un descuento del 10%, así hasta un 100%.
   Una vez penalizado el 100%. Por cada día hábil adicional de atraso en el traslado, se aplicará un descuento de 1% sobre la facturación total de los servicios en la Sede.  
 Nota: para sedes nuevas el descuento aplicará en el primer periodo de facturación de la sede.</t>
  </si>
  <si>
    <t>ANS 24- TIEMPO PARA SUSPENSIONES</t>
  </si>
  <si>
    <r>
      <rPr>
        <sz val="14"/>
        <color theme="1"/>
        <rFont val="Calibri"/>
        <family val="2"/>
      </rPr>
      <t>El ANS indica que "</t>
    </r>
    <r>
      <rPr>
        <i/>
        <sz val="14"/>
        <color theme="1"/>
        <rFont val="Calibri"/>
        <family val="2"/>
      </rPr>
      <t>Por cada día de atraso en la entrega de la suspensión, sin justificación aceptada por el SENA y la Interventoría, se aplicará un descuento del 10%, así hasta un 100%.</t>
    </r>
    <r>
      <rPr>
        <sz val="14"/>
        <color theme="1"/>
        <rFont val="Calibri"/>
        <family val="2"/>
      </rPr>
      <t xml:space="preserve">", al respecto Indra Colombia S.A.S. respetuosamente solicita a la Entidad ampliar la información del ANS en cuanto a información sobre la base en la que se medirá el descuento y aplicabilidad. </t>
    </r>
  </si>
  <si>
    <t>"El descuento se aplica sobre la facturación total del servicio de CONECTIVIDAD LOCAL en la Sede en el periodo correspondiente. Por cada día hábil de atraso en la suspensión, sin justificación aceptada por el SENA y la interventoría, se aplicará un descuento del 10%, así hasta un 100%.
 Una vez penalizado el 100%. Por cada día hábil adicional de atraso en la suspensión, se aplicará un descuento de 1% sobre la facturación total de los servicios en la Sede."</t>
  </si>
  <si>
    <t xml:space="preserve"> ANS-25 Servicio, Comunicaciones Unificadas</t>
  </si>
  <si>
    <t>Indra Colombia S.A.S. respetuosamente se solicita a la entidad reducir el umbral de medición teniendo en cuenta las ubicaciones geográficas del país y la inestabilidad de los servicios de energía comercial, afectaciones ambientales:
SEDES TIPO A: Se propone
 Mayor o igual al 99,90%  
 SEDES TIPO B:
 Mayor o igual al 99,80%  
 SEDES TIPO C:
 Mayor o igual al 99,70%</t>
  </si>
  <si>
    <t>"Se ajusta: 
SEDES TIPO A:  Mayor o igual al 99,9%  
 SEDES TIPO B:  Mayor o igual al 99,8%  
 SEDES TIPO C:  Mayor o igual al 99,7%"</t>
  </si>
  <si>
    <t xml:space="preserve"> ANS-26 Servicio, Comunicaciones Unificadas</t>
  </si>
  <si>
    <t>Mesa de Servicios
  ANS-25</t>
  </si>
  <si>
    <r>
      <rPr>
        <sz val="14"/>
        <color theme="1"/>
        <rFont val="Calibri"/>
        <family val="2"/>
      </rPr>
      <t>En relación a "Por cada día laboral en que no se cierra el caso, se aplicará un descuento equivalente al 0.3% del valor mensual de la Línea de Servicio Gestión de Servicios TIC (facturación global).", al respecto Indra Colombia S.A.S. respetuosamente solicita a la Entidad aclarar si el descuento se realizará de conformo al Anexo No. 10, hoja "</t>
    </r>
    <r>
      <rPr>
        <i/>
        <sz val="14"/>
        <color theme="1"/>
        <rFont val="Calibri"/>
        <family val="2"/>
      </rPr>
      <t>7. MDS y Gestión servicios TIC</t>
    </r>
    <r>
      <rPr>
        <sz val="14"/>
        <color theme="1"/>
        <rFont val="Calibri"/>
        <family val="2"/>
      </rPr>
      <t>", ítem "</t>
    </r>
    <r>
      <rPr>
        <i/>
        <sz val="14"/>
        <color theme="1"/>
        <rFont val="Calibri"/>
        <family val="2"/>
      </rPr>
      <t>Gestión de Servicios TIC</t>
    </r>
    <r>
      <rPr>
        <sz val="14"/>
        <color theme="1"/>
        <rFont val="Calibri"/>
        <family val="2"/>
      </rPr>
      <t>" o confirmar a cual ítem del Anexo No. 10 aplicará el descuento.</t>
    </r>
  </si>
  <si>
    <t>Descuento sobre el valor mensula del servicio de MDS.</t>
  </si>
  <si>
    <t>Mesa de Servicios 
  ANS-26</t>
  </si>
  <si>
    <t>Al respecto Indra Colombia S.A.S. respetuosamente solicita a la Entidad aclarar a cual ítem del Anexo No. 10 aplicará el descuento.</t>
  </si>
  <si>
    <t>Mesa de Servicios
  ANS-27</t>
  </si>
  <si>
    <t>Descuento sobre el valor mensual del servicio de MDS.</t>
  </si>
  <si>
    <t>Mesa de Servicios
  ANS-28</t>
  </si>
  <si>
    <t>Mesa de Servicios
  ANS-29</t>
  </si>
  <si>
    <t>Mesa de Servicios   ANS-29 AL ANS 52</t>
  </si>
  <si>
    <t>Con respecto a ANS-29 AL ANS 52  
Indra Colombia S.A.S. respetuosamente se solicita a la entidad modificar el porcentaje de la penalización a menor o igual al 70%, considerando que al aplicar el 100% del valor mensual del servicio, equivale a que el servicio no sea prestado en su totalidad por el contratista, situación que claramente afectará el equilibrio economico del contrato.</t>
  </si>
  <si>
    <t>Mesa de Servicios
  ANS-30</t>
  </si>
  <si>
    <t>Mesa de Servicios
  ANS-31</t>
  </si>
  <si>
    <t>Mesa de Servicios
  ANS-32</t>
  </si>
  <si>
    <t>Mesa de Servicios
  ANS-33</t>
  </si>
  <si>
    <t>Mesa de Servicios
  ANS-34</t>
  </si>
  <si>
    <t>Es pertinente la solicitud, y se aclara de forma general que aplicará sobre el valor mensual de la mesa de servicio en la sede.  No obstante, se aclara igualmente que se decidió optimizar los ANS que están relacionados con la atención de incidentes o solicitudes de servicio dentro de tiempos máximos, por lo que este ANS será reemplazado por uno más general</t>
  </si>
  <si>
    <t>Mesa de Servicios
  ANS-35</t>
  </si>
  <si>
    <t>Mesa de Servicios
  ANS-36</t>
  </si>
  <si>
    <t>Mesa de Servicios
  ANS-37</t>
  </si>
  <si>
    <t>Mesa de Servicios
  ANS-38</t>
  </si>
  <si>
    <t>Mesa de Servicios
  ANS-39</t>
  </si>
  <si>
    <t>Mesa de Servicios
  ANS-40</t>
  </si>
  <si>
    <t>Mesa de Servicios
  ANS-41</t>
  </si>
  <si>
    <t>ANS-38, ANS-39, ANS-40, ANS-41</t>
  </si>
  <si>
    <t xml:space="preserve">En la definicion de los ANS-38, ANS-39, ANS-40, ANS-41, la entidad indica:
"…La medición debe ser realizada y reportada por el Oferente, de forma individual sobre cada enlace. …"
Al respecto Indra Colombia S.A.S. respetuosamente solicita a la entidad revisar la definicion de los ANS, teniendo encuenta que están todos con una misma medición.
</t>
  </si>
  <si>
    <t>Es pertinente la solicitud. Se ajustará la definición del ANS para retirar la anotación sobre la medición individual de cada enlace.</t>
  </si>
  <si>
    <t>Mesa de Servicios 
  ANS-42</t>
  </si>
  <si>
    <t>Al respecto Indra Colombia S.A.S. respetuosamente solicita a la Entidad aclarar a cuál ítem del Anexo No. 10 aplicará el descuento.</t>
  </si>
  <si>
    <t>Se omite la respuesta dado que se encontró viable y oportuno simplificar ANS y este fue uno de los elegidos para eliminación.</t>
  </si>
  <si>
    <t>Mesa de Servicios
  ANS-43</t>
  </si>
  <si>
    <t>ANS-42, ANS-43</t>
  </si>
  <si>
    <t xml:space="preserve">En la definicion de los ANS-42, ANS-43, la entidad indica como meta:
"...MTBF &gt;720 horas…"
Al respecto Indra Colombia S.A.S. respetuosamente solicita a la entidad revisar esta meta para los meses que no tienen 720 horas.
</t>
  </si>
  <si>
    <t>Se omite la respuesta dado que se encontró viable y oportuno simplificar ANS y estos fueron elegidos para eliminación.</t>
  </si>
  <si>
    <t>Mesa de Servicios
  ANS-44</t>
  </si>
  <si>
    <t>Mesa de Servicios
  ANS-45</t>
  </si>
  <si>
    <t>Mesa de Servicios
  ANS-46</t>
  </si>
  <si>
    <t>Mesa de Servicios
  ANS-47</t>
  </si>
  <si>
    <t>Mesa de Servicios
  ANS-48</t>
  </si>
  <si>
    <t>Mesa de Servicios
  ANS-49</t>
  </si>
  <si>
    <t>Mesa de Servicios
  ANS-50</t>
  </si>
  <si>
    <t>Mesa de Servicios
  ANS-51</t>
  </si>
  <si>
    <t>Mesa de Servicios
  ANS-52</t>
  </si>
  <si>
    <t>ANS-45</t>
  </si>
  <si>
    <t>ANS-45 "RTO de aplicaciones" la entidad solicita que el tiempo sea &lt;= 22 minutos.
Indra Colombia S.A.S. solicita que el tiempo sea medido por aplicación, de acuerdo a la prioridad definida por el SENA indicando distintos tiempos de recuperación, acordes a la arquitectura de sus aplicaciones.</t>
  </si>
  <si>
    <t>Conceptualmente el RTO debe corresponder a las aplicaciones que se consideren críticas para la operación ante una recuperación de un desastre.  En este sentido, el indicador aplicará únicamente sobre el conjunto de aplicaciones que se definan como críticas para el Sena, lo cual será identificado por el operador en las fases de alíneación y transición, y será formalizado en la creación o actualización del Plan de Recuperación de Desastres y/o Business Continuity Plan (BCP) que presente al Sena para aprobación.  Esto no quiere decir que se tenga un RTO independiente por aplicación, sino que habrá un subconjunto de aplicaciones que deberán ser recuperadas dentro del RTO.</t>
  </si>
  <si>
    <t>ANS-48</t>
  </si>
  <si>
    <t>ANS-48 la entidad indica "RPO programado por la Entidad Compradora entre:   1 minuto &lt;= RPO &lt;=30 minutos"
Indra Colombia S.A.S. solicita que el tiempo sea medido por aplicación, de acuerdo a la prioridad definida por el SENA indicando distintos tiempos de recuperación, acordes a la arquitectura de sus aplicaciones.</t>
  </si>
  <si>
    <t>Conceptualmente el RPO debe corresponder a la cantidad de datos que se está dispuesto a perder.  Es pertinente que las aplicaciones con alta criticidad en datos tengan una frecuencia de respaldo mayor por lo que se se precisa que este indicador será por tipo de aplicación, el cual se determinará entre las partes en las fases de alíneación y transición de los servicios de Datacenter y Sistemas de información</t>
  </si>
  <si>
    <t>ANS-55</t>
  </si>
  <si>
    <t xml:space="preserve">En la definicion de los ANS-55, la entidad indica:
"...Las limitaciones de crecimiento del servicio de almacenamiento están dadas por las características de elasticidad definidas en esta ficha…"
Al respecto Indra Colombia S.A.S. respetuosamente solicita a la entidad compartir la FICHA a la que hace referencia.
</t>
  </si>
  <si>
    <t>Es pertinente la solicitud. La especificación de la línea de servicio de Infraestructura centralizada dan las condiciones sobre el crecimiento esperado, por lo que se quita la observación relacionada con la limitación de crecimientos y la denominada ficha.</t>
  </si>
  <si>
    <t>ANS-56</t>
  </si>
  <si>
    <t>En la definicion de los ANS-56, la entidad indica:
"...El Proveedor debe garantizar la calidad de la información que contienen los reportes que entrega a la Entidad Compradora…"
Al respecto Indra Colombia S.A.S. respetuosamente solicita a la entidad incluir en la definicion del ANS que la devolución de los informes son válidas, siempre y cuando exista un acuerdo previo y por ACTA del contenido del informe a solicitar entre el SENA, INTERVENTORIA y el PROVEEDOR.</t>
  </si>
  <si>
    <t>Se decidió simplificar el manejo de ANS de calidad de informes mensuales y reportes, concentrándolos en el ANS CALIDAD DE INFORMES Y REPORTES
Se aclara que en dicho ANS se encuentra incluida la observación que se deben definir los criterios de aceptación de los informes y  reportes, entre las tres partes, y dejar constancia en un acta o correo electrónico de la versión aceptada de los mismos.   Estos criterios de aceptación podrán evolucionar durante la ejecución del contrato.</t>
  </si>
  <si>
    <t>ANS-57</t>
  </si>
  <si>
    <t xml:space="preserve">En la definicion de los ANS-57, la entidad indica:
"...El experto debe contactar a la Entidad Compradora y pactar el cronograma y actividades de trabajo a ejecutar según el número de horas adquiridas…"
Al respecto Indra Colombia S.A.S. respetuosamente solicita a la entidad indicar el servicio de Experto y a las horas a las  que hace referencia.
</t>
  </si>
  <si>
    <t>Se decidió simplificar los ANS del servicio de Datacenter y dado que ya se cuenta con ANS de disponibilidad, recuperación, atención de solicitudes de servicio y cumplimiento en el personal del proyecto, se elimina este ANS</t>
  </si>
  <si>
    <t>ANS-58</t>
  </si>
  <si>
    <t>En la definicion de los ANS-58, la entidad indica:
"...El experto debe contactar a la Entidad Compradora y pactar el cronograma y actividades de trabajo a ejecutar según el número de horas adquiridas…"
Al respecto Indra Colombia S.A.S. respetuosamente solicita a la entidad indicar el servicio de Experto y a las horas a las  que hace referencia.</t>
  </si>
  <si>
    <t>Mesa de Servicios   ANS-58</t>
  </si>
  <si>
    <t>Con respecto a ANS-58 SUMINISTRO DE REPUESTOS  
Indra Colombia S.A.S. respetuosamente se solicita a la entidad modificar el porcentaje de la penalización a menor o igual al 90%, considerando que al aplicar el 100% del valor mensual del servicio, equivale a que el servicio no sea prestado en su totalidad por el contratista, situación que claramente afectará el equilibrio economico del contrato.</t>
  </si>
  <si>
    <t>Mesa de Servicios   ANS-59</t>
  </si>
  <si>
    <t>Con respecto a ANS-59 SOLUCIÓN DE GARANTIAS  
Indra Colombia S.A.S. respetuosamente se solicita a la entidad modificar el porcentaje de la penalización a menor o igual al 90%, considerando que al aplicar el 100% del valor mensual del servicio, equivale a que el servicio no sea prestado en su totalidad por el contratista, situación que claramente afectará el equilibrio economico del contrato.</t>
  </si>
  <si>
    <t>ANS-57, ANS-58 ,ANS-59, ANS-60, ANS-61, ANS-62</t>
  </si>
  <si>
    <t>En los ANS 57 al 62, la entidad define ANS para el servicios de expertos, sin embargo no se identifica en los capítulos de Datacenter el servicio de expertos.
Al respecto Indra Colombia S.A.S. respetuosamente solicita a la entidad indicar estos ANS a que experto hacen referencia, o si son ANS que serán eliminados del proceso.</t>
  </si>
  <si>
    <t>Se decidió simplificar el manejo de ANS relacionados con personal, eliminando los ANS-59 a ANS-62.  Esto además sustentado en que la interventoría debe realizar la labor administrativa de verificar la existencia del personal especificado en los términos, y que existe un ANS actualmente: Indisponibilidad del personal mínimo asignado por el OFERENTE para prestar el servicio, para cubrir está necesidad</t>
  </si>
  <si>
    <t>Mesa de Servicios
  ANS-60</t>
  </si>
  <si>
    <t>Al respecto Indra Colombia S.A.S. respetuosamente solicita a la Entidad aclarar a cual ítem del Anexo No. 10 aplicará el descuento. De igual forma, se solicita a la Entidad ampliar la información del ANS en cuanto a información sobre la base en la que se medirá el descuento y aplicabilidad.</t>
  </si>
  <si>
    <t>Teniendo en cuenta que la aplicación de Mesa de Servicio estará alojada en el Data center y que se considera una aplicación crítica para el Sena, su RTO estará cubierto por el ANS RTO de aplicaciones por lo cual se considera innecesario este ANS y se elimina</t>
  </si>
  <si>
    <t>Mesa de Servicios
  ANS-61</t>
  </si>
  <si>
    <t>Se reconsideró que el MTBF es un indicador más apropiado para hardware por lo que se decidió eliminarlo en su aplicación a la Mesa de Servicio como un servicio. Para medir la confiabilidad de la mesa de servicio o del software que lo soporta, se recurrirá a los ANS existentes de disponibilidad, RTO de aplicaciones y cumplimiento en los tiempos de atención</t>
  </si>
  <si>
    <t>ANS 63-Tiempo para Instalaciones requeridas</t>
  </si>
  <si>
    <t xml:space="preserve">Al respecto Indra Colombia S.A.S. respetuosamente solicita a la Entidad ampliar la información del ANS en cuanto a información sobre la base en la que se medirá el descuento y aplicabilidad. </t>
  </si>
  <si>
    <t>Es pertinente la solicitud.  Se ajusta el ANS y se precisa la forma de determinar y aplicar el descuento.</t>
  </si>
  <si>
    <t>ANS-64 Disponibilidad Conectividad SEDES</t>
  </si>
  <si>
    <t xml:space="preserve">Indra Colombia S.A.S. solicita amablemente a la entidad confirmar los porcentajes de penalizaciones por rangos para los canales en sedes, dado que no se evidencia dentro de la tabla en que rangos afectaría cada porcentaje sobre la facturación  </t>
  </si>
  <si>
    <t>ANS 64-Disponibilidad Conectividad SEDES</t>
  </si>
  <si>
    <t>ANS 65-Disponibilidad Conectividad DATACENTER</t>
  </si>
  <si>
    <t>ANS 66- Efectividad en Resolución de casos de servicio</t>
  </si>
  <si>
    <t>ANS 67- Número de interrupciones por mes del servicio</t>
  </si>
  <si>
    <t>ANS 68- Medición de Ancho de Banda BW por canales</t>
  </si>
  <si>
    <t>ANS 69- Tiempo de Latencia</t>
  </si>
  <si>
    <t>ANS-70 Balanceo de tráfico</t>
  </si>
  <si>
    <t>Indra Colombia S.A.S. Amablemente solicita a la entidad confirmar si es correcto entender que para la solución del balanceo de tráfico se requiere el informe de la granularidad y las penalizaciones se aplicarán a la oportunidad en el informe.</t>
  </si>
  <si>
    <t>Es pertinente la solicitud. No obstante, se decidió simplificar los ANS y se eliminó este ANS entendiendo que el balanceo de tráfico es una obligación que se reflejará en la disponibilidad de las aplicaciones</t>
  </si>
  <si>
    <t>Gestión Global</t>
  </si>
  <si>
    <t>Referente a los ANS de Gestión Global, al respecto Indra Colombia S.A.S. respetuosamente solicita a la Entidad aclarar si el descuento por concepto de los ANS de este servicio se aplicarán en la factura mensual de la línea de servicio "Herramienta ITSM (incluye módulo de Service desk)" o con base a cuál línea de servicio</t>
  </si>
  <si>
    <t>Es pertinente la aclaración. La base para la determinación del descuento de este ANS será la suma del costo mensual de los items:
Del Anexo 10 Hoja 7. MDS y Gestión servicios TIC, items Gestión de servicios TIC y Gestión de Arquitectura e integración de servicios.
Del Anexo 10 Hoja 8.RRHH MDS(nivel II) y práctica, aplica sobre la sumatoria de valores correspondiente a las personas clasificadas como Línea, servicio o componente de servicio "Gestión ITSM".</t>
  </si>
  <si>
    <t>RTO Global Centro de Datos</t>
  </si>
  <si>
    <t>Indra Colombia S.A.S. respetuosamente solicita a la Entidad se de a conocer el actual proceso de activación de DRP con el objetivo de analizar si es posible cumplir con los 22min que solicitan en este ANS o se debe considerar la implementación de nuevas herramientas?</t>
  </si>
  <si>
    <t>se aclara que las especificaciones dadas en los Anexos técnicos de los pliegos de condiciones, los ANS y demás documentos del proceso contractual, proponen las características del servicio que deberá planear, diseñar y entregar el CONTRATISTA.  En este sentido no es dependiente del proceso actual de activación del DRP implementado por el OPERADOR actual.</t>
  </si>
  <si>
    <t>RTO de aplicaciones</t>
  </si>
  <si>
    <t>Efectividad en el RPO</t>
  </si>
  <si>
    <t>Indra Colombia S.A.S. respetuosamente solicita a la Entidad se de a conocer el módelo de replicación de información y el proceso de de activación de DRP que hoy día tiene la entidad con el objetivo de analizar si es posible cumplir con los 22min que solicitan en este ANS o es necesario considerar nuevas herramientas?</t>
  </si>
  <si>
    <t>Efectividad en la restauración de los datos</t>
  </si>
  <si>
    <t>Se define como el nivel de meta "Velocidad de restauración &gt;= 1 TB/h", este tiempo además de depender de la infraestructura física también depende de la granularidad de información. La medición se hará sobre el posible "Retraso en RPO".  Indra Colombia S.A.S. respetuosamente considera que la efectividad no se debe medir por velocidad sino por integridad de la información la cual solo se confirma cuando se restablece el servicio.</t>
  </si>
  <si>
    <t>Es pertinente la solicitud. Se aclara que se propone como ANS para medir la efectividad en la restauración de datos, porque si bien el RPO define la cantidad máxima de información a perder en caso de siniestro, se requiere que lo acompañe la velocidad esperada de restauración de los backups para que haya un control del tiempo con que contará el CONTRATISTA para restaurar los datos.</t>
  </si>
  <si>
    <t>Tiempo de aprovisionamiento de crecimientos contemplados en el nivel de elasticidad contratado</t>
  </si>
  <si>
    <t>Indra Colombia S.A.S. respetuosamente solicita a la Entidad revisar si un crecimiento puede llegar a requerir la intervención de otro proveedor el cual en sus mismo procesos puede tener retrasos. En este caso se pueden contemplar paradas de reloj?</t>
  </si>
  <si>
    <t>Las paradas de reloj son un recurso entendible de fuerza mayor y en el Anexo 06 se definen los motivos de parada de reloj justificados. Se recuerda que en el caso de los crecimientos contemplados, el operador cuenta con información para tener la debida planeación y diligencia para evitar riesgos de incumplimiento en los plazos de este ANS.</t>
  </si>
  <si>
    <t>Hoja ANS</t>
  </si>
  <si>
    <t>En todos los ANS la entidad indica que podrá aplicar un descuento por el 100% del servicio.
Al respecto Indra Colombia S.A.S. respetuosamente solicita a la entidad revaluar la aplciacion del 100% de descuento, toda vez que esto puede generar un desequilibrio económico al contrato, asi mismo estaría desconociendo la prestación de los servicios.</t>
  </si>
  <si>
    <t>En referentes de contratación estatal como Colombia Compra Eficiente se aplican descuentos del 100% de la facturación de un servicio cuando su nivel de calidad es insuficiente y representa una evidente mala gestión en la prestación del mismo.  Por tanto se mantienen algunos descuentos del 100%, se reconsideraron algunos descuentos y se disminuyeron y se revisaron algunos niveles de meta que estaban altos.</t>
  </si>
  <si>
    <t>ANS-1 Gestión Global - GESTIÓN DE CAMBIOS
FIABILIDAD DE LOS CAMBIOS</t>
  </si>
  <si>
    <t>Con respecto a "la realización de cambios no aprobados llevados a cabo durante el mes implicará la pérdida del indicador". Indra Colombia S.A.S. respetuosamente solicita a la entidad que para este indicador se incluya en el documento que se excluyen los cambios estándar, ya que es un cambio pre-aprobado, de bajo riesgo, relativamente común. Asñi mismo no se necesitan RFCs para implementar cambios estándar, ya que no implica ningún riesgo, ni disponibilidad en los servicios.</t>
  </si>
  <si>
    <t>Es válida la observación, aunque se enfoca no desde el punto de vista de no requerir aprobación, sino de una aprobación previa que puede formalizar varios cambios que se requieran en la ejecución del contrato.</t>
  </si>
  <si>
    <t>Con respecto a "la realización de cambios no aprobados llevados a cabo durante el mes implicará la pérdida del indicador." Indra Colombia S.A.S. respetuosamente solicita a la entidad se revise y valide este indicador, ya que siempre debe pasar por el comite de cambios para su aprobación</t>
  </si>
  <si>
    <t>ANS-3 Gestión Global - GESTIÓN DE LA DISPONIBILIDAD ANS-3  PRUEBAS DE DISPONIBILIDAD</t>
  </si>
  <si>
    <t>Con respecto a "el descuento se aplica en la factura mensual." Indra Colombia S.A.S. respetuosamente solicita a la entidad se revise y ajuste este indicador, ya que se indica que el informe que se presenta es trimestral</t>
  </si>
  <si>
    <t>Indra Colombia S.A.S. Entiende que el descuento de este indicador inicia desde la fase de Operación, por lo que se solicita respetuosamente a la entidad confirmar si es correcto nuestro entendimiento.</t>
  </si>
  <si>
    <t>Gestión Global - GESTIÓN DE LA DISPONIBILIDAD ANS-3  PRUEBAS DE DISPONIBILIDAD</t>
  </si>
  <si>
    <r>
      <rPr>
        <sz val="14"/>
        <color theme="1"/>
        <rFont val="Calibri"/>
        <family val="2"/>
      </rPr>
      <t>Con respecto a  "</t>
    </r>
    <r>
      <rPr>
        <i/>
        <sz val="14"/>
        <color theme="1"/>
        <rFont val="Calibri"/>
        <family val="2"/>
      </rPr>
      <t>cumplimiento de la realización de las pruebas periódicas para comprobar la disponibilidad de los Servicios y entrega del informe respectivo"</t>
    </r>
    <r>
      <rPr>
        <sz val="14"/>
        <color theme="1"/>
        <rFont val="Calibri"/>
        <family val="2"/>
      </rPr>
      <t>. Indra Colombia S.A.S. respetuosamente solicita a la entidad indique la frecuencia con la cuál se deben realizar estas pruebas</t>
    </r>
  </si>
  <si>
    <t>En "4.4.7 DRP...5. Hacer pruebas semestrales de continuidad y mantenimiento del DRP para todos los
sistemas de información seleccionados por la Entidad e Interventoría."</t>
  </si>
  <si>
    <t>ANS-4 Gestión Global - GESTIÓN DE LA CAPACIDAD ANS-4 PRUEBAS DE CAPACIDAD</t>
  </si>
  <si>
    <r>
      <rPr>
        <sz val="14"/>
        <color theme="1"/>
        <rFont val="Calibri"/>
        <family val="2"/>
      </rPr>
      <t>Con respecto a</t>
    </r>
    <r>
      <rPr>
        <i/>
        <sz val="14"/>
        <color theme="1"/>
        <rFont val="Calibri"/>
        <family val="2"/>
      </rPr>
      <t xml:space="preserve"> cumplimiento de "la realización de las pruebas periódicas para comprobar la Capacidad de los Servicios y entrega del informe respectivo"</t>
    </r>
    <r>
      <rPr>
        <sz val="14"/>
        <color theme="1"/>
        <rFont val="Calibri"/>
        <family val="2"/>
      </rPr>
      <t>. Indra Colombia S.A.S. respetuosamente solicita a la entidad indique la frecuencia con la cuaál se deben realizar estas pruebas</t>
    </r>
  </si>
  <si>
    <t>Estas pruebas deben hacerse de forma Semestral</t>
  </si>
  <si>
    <t>ANS-5 GESTIÓN DE LA CAPACIDAD ANS-5 ENTREGA DE PLAN DE CAPACIDAD</t>
  </si>
  <si>
    <r>
      <rPr>
        <sz val="14"/>
        <color theme="1"/>
        <rFont val="Calibri"/>
        <family val="2"/>
      </rPr>
      <t>Con respecto a</t>
    </r>
    <r>
      <rPr>
        <i/>
        <sz val="14"/>
        <color theme="1"/>
        <rFont val="Calibri"/>
        <family val="2"/>
      </rPr>
      <t xml:space="preserve"> "Cumplimiento en la entrega la primera semana de cada mes"</t>
    </r>
    <r>
      <rPr>
        <sz val="14"/>
        <color theme="1"/>
        <rFont val="Calibri"/>
        <family val="2"/>
      </rPr>
      <t xml:space="preserve"> Indra Colombia S.A.S. respetuosamente solicita a la entidad indique la fecha exacta de entrega de esta información</t>
    </r>
  </si>
  <si>
    <t>Debe ser entregada la información maximo los cinco (5) primeros días habiles de cada mes</t>
  </si>
  <si>
    <t>ANS-7 OPORTUNIDAD DE INFORMES MENSUALES ANS-7 ENTREGA DE INFORMES EN LOS PRIMEROS CINCO DÍAS CALENDARIO DE CADA MES.</t>
  </si>
  <si>
    <t>Con respecto a la "entrega de informes en los primeros cinco días calendario de cada mes". Indra Colombia S.A.S. respetuosamente solicita a la entidad ajuste la especificación de días calendarios a días habiles, debio a la dinámica de la operación. De igual forma se ajusten los tiempos en concordancia con lo indicado en el documento Estudios Previos.</t>
  </si>
  <si>
    <t xml:space="preserve">J </t>
  </si>
  <si>
    <t>Se acepta la observación, se ajustará en el pliego final</t>
  </si>
  <si>
    <r>
      <rPr>
        <sz val="14"/>
        <color theme="1"/>
        <rFont val="Calibri"/>
        <family val="2"/>
      </rPr>
      <t>Con respecto a</t>
    </r>
    <r>
      <rPr>
        <i/>
        <sz val="14"/>
        <color theme="1"/>
        <rFont val="Calibri"/>
        <family val="2"/>
      </rPr>
      <t xml:space="preserve"> </t>
    </r>
    <r>
      <rPr>
        <sz val="14"/>
        <color theme="1"/>
        <rFont val="Calibri"/>
        <family val="2"/>
      </rPr>
      <t>este indicador</t>
    </r>
    <r>
      <rPr>
        <i/>
        <sz val="14"/>
        <color theme="1"/>
        <rFont val="Calibri"/>
        <family val="2"/>
      </rPr>
      <t>,</t>
    </r>
    <r>
      <rPr>
        <sz val="14"/>
        <color theme="1"/>
        <rFont val="Calibri"/>
        <family val="2"/>
      </rPr>
      <t xml:space="preserve"> Indra Colombia S.A.S. respetuosamente solicita a la entidad valide si es el mismo indicador ANS-1 OPORTUNIDAD DE INFORMES MENSUALES. De igual forma se ajusten los tiempos en concordancia con lo indicado en el documento Estudios Previos.</t>
    </r>
  </si>
  <si>
    <t>ANS- 8 GESTIÓN DE PROBLEMAS ANS-8 - PROBLEMAS DOCUMENTADOS</t>
  </si>
  <si>
    <r>
      <rPr>
        <sz val="14"/>
        <color theme="1"/>
        <rFont val="Calibri"/>
        <family val="2"/>
      </rPr>
      <t>Con respecto a "</t>
    </r>
    <r>
      <rPr>
        <i/>
        <sz val="14"/>
        <color theme="1"/>
        <rFont val="Calibri"/>
        <family val="2"/>
      </rPr>
      <t>Número de problemas abiertos sin solución durante el mes"</t>
    </r>
    <r>
      <rPr>
        <sz val="14"/>
        <color theme="1"/>
        <rFont val="Calibri"/>
        <family val="2"/>
      </rPr>
      <t>. Indra Colombia S.A.S. respetuosamente solicita a la Entidad se indique que sean problemas que se encuentran sin documentación, ya que se pueden encontrar abiertos pero con la justificación correspondiente.</t>
    </r>
  </si>
  <si>
    <t>Se aclara que el ANS se aplicará únicamente sobre los problemas que no tengan documentación en el periodo.</t>
  </si>
  <si>
    <t>Con respecto a "Tid es el tiempo en identificación de causas durante el último mes de incidentes reportados". Indra Colombia S.A.S. respetuosamente solicita a la Entidad se aclare si los incidentes reportados son todos o específicamente los repetitivos o mayores</t>
  </si>
  <si>
    <t>Para el caso del ANS 9 de Gestión de Problemas "Eficiencia en Identificación de Causas de Problemas" solo se tedrán en cuenta para efecto de la medición del ANS los problemas repetitivos.</t>
  </si>
  <si>
    <r>
      <rPr>
        <sz val="14"/>
        <color theme="1"/>
        <rFont val="Calibri"/>
        <family val="2"/>
      </rPr>
      <t>Con respecto a "</t>
    </r>
    <r>
      <rPr>
        <i/>
        <sz val="14"/>
        <color theme="1"/>
        <rFont val="Calibri"/>
        <family val="2"/>
      </rPr>
      <t>Niveles de meta"</t>
    </r>
    <r>
      <rPr>
        <sz val="14"/>
        <color theme="1"/>
        <rFont val="Calibri"/>
        <family val="2"/>
      </rPr>
      <t>. Indra Colombia S.A.S. respetuosamente solicita a la Entidad se revise y ajusten los niveles de las metas considerando la magnitud de la operación. Se sugiere respetuosamente las siguientes:
Satisfactorio: ≤30 días
Bueno:       ≤45 días
Aceptable: ≤60 días
Malo: &gt;60 días</t>
    </r>
  </si>
  <si>
    <t>Se acepta la observación parcialmente dado la criticidad del servicio y buscando flexibilidad de respuesta del proveedor</t>
  </si>
  <si>
    <t xml:space="preserve">ANS-10 GESTIÓN DE ACTIVOS </t>
  </si>
  <si>
    <r>
      <rPr>
        <sz val="14"/>
        <color theme="1"/>
        <rFont val="Calibri"/>
        <family val="2"/>
      </rPr>
      <t>Con respecto a</t>
    </r>
    <r>
      <rPr>
        <i/>
        <sz val="14"/>
        <color theme="1"/>
        <rFont val="Calibri"/>
        <family val="2"/>
      </rPr>
      <t xml:space="preserve"> </t>
    </r>
    <r>
      <rPr>
        <sz val="14"/>
        <color theme="1"/>
        <rFont val="Calibri"/>
        <family val="2"/>
      </rPr>
      <t>este indicador</t>
    </r>
    <r>
      <rPr>
        <i/>
        <sz val="14"/>
        <color theme="1"/>
        <rFont val="Calibri"/>
        <family val="2"/>
      </rPr>
      <t>,</t>
    </r>
    <r>
      <rPr>
        <sz val="14"/>
        <color theme="1"/>
        <rFont val="Calibri"/>
        <family val="2"/>
      </rPr>
      <t xml:space="preserve"> Indra Colombia S.A.S. respetuosamente solicita a la entidad se revise el nombre del indicador ya que tiene la misma información del indicador de GESTIÓN DE PROBLEMAS ANS-8 - PROBLEMAS DOCUMENTADOS</t>
    </r>
  </si>
  <si>
    <t>Se acepta la observación y se modifica el nombre en el Anexo 06 - ANS Consolidados y se denominará "LICENCIAS NO AUTORIZADAS".</t>
  </si>
  <si>
    <t>ANS-15 GESTION DE ACTIVOS Y CONFIGURACIONES
  ANS-15 OPORTUNIDAD CONFIGURACIÓN HERRAMIENTAS DE GESTIÓN</t>
  </si>
  <si>
    <r>
      <rPr>
        <sz val="14"/>
        <color theme="1"/>
        <rFont val="Calibri"/>
        <family val="2"/>
      </rPr>
      <t>Con respecto a</t>
    </r>
    <r>
      <rPr>
        <i/>
        <sz val="14"/>
        <color theme="1"/>
        <rFont val="Calibri"/>
        <family val="2"/>
      </rPr>
      <t xml:space="preserve"> </t>
    </r>
    <r>
      <rPr>
        <sz val="14"/>
        <color theme="1"/>
        <rFont val="Calibri"/>
        <family val="2"/>
      </rPr>
      <t>este indicador</t>
    </r>
    <r>
      <rPr>
        <i/>
        <sz val="14"/>
        <color theme="1"/>
        <rFont val="Calibri"/>
        <family val="2"/>
      </rPr>
      <t>,</t>
    </r>
    <r>
      <rPr>
        <sz val="14"/>
        <color theme="1"/>
        <rFont val="Calibri"/>
        <family val="2"/>
      </rPr>
      <t xml:space="preserve"> Indra Colombia S.A.S. respetuosamente solicita a la Entidad se revise y ajusten los niveles de las metas considerando que por la magnitud de la operación es muy poco el tiempo para dar respuesta oportuna, se sugiere si es posible y la Entidad lo ve viable que sea &lt;=3 días hábiles</t>
    </r>
  </si>
  <si>
    <t>Se acepta la observación y se modifica en el Anexo 06 - ANS, los niveles de meta para el ANS-15 GESTIÓN DE ACTIVOS Y CONFIGURACIONES, quedando de la siguiente forma:
Nivel de Meta: &lt;=3 días hábiles</t>
  </si>
  <si>
    <t>ANS-17 GESTIÓN DE EVENTOS 
  ANS-17 EVENTOS</t>
  </si>
  <si>
    <r>
      <rPr>
        <sz val="14"/>
        <color theme="1"/>
        <rFont val="Calibri"/>
        <family val="2"/>
      </rPr>
      <t>Con respecto a</t>
    </r>
    <r>
      <rPr>
        <i/>
        <sz val="14"/>
        <color theme="1"/>
        <rFont val="Calibri"/>
        <family val="2"/>
      </rPr>
      <t xml:space="preserve"> </t>
    </r>
    <r>
      <rPr>
        <sz val="14"/>
        <color theme="1"/>
        <rFont val="Calibri"/>
        <family val="2"/>
      </rPr>
      <t>este indicador</t>
    </r>
    <r>
      <rPr>
        <i/>
        <sz val="14"/>
        <color theme="1"/>
        <rFont val="Calibri"/>
        <family val="2"/>
      </rPr>
      <t>,</t>
    </r>
    <r>
      <rPr>
        <sz val="14"/>
        <color theme="1"/>
        <rFont val="Calibri"/>
        <family val="2"/>
      </rPr>
      <t xml:space="preserve"> Indra Colombia S.A.S. respetuosamente solicita a la entidad indique que sean eventos que se encuentran sin documentación, ya que se pueden encontrar abiertos pero con la justificación correspondiente.</t>
    </r>
  </si>
  <si>
    <t>Mesa de Servicios   ANS-19</t>
  </si>
  <si>
    <t>Con respecto a: Mesa de Servicios   ANS-19 TIEMPO DE ATENCIÓN DE LLAMADAS
Al respecto Indra Colombia S.A.S. respetuosamente se solicita a la entidad acárar a que hace referencia origen para presentar el contenido mínimo del reporte.</t>
  </si>
  <si>
    <t>Origen hace referencia a las formas de establecimiento de comunicación del usuario del SENA con la mesa de ayuda, es decir son llamadas telefonicas, chat, redes sociales, etc.</t>
  </si>
  <si>
    <t>Mesa de Servicios   ANS-21</t>
  </si>
  <si>
    <t xml:space="preserve">Con respecto a: Mesa de Servicios   ANS-21 ABANDONO DE LLAMADAS
Al respecto Indra Colombia S.A.S. respetuosamente se solicita a la Entidad tener en cuenta el tiempo en que se da el abandono de la llamadas, ya que si un usuario que llame a la mesa de servicio y no deje repicar mas de una vez la llamada y cuelgue la misma, no da oportunidad de contestarla y contaría como negativa para este indicador. Se sugiere a la Entidad manejar el abandono de llamadas después de los 15 segundos y por lo tanto apartir de ese momento se contaría el ANS.
</t>
  </si>
  <si>
    <t>Mesa de Servicios ANS-55</t>
  </si>
  <si>
    <t>Con respecto a Mesa de Servicios ANS-55 INCIDENTES Y SOLICITUDES DE SERVICIO SOLUCIONADOS EN EL PRIMER CONTACTO CON EL USUARIO
Al respecto Indra Colombia S.A.S. respetuosamente se solicita a la entidad definir a que canal de contacto aplica para el cálculo del ANS (Telefonía, Chat o correo)</t>
  </si>
  <si>
    <t>Se aclara que el ANS se aplicará únicamente sobre el canal de contacto de Telefonía.</t>
  </si>
  <si>
    <t>Mesa de Servicios   ANS-24</t>
  </si>
  <si>
    <t>Con respecto a: Mesa de Servicios ANS 24   ATENCIÓN DE SOLICITUDES VÍA REDES SOCIALES INSTITUCIONALES.
Al respecto Indra Colombia S.A.S. respetuosamente se solicita a la entidad confirmar si nuestro entendimiento es correcto y solo se atenderán solicitudes del SENA en redes sociales que sean realizadas exclusivamente por  los funcionarios y contratistas del SENA."Serán atendidas los casos por redes sociales que efectivamente sean generadas por funcionarios y contratistas. En cuanto a las redes sociales y su administración, la idea es que se creen las redes sociales propias del proyecto para atender los casos, lo cual obviamente sería administradas por el Oferente."</t>
  </si>
  <si>
    <t>Se aclara la observación y se modificara en el pliego</t>
  </si>
  <si>
    <t>Mesa de Servicios   ANS-25</t>
  </si>
  <si>
    <t xml:space="preserve">Con respecto a: Mesa de Servicios   ANS-25 PORCENTAJE DE CASOS ABIERTOS O SUSPENDIDOS EN CUALQUIER CANAL DE CONTACTO
Al respecto Indra Colombia S.A.S. respetuosamente se solicita a la entidad: Aclarar el concepto de día laboral </t>
  </si>
  <si>
    <t>día Laboral hace referencia a los días de trabajo del personal del sena incluyerndo el horario laboral establecido por cada sede</t>
  </si>
  <si>
    <t>Con respecto a: Mesa de Servicios   ANS-25 PORCENTAJE DE CASOS ABIERTOS O SUSPENDIDOS EN CUALQUIER CANAL DE CONTACTO
Al respecto Indra Colombia S.A.S. respetuosamente se solicita a la entidad modificar el cálculo de descuento para que sea por servicio individual afectado y no de forma global.</t>
  </si>
  <si>
    <t>No se acepta la observación y se mantiene conforme a lo establecido en el anexo</t>
  </si>
  <si>
    <t xml:space="preserve">Mesa de Servicios   ANS-29 Al ANS 52 </t>
  </si>
  <si>
    <t>Con respecto a: Mesa de Servicios   ANS-29 al ANS 52
Al respecto Indra Colombia S.A.S. respetuosamente se solicita a la entidad:  Aclarar cómo se tendrá en cuenta el cierre de las sedes y los horarios nocturnos para atender los incidentes y Solictudes. El SENA garantizará el acceso a todas las áreas y lugares que el contratista requiera para la atención de los mismos?, La misma respuesta se solicita para los ANS 29, 30, 31,32,33,34,35,36,37,38,39,40,41,42,43,44,45,46,47,48,49,50,51,y 52 "La disponibilidad de los servicios y del personal de soporte en sitio dependerá del horario de operación correspondiente a la necesidad de la sede como 7- Anexo 07 - línea Base - Sedes SENA 2022. "hario de sedes , el cual puede ser hasta 24 horas incluidos horarios nocturnos. El SENA brindará el acceso a las áreas y lugares en que el contratista requiera dar atención. La medición para los tiempos de servicio está ligada a la formula del cálculo para la evaluación del indicador"</t>
  </si>
  <si>
    <t>Se aclara que para la aplicación de estos ANS se tendrá en cuenta el horario de operación de cada una de las sedes del SENA.</t>
  </si>
  <si>
    <t>Mesa de Servicios   ANS-32</t>
  </si>
  <si>
    <t xml:space="preserve">Con respecto a: Mesa de Servicios   ANS-32 TIEMPO DE SOLUCIÓN PARA INCIDENTES DE PRIORIDAD BAJA EN SEDES TIPO A y B
Al respecto Indra Colombia S.A.S. respetuosamente se solicita a la entidad modificar el tiempo de niveles de meta según lo indicado en la descripció del ANS a igual % de descuento. </t>
  </si>
  <si>
    <t>Mesa de Servicios   ANS-34</t>
  </si>
  <si>
    <t xml:space="preserve">Con respecto a: Mesa de Servicios   ANS-34 TIEMPO DE SOLUCIÓN PARA INCIDENTES DE PRIORIDAD BAJA EN SEDES TIPO C Y NO ESPECIFICADASHACER SEGUIMIENTO
Al respecto Indra Colombia S.A.S. respetuosamente se solicita a la entidad modificar el tiempo de niveles de meta según lo indicado en la descripción del ANS a igual % de descuento. </t>
  </si>
  <si>
    <t>Mesa de Servicios   ANS 35 al ANS 52</t>
  </si>
  <si>
    <t xml:space="preserve">Con respecto a: Mesa de Servicios   ANS-35 al ANS 52
Al respecto Indra Colombia S.A.S. respetuosamente se solicita a la entidad modificar el tiempo de niveles de meta según lo indicado en la descripción del ANS a igual % de descuento Nivel de Meta mayor o igual al 90% y menor al 100%.: sin descuento.. </t>
  </si>
  <si>
    <t>Mesa de Servicios   ANS-35</t>
  </si>
  <si>
    <t>Con respecto a: Mesa de Servicios   ANS-35 PORCENTAJE DE CASOS SIN DOCUMENTACIÓN SATISFACTORIA PARA HACER SEGUIMIENTO
Al respecto Indra Colombia S.A.S. respetuosamente se solicita a la entidad aclarar si este ANS aplica para solicitudes de servicio (requerimientos) como se indica en el nombre del indicador o si aplica para incidentes como se indica en la descripción del indicador, la observación aplica para los ANS 35 al 52.</t>
  </si>
  <si>
    <t>Se aclara que este ANS aplica para incidentes como está definido por la descripción del indicador</t>
  </si>
  <si>
    <t>Mesa de Servicios   ANS-46</t>
  </si>
  <si>
    <t xml:space="preserve">Con respecto a: Mesa de Servicios   ANS - 46 -TIEMPO DE SOLUCIÓN PARA SOLICITUDES DE SERVICIO SIN PRIORIDAD ESPECIFICADA IMPACTO BAJO EN SEDES TIPO B
Al respecto Indra Colombia S.A.S. respetuosamente se solicita a la entidad Eliminar este ANS ya que no es posible que exista un caso sin especificar una prioridad, por buena práctica y recomendación de ITIL, todo caso debe tener una prioridad especificada, ya que ésta se calcula (normalmente) basada en la urgencia y el impacto.
En caso de persistir este ANS, por favor aclarar si este ANS aplica para solicitudes de servicio (requerimientos) como se indica en el nombre del indicador o si aplica para incidentes como se indica en la descripción del indicador. La observación aplica para los ANS 46 al 52
</t>
  </si>
  <si>
    <t>No se acepta la observación y se aclara que este ANS aplica para incidentes como está definido por la descripción del indicador</t>
  </si>
  <si>
    <t>Mesa de Servicios   ANS-27</t>
  </si>
  <si>
    <t>Con respecto a: Mesa de Servicios   ANS-27 IEMPO DE SOLUCIÓN PARA SOLICITUDES DE SERVICIO DE PRIORIDAD ALTA EN SEDES TIPO A.
Al respecto Indra Colombia S.A.S. respetuosamente se solicita a la entidad: Cuál es el Porcentaje (% ) de casos que va auditar la interventoría?</t>
  </si>
  <si>
    <t>La interventoria puede auditar los casos que considere, no se establece un mínimo o un maximo</t>
  </si>
  <si>
    <t>Con respecto a: Mesa de Servicios   ANS-59 SOLUCIÓN DE GARANTIAS
Al respecto Indra Colombia S.A.S. respetuosamente se solicita a la entidad: Aclarar si son las garantías de los respuestos que el Contratista debe cambiar en los equipos ofimaticos?</t>
  </si>
  <si>
    <t>Se aclara que son la garantia de los repuestos de los equipos ofimaticos</t>
  </si>
  <si>
    <t>Mesa de Servicios   ANS-60</t>
  </si>
  <si>
    <t>Con respecto a: Mesa de Servicios   ANS-60 TIEMPO OBJETIVO DE recuperación - RTO
Al respecto Indra Colombia S.A.S. respetuosamente se solicita a la entidad: Aclarar cual es el informe que se debe entregar? El que se encuentra en ANS hace referencia a Garantías, y aclarar el nivel de meta</t>
  </si>
  <si>
    <t xml:space="preserve">El informe es el tiempo que tomo cada aplicación en establecer su recuperación ante una indisponibildad de la misma, </t>
  </si>
  <si>
    <t>Mesa de Servicios   ANS-61</t>
  </si>
  <si>
    <t>Con respecto a: Mesa de Servicios  ANS-61  TIEMPO MEDIO ENTRE FALLAS (MTBF):
Al respecto Indra Colombia S.A.S. respetuosamente se solicita a la entidad: Aclarar cuál es el informe que se debe entregar? El que se encuentra en ANS hace referencia a Garantías?</t>
  </si>
  <si>
    <t>El informe a generar debe ser el tiempo medio entre fallos y debe generarse aplicando la formula que hace parte del anexo.
Garantias hacer referencia a intervenciones correctivas</t>
  </si>
  <si>
    <t>Indra Colombia S.A.S. respetuosamente se solicita a la entidad en las paradas de reloj adicionar los horarios de atención de la sede y eventos donde la solución esté en las manos del SENA</t>
  </si>
  <si>
    <t>En los elementos incluidos están los elementos que son responsabilidad del Sena</t>
  </si>
  <si>
    <t>Todos los servicios</t>
  </si>
  <si>
    <t>En el Anexo 06, que hace referencia a ANS consolidados – ANS para todos los servicios, encontramos que para todos los ANS la entidad indica que podrá aplicar descuento hasta por el 100% del servicio. 
Respecto de lo anterio, Indra Colombia S.A.S. evidencia que la condición establecida abarca para la totalidad del servicio y no directamente sobre el componente afectado, por lo que al mantenerse la condición de la manera expuesta, se afectaría la ecuación financiera del contrato, pues se busca penalizar de manera múltiple el posible incumplimiento o retraso y se establece de manera abierta una contradicción frente a la naturaleza del ANS que persigue  mejorar la calidad del servicio, y los tiempos de respuesta y entrega, desconociendo la prestación puntual del servicio y volviéndolo desproporcionado frente al fin que se persigue.</t>
  </si>
  <si>
    <t>BW</t>
  </si>
  <si>
    <t>Indra Colombia S.A.S. solicita amablemente a la entidad confirmar si para cada uno de los anchos de banda establecidos (Administrativo, Formación y aplicaciones y Monitoreo) se requiere de un equipo distinto para cada uno de los ambitos, teniendo en cuenta que los enlaces están en la misma sede, o se podrán montar los tres enlaces sobre el mismo CPE realizando la segmentación lógica de cada enlace.</t>
  </si>
  <si>
    <t xml:space="preserve">Indra Colombia S.A.S. solicita amablemente a la entidad confirmar si la ubicación de cada enlace será centro de la misma sede o estará en edificios distintos. De ser así se solicita por favor incluir las ubicaciones exactas con el fin de dimensionar la istalación interna en cada sede </t>
  </si>
  <si>
    <t>Se informa que la ubicación de cada enlace será en la misma sede</t>
  </si>
  <si>
    <t>Horario sedes</t>
  </si>
  <si>
    <t>"Horario de Sedes": Al respecto Indra Colombia S.A.S. respetuosamente se solicita a la entidad: Suministrar el horario de las sedes que  no cuentan con horas en archivo, el cual, corresponde a 30 sedes sin dicho horario</t>
  </si>
  <si>
    <t>Se informa que esta informacion sera entregada al Contratista del proyecto en la etapa de transición.</t>
  </si>
  <si>
    <t>Hoja "Escritorios Virtuales"</t>
  </si>
  <si>
    <t>Indra Colombia S.A.S. respetuosamente solicita a Se informar si es un servicio nuevo en el cual requieren tres escenarios o tipos de escritorio virtual que debe estar alojado 100% en Nube Publica?.</t>
  </si>
  <si>
    <t>La solución de escritorios virtuales esperada es para un total de 500 usuarios tal como aparece descrita en el anexo 09 línea Base Datacenter, pestaña escritorios virtuales. Se espera que la solución de escritorios virtuales brinde a los usuarios una experiencia unificada independiente del dispositivo donde accedan, sean estos dispositivos (iOS, Andorid, Linux,Windows Mac); se integre con el Directorio Activo Microsoft de la entidad y permita tener doble factor de autenticación; permita ofrecer aplicaciones tanto Windows como Linux; permita ofrecer capacidades de GPU a los usuarios; cuente con una arquitectura híbrida, agnóstica al hipervisor (VmWare ESX, Hyper-V, Nutanix, Citrix XenServer) y nube pública/privada (Azure, AWS, GCP, Oracle Cloud), de modo que permita al SENA ser flexible y elástica durante la ejecución del servicio.</t>
  </si>
  <si>
    <t>Hoja "SOFIA PLUS"</t>
  </si>
  <si>
    <t>Presentan una arquitectura pero no indican en que nube publica está, según el documento "2.5 Especificación detallada líne a de infraestructura centralizada.pdf" mencionan "En este apartado el sistema principal es SOFIA PLUS el cual está en la infraestructura ORACLE CLOUD INFRAESTRUCTURE", Indra Colombia S.A.S. respetuosamente solicita a la entidad confirmar que efectivamente esta en OCI y que efectivamente la arquitectura del documento "9- Anexo 09 - línea Base Data Center.xlsx" esta correcta.</t>
  </si>
  <si>
    <t>Sofia no está en OCI está en los 22 Servidores X8-2</t>
  </si>
  <si>
    <t>Programacion de Pago Requisitos y Obligaciones Financieras</t>
  </si>
  <si>
    <t>1. FORMAS DE PAGO</t>
  </si>
  <si>
    <t>La entidad indica:
"...El pago correspondiente a los servicios de Datacenter y sistemas de información, se realizará en
forma mensual cuando se supere el valor correspondiente al 50% del valor total de las sedes en operación…"
Al respecto Indra Colombia S.A.S. respetuosamente solicita a la entidad tener en cuenta que los servicios de Datacenter y Sistemas de Informacion son transversales a toda la entidad y a la comunidad externa y no depende de la implementacion de las sedes, por lo que no se debe condicionar el pago de los servicios de datacenter a las mismas.</t>
  </si>
  <si>
    <t>Se ajustará en el pliego final.</t>
  </si>
  <si>
    <r>
      <rPr>
        <sz val="14"/>
        <color theme="1"/>
        <rFont val="Calibri"/>
        <family val="2"/>
      </rPr>
      <t>En el documento “15. Estructuracioin Estudios Previos Servicios” referente a “</t>
    </r>
    <r>
      <rPr>
        <i/>
        <sz val="14"/>
        <color theme="1"/>
        <rFont val="Calibri"/>
        <family val="2"/>
      </rPr>
      <t>14. Realizar las ampliaciones, traslados o suspensión de servicios en los tiempos y forma que sean solicitados por el SENA, de acuerdo con los requerimientos de la entidad. En ningún caso los tiempos para atender la solicitud del SENA serán superiores a quince (15) días hábiles contados a partir del momento de la recepción del requerimiento</t>
    </r>
    <r>
      <rPr>
        <sz val="14"/>
        <color theme="1"/>
        <rFont val="Calibri"/>
        <family val="2"/>
      </rPr>
      <t>” al respecto Indra Colombia S.A.S. respetuosamente solicita a la entidad confirmar los tiempos, considerando que en el documento “6- Anexo 06 - ANS consolidados” se establecen otros tiempos diferentes para este tipo de solicitudes.</t>
    </r>
  </si>
  <si>
    <r>
      <rPr>
        <sz val="14"/>
        <color theme="1"/>
        <rFont val="Calibri"/>
        <family val="2"/>
      </rPr>
      <t>En el documento “15. Estructuracioin Estudios Previos Servicios” referente a “1</t>
    </r>
    <r>
      <rPr>
        <i/>
        <sz val="14"/>
        <color theme="1"/>
        <rFont val="Calibri"/>
        <family val="2"/>
      </rPr>
      <t>7. Realizar encuestas cada cuatro (04) meses con un método estadístico documentado y previamente avalado por la Interventoría. Estas encuestas tienen como objeto efectuar una medición de 360° grados en la percepción de la imagen del SENA y del contratista,…</t>
    </r>
    <r>
      <rPr>
        <sz val="14"/>
        <color theme="1"/>
        <rFont val="Calibri"/>
        <family val="2"/>
      </rPr>
      <t xml:space="preserve">” al respecto Indra Colombia S.A.S. entiende que la realización de las encuestas se comenzarán a aplican en la fase de operación del contrato, por lo que respetuosamente solicita a la Entidad confirmar si es correcto el entendimiento. </t>
    </r>
  </si>
  <si>
    <t>12.3 Administrativas</t>
  </si>
  <si>
    <r>
      <rPr>
        <sz val="14"/>
        <color theme="1"/>
        <rFont val="Calibri"/>
        <family val="2"/>
      </rPr>
      <t>En el documento “15. Estructuracioin Estudios Previos Servicios” referente al numeral 12.3 Administrativas “</t>
    </r>
    <r>
      <rPr>
        <i/>
        <sz val="14"/>
        <color theme="1"/>
        <rFont val="Calibri"/>
        <family val="2"/>
      </rPr>
      <t>3. Si se presenta retiro, licencia o incapacidad del personal, el mismo deberá ser reemplazado por otro de iguales o mejores características, previa aprobación por parte de la interventoría en un tiempo no mayor a ocho (08) días hábiles a partir de la causal de retiro del personal.</t>
    </r>
    <r>
      <rPr>
        <sz val="14"/>
        <color theme="1"/>
        <rFont val="Calibri"/>
        <family val="2"/>
      </rPr>
      <t xml:space="preserve">” al respecto Indra Colombia S.A.S. respetuosamente solicita a la entidad confirmar los tiempos, considerando que en el documento “6- Anexo 06 - ANS consolidados” se establecen los tiempos para el ANS 4 los cuales difieren de lo aquí mencionado. </t>
    </r>
  </si>
  <si>
    <t>Se aclara al posible proponente que las metricas de las penalidades son las que hacen referencia en el anexo No.6, con lo cual este parafo es mas informativo y deseable, la penalidad y tiemspos que solicita la entidad son los que se verifican en el anexo No.6</t>
  </si>
  <si>
    <r>
      <rPr>
        <sz val="14"/>
        <color theme="1"/>
        <rFont val="Calibri"/>
        <family val="2"/>
      </rPr>
      <t>En el documento “15. Estructuracioin Estudios Previos Servicios” referente al numeral 12.3 Administrativas “</t>
    </r>
    <r>
      <rPr>
        <i/>
        <sz val="14"/>
        <color theme="1"/>
        <rFont val="Calibri"/>
        <family val="2"/>
      </rPr>
      <t>6. Elaborar, consolidar, suscribir y remitir a la interventoría o la SENA informes mensuales de seguimiento a más tardar a los seis (06) días hábiles siguientes al cierre reportado.</t>
    </r>
    <r>
      <rPr>
        <sz val="14"/>
        <color theme="1"/>
        <rFont val="Calibri"/>
        <family val="2"/>
      </rPr>
      <t xml:space="preserve">” al respecto Indra Colombia S.A.S. respetuosamente solicita a la entidad confirmar los tiempos, considerando que en el documento “6- Anexo 06 - ANS consolidados” se establecen los tiempos distintos para el ANS 1 OPORTUNIDAD DE INFORMES MENSUALES. </t>
    </r>
  </si>
  <si>
    <r>
      <rPr>
        <sz val="14"/>
        <color theme="1"/>
        <rFont val="Calibri"/>
        <family val="2"/>
      </rPr>
      <t>En el documento “15. Estructuracioin Estudios Previos Servicios” referente al numeral 15.2 TRANSICIÓN “</t>
    </r>
    <r>
      <rPr>
        <i/>
        <sz val="14"/>
        <color theme="1"/>
        <rFont val="Calibri"/>
        <family val="2"/>
      </rPr>
      <t>Esta fase será de 4 meses para la línea de servicios de infraestructura centralizada contados a partir de la firma del acta de inicio del eventual contrato y 7 meses para la línea de operación en sede contados a partir de la firma del acta de inicio del eventual contrato…</t>
    </r>
    <r>
      <rPr>
        <sz val="14"/>
        <color theme="1"/>
        <rFont val="Calibri"/>
        <family val="2"/>
      </rPr>
      <t xml:space="preserve">” al respecto Indra Colombia S.A.S. respetuosamente solicita a la entidad confirmar el tiempo de transición para la línea de servicios Gestión de Servicios TIC. </t>
    </r>
  </si>
  <si>
    <t>El periodo de transición es para la línea de servicios de gestión  de servicios TIC es de 4 meses</t>
  </si>
  <si>
    <t>Hoja Ponderables</t>
  </si>
  <si>
    <t>En el documento "16,15 Anexo. Criterios Tecnicos de Ponderacion.xlsx" Hoja "Ponderables", la entidad asigna puntaje por:
"...1.2 Instalación, configuración y puesta en marcha de cada uno de los componentes tecnicos, el oferente debe incluir todos los aspectos tecnicos, de personal, soporte y licenciamiento para mantener esta plataforma ..." y "... 1.3 Mantener el personal idoneo (mínimo 3 recursos con conocimientos en la plataforma, y en caso de ser necesario se debe contar con soporte de fabricante, el oferente debe garantizar el soporte, los respuestos y todo lo que se requiera para en funcionamiento correcto de la plataforma..."
Sin embargo en el documento "2.5 Especificación detallada líne a de infraestructura centralizada.pdf" pagina 43 la entidad indica que estos equipos tienen obsolecensia tecnologica."...
Este modelo está basado en nube privada que se entrega a través del Centro de datos principal y alterno (DRP) como Servicio – DCaaS, dada la obsolescencia tecnológica de los equipos del SENA que componen esta solución..."
Al respecto Indra Colombia S.A.S. respetuosamente solicita a la entidad confirmar que el fabricante ORACLE aseguró a la entidad dar soporte extendido a esta infraestructura y que este mantenimiento puede ser adquirido por provedores diferentes a la entidad.</t>
  </si>
  <si>
    <t>Se informa que es posible adquirir el soporte extendido a está infraestructura, sin embargo, el proveedor no puede adquirirlo, solo el SENA</t>
  </si>
  <si>
    <t>1.13. CAUSALES DE RECHAZO</t>
  </si>
  <si>
    <r>
      <rPr>
        <sz val="14"/>
        <color theme="1"/>
        <rFont val="Calibri"/>
        <family val="2"/>
      </rPr>
      <t>De conformidad a lo establecido "</t>
    </r>
    <r>
      <rPr>
        <i/>
        <sz val="14"/>
        <color theme="1"/>
        <rFont val="Calibri"/>
        <family val="2"/>
      </rPr>
      <t xml:space="preserve">U. Entregar la información de la propuesta económica en el sobre que no corresponda.", </t>
    </r>
    <r>
      <rPr>
        <sz val="14"/>
        <color theme="1"/>
        <rFont val="Calibri"/>
        <family val="2"/>
      </rPr>
      <t>al respecto Indra Colombia S.A.S. respetuosamente solicita a la entidad especificar con más detalle la solicitud, tendiendo en cuenta lo establecido en el mismo anexo en la sección 2.3 "(...)</t>
    </r>
    <r>
      <rPr>
        <i/>
        <sz val="14"/>
        <color theme="1"/>
        <rFont val="Calibri"/>
        <family val="2"/>
      </rPr>
      <t>El oferente debe presentar su Oferta a través de la plataforma SECOP II, de acuerdo con lo establecido en esta sección para lo cual debe estar previamente registrado en esta plataforma."</t>
    </r>
  </si>
  <si>
    <t>La documentación técnica oficial de fabricantes muy posiblemente no venga en idioma español, Indra Colombia S.A.S. respetuosamente solicita a la entidad informar si se debe considerar su traducción y apostillamiento?</t>
  </si>
  <si>
    <t>Con respecto a: "Los equipos deben contar con un software de gestión y control de aula que permita monitorear los equipos de los aprendices en tiempo real, ver las aplicaciones activas, controlar el nivel de bateria de los equipos, debe permitir la interacción entre instructor y aprendiz, mostrar la pantalla del instructor en el monitor de los aprendices, tomar control del equipo del aprendiz, así como bloquear las pantallas de los aprendices. Se debe incluir un módulo de realización de preguntas y evaluaciónes para los aprendices que permita la calificación tanto cualitativa como cuantitativa. Debe asegurarse la transferencia de conocimiento del uso de la herramienta. Los equipos se requieren en modalidad de servicio." Al respecto Indra Colombia S.A.S. respetuosamente se solicita a la entidad considerar eliminar esta solicitud ya que estos tipos de software son de gestión local de la entidad y propios del SENA. Su uso puede ir en contra de las necesidades locales de cada sede, pudiendo renstringir los planes de formación propios de los centros de formación del SENA.</t>
  </si>
  <si>
    <t>Se aclara al observante que el software es de apoyo pedagogico para instructores y aprendices y no interfiere en la metodologia implementada por el SENA.</t>
  </si>
  <si>
    <t>Indra Colombia S.A.S. Respetuosamente solicita a la entidad permitir que el maletin y la guaya requeridos para el equipo portátil sean de una marca diferente a la del fabricante del equipo.</t>
  </si>
  <si>
    <t xml:space="preserve">Se acepta parcialmente la observación, los maletines deben ser de la misma marca del portatil, las guayas pueden ser de cualquier marca avalada por el fabricante de los equipos portatiles. </t>
  </si>
  <si>
    <r>
      <rPr>
        <sz val="14"/>
        <color theme="1"/>
        <rFont val="Calibri"/>
        <family val="2"/>
      </rPr>
      <t xml:space="preserve">Hoja RRHH Líneas 1 y 2
Ingeniero de soporte de Telefonía IP y Móvil
Certificación ITIL® Foundations V4 o superior,
</t>
    </r>
    <r>
      <rPr>
        <i/>
        <u/>
        <sz val="14"/>
        <color theme="1"/>
        <rFont val="Calibri"/>
        <family val="2"/>
      </rPr>
      <t xml:space="preserve">Certificación del fabricannte según los productos ofertados. </t>
    </r>
    <r>
      <rPr>
        <sz val="14"/>
        <color theme="1"/>
        <rFont val="Calibri"/>
        <family val="2"/>
      </rPr>
      <t xml:space="preserve">
Cursos y/o certificaciones de:  certificacion sobre manejo y administracion de SBC (Session Border Controller), 
certificacion sobre configuracion y manejo de troncales SIP,
certificado de manejo de telefonia de VoIP basado en Asterisk 
certificacion sobre manejo de servidores.</t>
    </r>
  </si>
  <si>
    <r>
      <rPr>
        <sz val="14"/>
        <color theme="1"/>
        <rFont val="Calibri"/>
        <family val="2"/>
      </rPr>
      <t xml:space="preserve">Hoja RRHH Líneas 1 y 2
Ingeniero de soporte de Telefonía IP y Móvil
Certificación ITIL® Foundations V4 o superior,
</t>
    </r>
    <r>
      <rPr>
        <i/>
        <u/>
        <sz val="14"/>
        <color theme="1"/>
        <rFont val="Calibri"/>
        <family val="2"/>
      </rPr>
      <t xml:space="preserve">Certificación del fabricannte según los productos ofertados. </t>
    </r>
    <r>
      <rPr>
        <sz val="14"/>
        <color theme="1"/>
        <rFont val="Calibri"/>
        <family val="2"/>
      </rPr>
      <t xml:space="preserve">
Cursos y/o certificaciones de:  certificacion sobre manejo y administracion de SBC (Session Border Controller), 
certificacion sobre configuracion y manejo de troncales SIP,
certificado de manejo de telefonia de VoIP basado en Asterisk 
certificacion sobre manejo de servidores.</t>
    </r>
  </si>
  <si>
    <t>Solicitamos a la entidad se acepte un perfil con 3 de las 6 certificaciones establecidas, ya que la acreditación de la totalidad de certificaciones es de dificil cumplimiento debido a que en el mercado hay pocos profesionales que podrian aplicar.
Lo anterior se solicita con el fin de poder participar en el presente proceso y en busca que haya pluralidad de oferentes y mayor participación, dando de esta forma mayor transparencia y garantía al presente proceso de contratación.</t>
  </si>
  <si>
    <t>Hoja RRHH Líneas 1 y 2
Líder Datacenter
Certificación ITIL® Foundations V4, 
PMP.
Certificaciones en Virtualización, 
Nube Pública -Privada.</t>
  </si>
  <si>
    <t>Solicitamos a la entidad se acepte un perfil con 3 de las 4 certificaciones establecidas, ya que la acreditación de la totalidad de certificaciones es de dificil cumplimiento debido a que en el mercado hay pocos profesionales que podrian aplicar.
Lo anterior se solicita con el fin de poder participar en el presente proceso y en busca que haya pluralidad de oferentes y mayor participación, dando de esta forma mayor transparencia y garantía al presente proceso de contratación.</t>
  </si>
  <si>
    <t>Hoja RRHH Líneas 1 y 2
Líder DRP
Certificación ITIL® Foundations V4, 
PMP. 
Certificaciones en Virtualización, 
Nube Pública -Privada.</t>
  </si>
  <si>
    <t>Hoja RRHH Líneas 1 y 2
Líder SOC - SIEM SOAR.
Certificación TOGAF, 
Certificaciones en Arquitectura de Nube Pública -Privada.
 Certificación Auditor ISO27001 2013</t>
  </si>
  <si>
    <t>Solicitamos a la entidad eliminar este requisito, toda vez que el perfil es un Lider de seguirdad de la información y la certificación TOGAF requerida es una certificación de arquitectura de software y por lo tanto no es afin a este perfil y su acreditación no aporta a la experiencia que debe cumplir el Lider de seguridad.
De la misma manera solicitamos eliminar el requisito de certificaciones de Arquitectura de Nube Pública -Privada, ya que, el perfil es un Lider de seguridad de la información y estas son de Arquitectura de Nube y por lo tanto no es afin a este perfil y su acreditación no aporta a la experiencia que debe cumplir el Lider de seguridad.</t>
  </si>
  <si>
    <r>
      <rPr>
        <sz val="14"/>
        <color theme="1"/>
        <rFont val="Calibri"/>
        <family val="2"/>
      </rPr>
      <t xml:space="preserve">Hoja RRHH Líneas 1 y 2
Especialista Azure
Certificación en administración de sistemas operativos Windows Linux.
Certificación en Administración de Servicios de Azure.
</t>
    </r>
    <r>
      <rPr>
        <i/>
        <u/>
        <sz val="14"/>
        <color theme="1"/>
        <rFont val="Calibri"/>
        <family val="2"/>
      </rPr>
      <t>Microsoft 365 Certified: Fundamentals, Administrator, Architect .</t>
    </r>
    <r>
      <rPr>
        <sz val="14"/>
        <color theme="1"/>
        <rFont val="Calibri"/>
        <family val="2"/>
      </rPr>
      <t xml:space="preserve">
Deseable DevOps</t>
    </r>
  </si>
  <si>
    <r>
      <rPr>
        <sz val="14"/>
        <color theme="1"/>
        <rFont val="Calibri"/>
        <family val="2"/>
      </rPr>
      <t xml:space="preserve">Hoja RRHH Líneas 1 y 2
Especialista Azure
Certificación en administración de sistemas operativos Windows Linux.
Certificación en Administración de Servicios de Azure.
</t>
    </r>
    <r>
      <rPr>
        <i/>
        <u/>
        <sz val="14"/>
        <color theme="1"/>
        <rFont val="Calibri"/>
        <family val="2"/>
      </rPr>
      <t>Microsoft 365 Certified: Fundamentals, Administrator, Architect .</t>
    </r>
    <r>
      <rPr>
        <sz val="14"/>
        <color theme="1"/>
        <rFont val="Calibri"/>
        <family val="2"/>
      </rPr>
      <t xml:space="preserve">
Deseable DevOps</t>
    </r>
  </si>
  <si>
    <t>Solicitamos se aclare si nuestro entendimiento es correcto al decir que este requerimiento se podria cubrir con la certificación Microsoft 365 Certified Fundamentals Ó Administrator Ó Architect  y no se requieren las 3. En caso de que si se requieran los 3 niveles de certificación solicitamos se modifique el requisito debido a que es de dificil cumplimiento por la escases del perfil en el mercado.
Lo anterior se solicita con el fin de poder participar en el presente proceso y en busca que haya pluralidad de oferentes y mayor participación, dando de esta forma mayor transparencia y garantía al presente proceso de contratación.</t>
  </si>
  <si>
    <r>
      <rPr>
        <sz val="14"/>
        <color theme="1"/>
        <rFont val="Calibri"/>
        <family val="2"/>
      </rPr>
      <t xml:space="preserve">Hoja RRHH Líneas 1 y 2
Administrador de Servicios WEB
Certificación en administración de sistemas operativos Windows Linux. 
</t>
    </r>
    <r>
      <rPr>
        <i/>
        <u/>
        <sz val="14"/>
        <color theme="1"/>
        <rFont val="Calibri"/>
        <family val="2"/>
      </rPr>
      <t xml:space="preserve">
Certificación en infraestructura de almacenamientos y/o respaldos.
</t>
    </r>
    <r>
      <rPr>
        <sz val="14"/>
        <color theme="1"/>
        <rFont val="Calibri"/>
        <family val="2"/>
      </rPr>
      <t xml:space="preserve">
Certificación en Virtualización.</t>
    </r>
  </si>
  <si>
    <r>
      <rPr>
        <sz val="14"/>
        <color theme="1"/>
        <rFont val="Calibri"/>
        <family val="2"/>
      </rPr>
      <t xml:space="preserve">Hoja RRHH Líneas 1 y 2
Administrador de Servicios WEB
Certificación en administración de sistemas operativos Windows Linux. 
</t>
    </r>
    <r>
      <rPr>
        <i/>
        <u/>
        <sz val="14"/>
        <color theme="1"/>
        <rFont val="Calibri"/>
        <family val="2"/>
      </rPr>
      <t xml:space="preserve">
Certificación en infraestructura de almacenamientos y/o respaldos.
</t>
    </r>
    <r>
      <rPr>
        <sz val="14"/>
        <color theme="1"/>
        <rFont val="Calibri"/>
        <family val="2"/>
      </rPr>
      <t xml:space="preserve">
Certificación en Virtualización.</t>
    </r>
  </si>
  <si>
    <t>Solicitamos a la entidad se acepte un perfil con 2 de las 3 certificaciones establecidas, ya que la acreditación de la totalidad de certificaciones es de dificil cumplimiento debido a que en el mercado hay pocos profesionales que podrian aplicar.
Lo anterior se solicita con el fin de poder participar en el presente proceso y en busca que haya pluralidad de oferentes y mayor participación, dando de esta forma mayor transparencia y garantía al presente proceso de contratación.</t>
  </si>
  <si>
    <t>No se acepta la observación toda vez que se busca personal idoneo con concimientos certificados sobre las soluciones para garantizar la gestión bajo las mejores practicas</t>
  </si>
  <si>
    <r>
      <rPr>
        <sz val="14"/>
        <color theme="1"/>
        <rFont val="Calibri"/>
        <family val="2"/>
      </rPr>
      <t xml:space="preserve">Hoja RRHH Líneas 1 y 2
Especialista Balanceadores de Red.
</t>
    </r>
    <r>
      <rPr>
        <i/>
        <u/>
        <sz val="14"/>
        <color theme="1"/>
        <rFont val="Calibri"/>
        <family val="2"/>
      </rPr>
      <t>Certificación de Firewall y Balanceo de Servicios.</t>
    </r>
  </si>
  <si>
    <r>
      <rPr>
        <sz val="14"/>
        <color theme="1"/>
        <rFont val="Calibri"/>
        <family val="2"/>
      </rPr>
      <t xml:space="preserve">Hoja RRHH Líneas 1 y 2
Especialista Balanceadores de Red.
</t>
    </r>
    <r>
      <rPr>
        <i/>
        <u/>
        <sz val="14"/>
        <color theme="1"/>
        <rFont val="Calibri"/>
        <family val="2"/>
      </rPr>
      <t>Certificación de Firewall y Balanceo de Servicios.</t>
    </r>
  </si>
  <si>
    <t>Solicitamos a la entidad se aclare si existe una certificación que cubra Firewall y Balanceo. Asi mismo, requerimos nos indiquen cuales son las certificaciones válidas y de que fabricante.</t>
  </si>
  <si>
    <r>
      <rPr>
        <sz val="14"/>
        <color theme="1"/>
        <rFont val="Calibri"/>
        <family val="2"/>
      </rPr>
      <t xml:space="preserve">Hoja RRHH Líneas 1 y 2
Líder de sistemas de información
</t>
    </r>
    <r>
      <rPr>
        <i/>
        <u/>
        <sz val="14"/>
        <color theme="1"/>
        <rFont val="Calibri"/>
        <family val="2"/>
      </rPr>
      <t>Certificación ITIL® Foundations V4 o superior, 
PMP. 
Certificaciones en Virtualización, 
Nube Pública -Privada.
Ciclo de Desarrollo de Software - (Certificación
Professional Software Master Certification (PSEM ) o similares)</t>
    </r>
  </si>
  <si>
    <r>
      <rPr>
        <sz val="14"/>
        <color theme="1"/>
        <rFont val="Calibri"/>
        <family val="2"/>
      </rPr>
      <t xml:space="preserve">Hoja RRHH Líneas 1 y 2
Líder de sistemas de información
</t>
    </r>
    <r>
      <rPr>
        <i/>
        <u/>
        <sz val="14"/>
        <color theme="1"/>
        <rFont val="Calibri"/>
        <family val="2"/>
      </rPr>
      <t>Certificación ITIL® Foundations V4 o superior, 
PMP. 
Certificaciones en Virtualización, 
Nube Pública -Privada.
Ciclo de Desarrollo de Software - (Certificación
Professional Software Master Certification (PSEM ) o similares)</t>
    </r>
  </si>
  <si>
    <t>Solicitamos a la entidad se acepte un perfil con 3 de las 5 certificaciones establecidas, ya que la acreditación de la totalidad de certificaciones es de dificil cumplimiento debido a que en el mercado hay pocos profesionales que podrian aplicar.
Lo anterior se solicita con el fin de poder participar en el presente proceso y en busca que haya pluralidad de oferentes y mayor participación, dando de esta forma mayor transparencia y garantía al presente proceso de contratación.</t>
  </si>
  <si>
    <r>
      <rPr>
        <sz val="14"/>
        <color theme="1"/>
        <rFont val="Calibri"/>
        <family val="2"/>
      </rPr>
      <t xml:space="preserve">Hoja RRHH Líneas 1 y 2
Arquitecto de software
</t>
    </r>
    <r>
      <rPr>
        <i/>
        <u/>
        <sz val="14"/>
        <color theme="1"/>
        <rFont val="Calibri"/>
        <family val="2"/>
      </rPr>
      <t>Certificaciones en SOA Architect y IT Architect.</t>
    </r>
  </si>
  <si>
    <r>
      <rPr>
        <sz val="14"/>
        <color theme="1"/>
        <rFont val="Calibri"/>
        <family val="2"/>
      </rPr>
      <t xml:space="preserve">Hoja RRHH Líneas 1 y 2
Arquitecto de software
</t>
    </r>
    <r>
      <rPr>
        <i/>
        <u/>
        <sz val="14"/>
        <color theme="1"/>
        <rFont val="Calibri"/>
        <family val="2"/>
      </rPr>
      <t>Certificaciones en SOA Architect y IT Architect.</t>
    </r>
  </si>
  <si>
    <t>Solicitamos a la entidad se acepte un perfil con 1 de las 2 certificaciones establecidas y se aclare que certificaciones cubren el requisito de  "IT Architect".</t>
  </si>
  <si>
    <r>
      <rPr>
        <sz val="14"/>
        <color theme="1"/>
        <rFont val="Calibri"/>
        <family val="2"/>
      </rPr>
      <t xml:space="preserve">Hoja RRHH Líneas 1 y 2
Especialista nube azure / oracle/aws
Certificación en administración de sistemas operativos Windows Linux.
Certificación en Administración de Servicios de Azure.
</t>
    </r>
    <r>
      <rPr>
        <i/>
        <u/>
        <sz val="14"/>
        <color theme="1"/>
        <rFont val="Calibri"/>
        <family val="2"/>
      </rPr>
      <t>Microsoft 365 Certified: Fundamentals, Administrator, Architect .</t>
    </r>
    <r>
      <rPr>
        <sz val="14"/>
        <color theme="1"/>
        <rFont val="Calibri"/>
        <family val="2"/>
      </rPr>
      <t xml:space="preserve">
Deseable DevOps</t>
    </r>
  </si>
  <si>
    <r>
      <rPr>
        <sz val="14"/>
        <color theme="1"/>
        <rFont val="Calibri"/>
        <family val="2"/>
      </rPr>
      <t xml:space="preserve">Hoja RRHH Líneas 1 y 2
Especialista nube azure / oracle/aws
Certificación en administración de sistemas operativos Windows Linux.
Certificación en Administración de Servicios de Azure.
</t>
    </r>
    <r>
      <rPr>
        <i/>
        <u/>
        <sz val="14"/>
        <color theme="1"/>
        <rFont val="Calibri"/>
        <family val="2"/>
      </rPr>
      <t>Microsoft 365 Certified: Fundamentals, Administrator, Architect .</t>
    </r>
    <r>
      <rPr>
        <sz val="14"/>
        <color theme="1"/>
        <rFont val="Calibri"/>
        <family val="2"/>
      </rPr>
      <t xml:space="preserve">
Deseable DevOps</t>
    </r>
  </si>
  <si>
    <r>
      <rPr>
        <sz val="14"/>
        <color theme="1"/>
        <rFont val="Calibri"/>
        <family val="2"/>
      </rPr>
      <t xml:space="preserve">Hoja RRHH Líneas 1 y 2
Líder DEVOPS
</t>
    </r>
    <r>
      <rPr>
        <i/>
        <u/>
        <sz val="14"/>
        <color theme="1"/>
        <rFont val="Calibri"/>
        <family val="2"/>
      </rPr>
      <t xml:space="preserve">Certificación TOGAF, 
Certificaciones en Arquitectura de Nube Pública -Privada.
</t>
    </r>
    <r>
      <rPr>
        <sz val="14"/>
        <color theme="1"/>
        <rFont val="Calibri"/>
        <family val="2"/>
      </rPr>
      <t xml:space="preserve"> 
Certificación Auditor ISO27001 2013.
Certificación en Metodologías Agiles.
SCRUM-Master</t>
    </r>
  </si>
  <si>
    <r>
      <rPr>
        <sz val="14"/>
        <color theme="1"/>
        <rFont val="Calibri"/>
        <family val="2"/>
      </rPr>
      <t xml:space="preserve">Hoja RRHH Líneas 1 y 2
Líder DEVOPS
</t>
    </r>
    <r>
      <rPr>
        <i/>
        <u/>
        <sz val="14"/>
        <color theme="1"/>
        <rFont val="Calibri"/>
        <family val="2"/>
      </rPr>
      <t xml:space="preserve">Certificación TOGAF, 
Certificaciones en Arquitectura de Nube Pública -Privada.
</t>
    </r>
    <r>
      <rPr>
        <sz val="14"/>
        <color theme="1"/>
        <rFont val="Calibri"/>
        <family val="2"/>
      </rPr>
      <t xml:space="preserve"> 
Certificación Auditor ISO27001 2013.
Certificación en Metodologías Agiles.
SCRUM-Master</t>
    </r>
  </si>
  <si>
    <t>Teniendo en cuenta la experiencia requerida y el rol consideramos que la certificación TOGAF y arquitectura en nube, no aplica para este rol por lo que se solicita se elimine este requisito. En su lugar se sugiere una certificación alíneada como DevOps Fundamentals o DevOps Engineer</t>
  </si>
  <si>
    <r>
      <rPr>
        <sz val="14"/>
        <color theme="1"/>
        <rFont val="Calibri"/>
        <family val="2"/>
      </rPr>
      <t xml:space="preserve">Hoja RRHH Líneas 1 y 2
Administrador CaaS Contenedores como Servicio
</t>
    </r>
    <r>
      <rPr>
        <i/>
        <u/>
        <sz val="14"/>
        <color theme="1"/>
        <rFont val="Calibri"/>
        <family val="2"/>
      </rPr>
      <t>Certificación en administración de sistemas operativos Windows Linux. 
Certificación Devops.
Certificación en Metodologías Agiles.
SCRUM Master</t>
    </r>
  </si>
  <si>
    <r>
      <rPr>
        <sz val="14"/>
        <color theme="1"/>
        <rFont val="Calibri"/>
        <family val="2"/>
      </rPr>
      <t xml:space="preserve">Hoja RRHH Líneas 1 y 2
Administrador CaaS Contenedores como Servicio
</t>
    </r>
    <r>
      <rPr>
        <i/>
        <u/>
        <sz val="14"/>
        <color theme="1"/>
        <rFont val="Calibri"/>
        <family val="2"/>
      </rPr>
      <t>Certificación en administración de sistemas operativos Windows Linux. 
Certificación Devops.
Certificación en Metodologías Agiles.
SCRUM Master</t>
    </r>
  </si>
  <si>
    <r>
      <rPr>
        <sz val="14"/>
        <color theme="1"/>
        <rFont val="Calibri"/>
        <family val="2"/>
      </rPr>
      <t xml:space="preserve">Hoja RRHH Líneas 1 y 2
Administrador de Servicios WEB
Certificación en administración de sistemas operativos Windows Linux. 
</t>
    </r>
    <r>
      <rPr>
        <i/>
        <u/>
        <sz val="14"/>
        <color theme="1"/>
        <rFont val="Calibri"/>
        <family val="2"/>
      </rPr>
      <t xml:space="preserve">Certificación en infraestructura de almacenamientos y/o respaldos.
</t>
    </r>
    <r>
      <rPr>
        <sz val="14"/>
        <color theme="1"/>
        <rFont val="Calibri"/>
        <family val="2"/>
      </rPr>
      <t xml:space="preserve">
Certificación en Virtualización.</t>
    </r>
  </si>
  <si>
    <r>
      <rPr>
        <sz val="14"/>
        <color theme="1"/>
        <rFont val="Calibri"/>
        <family val="2"/>
      </rPr>
      <t xml:space="preserve">Hoja RRHH Líneas 1 y 2
Administrador de Servicios WEB
Certificación en administración de sistemas operativos Windows Linux. 
</t>
    </r>
    <r>
      <rPr>
        <i/>
        <u/>
        <sz val="14"/>
        <color theme="1"/>
        <rFont val="Calibri"/>
        <family val="2"/>
      </rPr>
      <t xml:space="preserve">Certificación en infraestructura de almacenamientos y/o respaldos.
</t>
    </r>
    <r>
      <rPr>
        <sz val="14"/>
        <color theme="1"/>
        <rFont val="Calibri"/>
        <family val="2"/>
      </rPr>
      <t xml:space="preserve">
Certificación en Virtualización.</t>
    </r>
  </si>
  <si>
    <t>Hoja RRHH Líneas 1 y 2
Especialistas CRM
Certificación en administración de sistemas CRM.</t>
  </si>
  <si>
    <t>Solicitamos a la entidad se aclare si existe una certificación que cubra administración de sistemas CRM. Asi mismo, requerimos nos indiquen cuales son las certificaciones válidas y de que fabricante.</t>
  </si>
  <si>
    <t>Se confirma que existe</t>
  </si>
  <si>
    <t>Hoja RRHH MDS (central) y Gestión Se
Ingeniero especialista en Arquitectura de TI
Certificación TOGAF Expert vigente.</t>
  </si>
  <si>
    <t>Solicitamos a la entidad aclarar si la certificación requerida se trata de la certificación TOGAF 9 de arquitectura empresarial ya que no se encuentra una certifcación de TOGAF Expert en le mercado.</t>
  </si>
  <si>
    <t>Se acepta parcialmente, favor remitirse al pliego final.</t>
  </si>
  <si>
    <r>
      <rPr>
        <sz val="14"/>
        <color theme="1"/>
        <rFont val="Calibri"/>
        <family val="2"/>
      </rPr>
      <t xml:space="preserve">Hoja RRHH MDS (central) y Gestión Se
Arquitecto Líder
 - TOGAF® 9.2 L1 y L2, o superiores
 - COBIT® 5 Foundations y 
</t>
    </r>
    <r>
      <rPr>
        <i/>
        <u/>
        <sz val="14"/>
        <color theme="1"/>
        <rFont val="Calibri"/>
        <family val="2"/>
      </rPr>
      <t xml:space="preserve"> - ITIL® 4 Specialist - High Velocity IT o ITIL® 4 Strategist Direct, Plan &amp; Improve (DPI) o ITIL® 4 Leader: Digital &amp; IT Strategy</t>
    </r>
  </si>
  <si>
    <r>
      <rPr>
        <sz val="14"/>
        <color theme="1"/>
        <rFont val="Calibri"/>
        <family val="2"/>
      </rPr>
      <t xml:space="preserve">Hoja RRHH MDS (central) y Gestión Se
Arquitecto Líder
 - TOGAF® 9.2 L1 y L2, o superiores
 - COBIT® 5 Foundations y 
</t>
    </r>
    <r>
      <rPr>
        <i/>
        <u/>
        <sz val="14"/>
        <color theme="1"/>
        <rFont val="Calibri"/>
        <family val="2"/>
      </rPr>
      <t xml:space="preserve"> - ITIL® 4 Specialist - High Velocity IT o ITIL® 4 Strategist Direct, Plan &amp; Improve (DPI) o ITIL® 4 Leader: Digital &amp; IT Strategy</t>
    </r>
  </si>
  <si>
    <t xml:space="preserve">
Teniendo en cuenta la experiencia requierida para este perfil, solicitamos se modifique el requisito de la certificación ITIL Intermedio V4  y se acepte nivel foundation V4, ya que no se requiere mayor nivel de especialidad para desempeñar sus funciones.
De igual manera, resulta de dificil cumplimiento debido a que en el mercado hay pocos profesionales que podrian aplicar.
Lo anterior se solicita con el fin de poder participar en el presente proceso y en busca que haya pluralidad de oferentes y mayor participación, dando de esta forma mayor transparencia y garantía al presente proceso de contratación.</t>
  </si>
  <si>
    <t>Se acoje parcialmente la observación se ajustara este perfil.</t>
  </si>
  <si>
    <r>
      <rPr>
        <sz val="14"/>
        <color theme="1"/>
        <rFont val="Calibri"/>
        <family val="2"/>
      </rPr>
      <t xml:space="preserve">Se establece en el documento de estudio previo, sobre obligaciones, en el numeral 12.3 “Administrativas”: 
</t>
    </r>
    <r>
      <rPr>
        <i/>
        <sz val="14"/>
        <color theme="1"/>
        <rFont val="Calibri"/>
        <family val="2"/>
      </rPr>
      <t xml:space="preserve">Si se presenta retiro, licencia o incapacidad del personal, el mismo deberá ser reemplazado por otro de iguales o mejores características, previa aprobación por parte de la interventoría en un tiempo no mayor a ocho (08) días hábiles a partir de la causal de retiro del personal. </t>
    </r>
  </si>
  <si>
    <t xml:space="preserve">El tiempo establecido debe ser ampliado mínimo a treinta (30) días hábiles, teniendo en cuenta que, en caso de reemplazo del personal contratado, debe surtirse un proceso de selección y contratación, que para garantizar su idoneidad debe desarrollarse con rigurosidad.  </t>
  </si>
  <si>
    <t>Se ajusta el plazo a 15 días hábiles para los casos de fuerza mayor o caso fortuito</t>
  </si>
  <si>
    <r>
      <rPr>
        <sz val="14"/>
        <color theme="1"/>
        <rFont val="Calibri"/>
        <family val="2"/>
      </rPr>
      <t xml:space="preserve">En cuanto a las obligaciones jurídicas, se establece en el estudio previo en el numeral 12.5 “Jurídicas”: 
</t>
    </r>
    <r>
      <rPr>
        <i/>
        <sz val="14"/>
        <color theme="1"/>
        <rFont val="Calibri"/>
        <family val="2"/>
      </rPr>
      <t xml:space="preserve">Cumplir con la legislación relativa a derechos de autor en la utilización de todos los bienes, elementos, manuales y procedimientos que se incorporen o utilicen en la ejecución de este contrato, especialmente de los programas de soporte lógico (software) que utilice, cuyas licencias se compromete a transferir en debida forma al SENA cuando sean propiedad de tercero. </t>
    </r>
  </si>
  <si>
    <t xml:space="preserve">No procede establecer como obligación o compromiso transferir las licencias en el marco del cumplimiento de la legislación relativa a derechos de autor, toda vez que sobre las licencias no se transfiere la propiedad. La obligación debe encontrarse dirigida a la entrega de las licencias de uso. </t>
  </si>
  <si>
    <t xml:space="preserve">Se aclara que la obligación se encuentra fundamentada en la ley 23 de 1982 y en la Directiva Presidencial 002 de 2010 que establece las siguientes obligaciones a cargo de las entidades públicas:
“1. Instruir a las personas encargadas en cada entidad de la adquisición de software para que los programas de computador que se adquieran estén respaldados por los documentos de licenciamiento o transferencia de propiedad respectivos.
2. Las oficinas de control interno, auditores u organismos de control de las respectivas instituciones, en desarrollo de las funciones de control y en el marco de sus visitas, inspecciónes o informes, verificarán el cumplimiento de lo dispuesto en el numeral anterior y establecerán procedimientos para tal efecto.
3. En el evento de que la entidad vaya a detentar la titularidad del derecho de autor sobre tales programas en razón de que los derechos patrimoniales le vayan a ser transferidos ya sea a través de contratos de cesión o transferencia o porque éstos serán desarrollados por servidores públicos a ellas vinculados, en cumplimiento de las funciones de sus cargos, la titularidad de esos derechos deberá constar en el respectivo contrato o manual de funciones.”
Así las cosas, se aclara que para su cumplimiento, todos los equipos que se pongan a disposición del SENA y que requieran para su operación de un sistema operativo a través de un Software, deberán contar con la licencia de uso del software en original y durante toda la operación de los mismos.
En todo caso, cuando las licencias sean de venta libre bajo la categoría de “Licencias de Uso” basta que el contratista entregue a la entidad el documento donde conste la compra de la licencia por el término comercialmente concedido por el licenciante, así como el código o mecanismo de activación de la licencia, pues en este caso no se requerirá de transferencia a título de cesión de derechos patrimoniales de autor pues para ello bastará la simple compra de la licencia.
Por el contrario, si se trata de desarrollos informáticos, de software, obras,  diseños industriales, modelos de utilidad, patentes y demás categorías de productos protegidos por la Propiedad Industrial y la Propiedad Intelectual, deberá cederse los derechos patrimoniales y de explotación económica de manera irrevocable por el término de duración de la protección al SENA, en virtud del presente contrato y de lo dispuesto en el artículo 28, 29 y 30 de la ley 1450 de 2011.
</t>
  </si>
  <si>
    <r>
      <rPr>
        <sz val="14"/>
        <color theme="1"/>
        <rFont val="Calibri"/>
        <family val="2"/>
      </rPr>
      <t xml:space="preserve">En cuanto a las obligaciones jurídicas, se establece en el estudio previo en el numeral 12.5 “Jurídicas”: 
</t>
    </r>
    <r>
      <rPr>
        <i/>
        <sz val="14"/>
        <color theme="1"/>
        <rFont val="Calibri"/>
        <family val="2"/>
      </rPr>
      <t>La titularidad de los derechos patrimoniales sobre los nuevos desarrollos, documentación, y en general cualquier obra susceptible a protección que realice el contratista en ocasión a la ejecución del contrato, corresponde en su totalidad al SENA. Para cumplir con esto el CONTRATISTA deberá entregar además toda la documentación relativa a esta nueva creación</t>
    </r>
    <r>
      <rPr>
        <sz val="14"/>
        <color theme="1"/>
        <rFont val="Calibri"/>
        <family val="2"/>
      </rPr>
      <t>.</t>
    </r>
  </si>
  <si>
    <t xml:space="preserve">Teniendo en consideración el objeto y alcance del contrato, no se observa como obligación o como parte del objeto el desarrollo de software en la modalidad de obra por encargo, lo que hace improcedente la titularidad de derechos en favor de la entidad, motivo por el cual se solicita a la Entidad eliminar esta obligación, o en su defecto, especificar de manera detallada cuáles son esos nuevos desarrollos que exige y el alcance de los mismos. </t>
  </si>
  <si>
    <r>
      <rPr>
        <sz val="14"/>
        <color theme="1"/>
        <rFont val="Calibri"/>
        <family val="2"/>
      </rPr>
      <t xml:space="preserve">Dentro de las “CARACTERÍSTICAS DE LOS CONTRATOS PRESENTADOS PARA ACREDITAR LA EXPERIENCIA EXIGIDA”, establecidas en el documento de estudio previo, se señala: 
La verificación técnica habilitante versará sobre los siguientes aspectos:
</t>
    </r>
    <r>
      <rPr>
        <i/>
        <sz val="14"/>
        <color theme="1"/>
        <rFont val="Calibri"/>
        <family val="2"/>
      </rPr>
      <t>A. Cumplimiento de las condiciones de experiencia mínima específica del proponente.
B. Requisitos técnicos habilitantes adicionales (…)</t>
    </r>
  </si>
  <si>
    <t xml:space="preserve">Sobre el literal “A”, es importante aclarar que, en el contenido y contexto del documento de estudio previo y proyecto de pliego de condiciones, se menciona es experiencia mínima del proponente, mas no experiencia mínima específica del proponente, por lo que el aspecto mencionado en el literal “A” para la verificación técnica habilitante estaría errado y debe corregirse. 
Por otra parte, y en cuanto al literal “B”, agradecemos indicar cuales son los Requisitos técnicos habilitantes adicionales, y en ese sentido aclarar, y de ser el caso desarrollar lo pertinente y determinar la forma de acreditarlos, toda vez que en la lectura de los documentos no se establece dicha información. </t>
  </si>
  <si>
    <r>
      <rPr>
        <sz val="14"/>
        <color theme="1"/>
        <rFont val="Calibri"/>
        <family val="2"/>
      </rPr>
      <t xml:space="preserve">Se menciona en la “EXPERIENCIA MINIMA DEL PROPONENTE”, establecida en el documento de estudios previos: 
</t>
    </r>
    <r>
      <rPr>
        <i/>
        <sz val="14"/>
        <color theme="1"/>
        <rFont val="Calibri"/>
        <family val="2"/>
      </rPr>
      <t>Los criterios de experiencia que se presentan a continuación no son excluyentes entre sí y la entidad verificará la concurrencia de todos y cada uno de ellos (…)
El objeto, alcance y las actividades de los contratos con los que se pretende acreditar la experiencia, deberán incluir de manera conjunta y obligatoria, todas y cada una de las siguientes actividades (…)</t>
    </r>
  </si>
  <si>
    <r>
      <rPr>
        <sz val="14"/>
        <color theme="1"/>
        <rFont val="Calibri"/>
        <family val="2"/>
      </rPr>
      <t xml:space="preserve">El término “de manera conjunta” puede generar dos interpretaciones, por lo que consideramos importante que se aclare si las actividades listadas deben estar contenidas en la totalidad de certificaciones, es decir, </t>
    </r>
    <r>
      <rPr>
        <b/>
        <sz val="14"/>
        <color theme="1"/>
        <rFont val="Calibri"/>
        <family val="2"/>
      </rPr>
      <t>que entre todas las certificaciones se sumen el conjunto de actividades</t>
    </r>
    <r>
      <rPr>
        <sz val="14"/>
        <color theme="1"/>
        <rFont val="Calibri"/>
        <family val="2"/>
      </rPr>
      <t xml:space="preserve">, pues en ese sentido es que haría factible la participación y la debida competencia, y no que cada una de ellas (certificaciones) deban contener todas las actividades, pues se convertiría en un requisito de imposible cumplimiento. Se solicita aclarar este punto. </t>
    </r>
  </si>
  <si>
    <t>La redacción indicada en el numeral 21.4.1.2. del documento denominado “15. Estructuración estudios Previos Servicios pdf” es clara al indicar: “El objeto, alcance y las actividades de los contratos certificados deberán incluir de manera conjunta y obligatoria, todas y cada una de las siguientes actividades:(…)”, dicho lo anterior, es claro que el proponente, debe acreditar con sus certificaciones de manera conjunta y obligatoria todas las actividades señaladas, el cual deberá tener en cuenta 21.4.1.2.1 y subsiguientes.</t>
  </si>
  <si>
    <t xml:space="preserve">21.4.1.2., </t>
  </si>
  <si>
    <r>
      <rPr>
        <sz val="14"/>
        <color theme="1"/>
        <rFont val="Calibri"/>
        <family val="2"/>
      </rPr>
      <t>En el numeral 21.4.1.2., se menciona en la “EXPERIENCIA MINIMA DEL PROPONENTE”, establecida en el documento de estudio previo: 
Lo</t>
    </r>
    <r>
      <rPr>
        <i/>
        <sz val="14"/>
        <color theme="1"/>
        <rFont val="Calibri"/>
        <family val="2"/>
      </rPr>
      <t>s criterios de experiencia que se presentan a continuación no son excluyentes entre sí y la entidad verificará la concurrencia de todos y cada uno de ellos (…)
Las certificaciones presentadas para acreditar la experiencia deberán encontrarse clasificadas y calificadas en el Registro Único de Proponentes, RUP, como mínimo en tres (3) de los siguientes Códigos (…)</t>
    </r>
  </si>
  <si>
    <r>
      <rPr>
        <sz val="14"/>
        <color theme="1"/>
        <rFont val="Calibri"/>
        <family val="2"/>
      </rPr>
      <t xml:space="preserve">Consideramos importante que se aclare si las certificaciones presentadas deben contener cada una, uno (1) o varios de los códigos listados y entre todas contener mínimos 3 de los códigos listados; interpretación que sería la idónea en aras de promover la participación en el proceso. 
Así mismo en el numeral 21.4.1.2.2., se establece que las certificaciones de experiencia </t>
    </r>
    <r>
      <rPr>
        <b/>
        <i/>
        <u/>
        <sz val="14"/>
        <color theme="1"/>
        <rFont val="Calibri"/>
        <family val="2"/>
      </rPr>
      <t>deben estar clasificadas en alguno de los siguientes códigos.</t>
    </r>
    <r>
      <rPr>
        <sz val="14"/>
        <color theme="1"/>
        <rFont val="Calibri"/>
        <family val="2"/>
      </rPr>
      <t xml:space="preserve">
Se solicita a la Entidad que se aclare si finalmente cada una de las certificaciones de experiencia, deben estar clasificadas en mínimo 3 o el alguno de los códigos, como quiera que las dos disposiciones son contradictorias.</t>
    </r>
  </si>
  <si>
    <t>Se acepta parcialmente la obervación al considerarse pertinente dentro del presente proceso de selección</t>
  </si>
  <si>
    <r>
      <rPr>
        <sz val="14"/>
        <color theme="1"/>
        <rFont val="Calibri"/>
        <family val="2"/>
      </rPr>
      <t xml:space="preserve">Se establece en el estudio previo, dentro de los requisitos </t>
    </r>
    <r>
      <rPr>
        <i/>
        <sz val="14"/>
        <color theme="1"/>
        <rFont val="Calibri"/>
        <family val="2"/>
      </rPr>
      <t>“Para la acreditación de los contratos”</t>
    </r>
    <r>
      <rPr>
        <sz val="14"/>
        <color theme="1"/>
        <rFont val="Calibri"/>
        <family val="2"/>
      </rPr>
      <t xml:space="preserve">, lo siguiente: 
</t>
    </r>
    <r>
      <rPr>
        <i/>
        <sz val="14"/>
        <color theme="1"/>
        <rFont val="Calibri"/>
        <family val="2"/>
      </rPr>
      <t>(…) Para la acreditación los contratos deberán:
El proponente podrá acreditar la experiencia con máximo 10 contratos (…)</t>
    </r>
  </si>
  <si>
    <t>En las condiciones para demostrar experiencia se indica que La entidad verificará este requisito medíante certificaciones de experiencia de mínimo tres (03) y máximo cinco (5) contratos, sin embargo, en la regla mencionada se refiere a un máximo de 10 contratos, lo que no resulta concordante. Por lo anterior se solicita se corrija la regla mencionada y se ratifique que son máximo 5 contratos</t>
  </si>
  <si>
    <t>21.4.1.2.4</t>
  </si>
  <si>
    <r>
      <rPr>
        <sz val="14"/>
        <color theme="1"/>
        <rFont val="Calibri"/>
        <family val="2"/>
      </rPr>
      <t>10.	En el documento de estudio previo en el numeral 21.4.1.2.4., sobre “</t>
    </r>
    <r>
      <rPr>
        <i/>
        <sz val="14"/>
        <color theme="1"/>
        <rFont val="Calibri"/>
        <family val="2"/>
      </rPr>
      <t>DOCUMENTOS VÁLIDOS PARA LA ACREDITACIÓN DE LA EXPERIENCIA REQUERIDA”</t>
    </r>
    <r>
      <rPr>
        <sz val="14"/>
        <color theme="1"/>
        <rFont val="Calibri"/>
        <family val="2"/>
      </rPr>
      <t xml:space="preserve">, se establece:
</t>
    </r>
    <r>
      <rPr>
        <i/>
        <sz val="14"/>
        <color theme="1"/>
        <rFont val="Calibri"/>
        <family val="2"/>
      </rPr>
      <t xml:space="preserve">(…)
•	Acta de liquidación
● Acta de entrega, terminación, final o de recibo definitivo. 
● Certificación de experiencia. Expedida con posterioridad a la fecha de terminación del contrato en la que conste el recibo a satisfacción de la obra contratada debidamente suscrita por quien esté en capacidad u obligación de hacerlo.
● Acta de inicio o la orden de inicio. La misma sólo será válida para efectos de acreditar la fecha de inicio. </t>
    </r>
  </si>
  <si>
    <t xml:space="preserve">Solicitamos a la Entidad aclarar y/o complementar en la acreditación de la experiencia, que se incluya dentro de los documentos válidos para la acreditación de la misma; contratos, anexos técnicos y anexos del contrato. </t>
  </si>
  <si>
    <t>Se aclara que la experiencia se puede acreditar a través de las descripciones que se encuentren plasmadas en la certificación de experiencia del contrato o a través de documentos complementarios como las actas de liquidación, terminación, actas de entrega final de los servicios o el mismo contrato el cual además de describir las cantidades debe acompañarse de documento en el que conste que las cantidades pactadas necesarias para acreditar la experiencia, fueron ejecutadas en las mismas cantidades al tenor de los dispuesto en el numeral “21.4.1.2.4 DOCUMENTOS VÁLIDOS PARA LA ACREDITACIÓN DE LA EXPERIENCIA REQUERIDA” del estudio previo.</t>
  </si>
  <si>
    <t xml:space="preserve">24.2.1. </t>
  </si>
  <si>
    <t xml:space="preserve">Numeral 24.2. Garantías del Contrato - 24.2.1. Garantía de Cumplimiento.
</t>
  </si>
  <si>
    <r>
      <rPr>
        <sz val="14"/>
        <color theme="1"/>
        <rFont val="Calibri"/>
        <family val="2"/>
      </rPr>
      <t xml:space="preserve">Amablemente se solicita modificar los porcentajes para el valor asegurado de los amparos de Cumplimiento del contrato y el de Pago de Salarios Prestaciones Legales e Indemnizaciones Laborales, por cuanto los porcentajes actuales encarecen injustificadamente el costo de los servicios que serán prestados a la entidad, sin que esto redunde efectivamente en una mejora en la calidad de los mismos o en el pago efectivo de una indemnización. 
Para el efecto, debe considerarse que: (i) en los términos del artículo 2.2.1.2.3.1.12 del Decreto 1082 de 2015, el valor de la Garantía de Cumplimiento debe ser del diez por ciento (10%);  y (ii) de acuerdo al artículo 2.2.1.2.3.1.13 del Decreto 1082 de 2015 el valor de la Garantía de Pago de Salarios, Prestaciones Sociales Legales e Indemnizaciones Laborales se establece en cinco por ciento (5%).
Si bien es cierto que las normas anteriormente señaladas establecen un porcentaje mínimo que puede ser determinado por la entidad pública contratante, también lo es que los porcentajes exigidos por la entidad superan en más de tres (3) veces el valor mínimo regulado por el Decreto, sin que se establezca con claridad las razones por las cuales dicho incremento otorgue mayor seguridad a la entidad, en relación con los riesgos amparados. </t>
    </r>
    <r>
      <rPr>
        <b/>
        <u/>
        <sz val="14"/>
        <color theme="1"/>
        <rFont val="Calibri"/>
        <family val="2"/>
      </rPr>
      <t xml:space="preserve">Tomando en cuenta lo anterior y dado que los porcentajes indicados anteriormente corresponden a los usados en este tipo de relaciones contractuales, se solicita modificar los amparos así: (i) Cumplimiento 10%, y (ii) Salarios 5%. Tales porcentajes garantizan la suficiencia de los seguros, de acuerdo a la naturaleza del objeto a contratar. </t>
    </r>
  </si>
  <si>
    <t>Se acoge parcialmente: (i) Garantía de cumplimiento - Amparo cumplimiento -, Valor asegurado: 15%; Vigencia: Hasta la liquidación del contrato; (ii) Garantía de Cumplimiento – Amparo, Valor Asegurado: 5%; Vigencia: Desde la terminación de la etapa de operación y doce (12) meses más; (iii) Garantía de cumplimiento – Amparo - Pago de salarios, prestaciones sociales legales e indemnizaciones laborales-, Valor: 10%; Vigencia: Plazo del contrato y tres (3) años más;
Ahora bien, en relación a incluir el contrato en las pólizas globales de RCE, no se acepta, la entidad conforme al Decreto 1082 de 2015.
En relación a la posibilidad de aceptar la figura de coaseguros, se advierte que las franquicias, coaseguros obligatorios y demás formas de estipulación que conlleven asunción de parte de la pérdida por la entidad asegurada no serán admisibles.
En relación al reducir el limite para la póliza de riesgos cibernéticos, no se acepta, el valor contemplado resulta razonable para la dimensión del presente contrato.
En relación a la Garantía Bancarías, no se acepta, las mismas deben ser aportadas conforme e las vigencias y amparos indicados. 
En relación a la modificación de los sublimites de amparo de las coberturas de la garantía de RCE, no se acepta, las mismas deben ser aportadas conforme e las vigencias y amparos indicados. 
El contratista deberá anexar el comprobante de pago de la prima del seguro de responsabilidad civil extracontractual.</t>
  </si>
  <si>
    <r>
      <rPr>
        <sz val="14"/>
        <color theme="1"/>
        <rFont val="Calibri"/>
        <family val="2"/>
      </rPr>
      <t xml:space="preserve">Se menciona en el documento </t>
    </r>
    <r>
      <rPr>
        <i/>
        <sz val="14"/>
        <color theme="1"/>
        <rFont val="Calibri"/>
        <family val="2"/>
      </rPr>
      <t>“PROYECTO DE PLIEGO DE CONDICIONES LICITACIÓN PÚBLICA LP-DG-0001-2023”</t>
    </r>
    <r>
      <rPr>
        <sz val="14"/>
        <color theme="1"/>
        <rFont val="Calibri"/>
        <family val="2"/>
      </rPr>
      <t xml:space="preserve">, lo siguiente: 
</t>
    </r>
    <r>
      <rPr>
        <i/>
        <sz val="14"/>
        <color theme="1"/>
        <rFont val="Calibri"/>
        <family val="2"/>
      </rPr>
      <t xml:space="preserve">
Las condiciones de ejecución del contrato están previstas en el Anexo – Minuta del contrato.</t>
    </r>
  </si>
  <si>
    <t xml:space="preserve">Una vez revisados los documentos publicados por la Entidad, no se logró determinar la ubicación del anexo sobre la minuta del contrato, por lo que solicitamos adjuntar lo respectivo, o en su defecto se adjunte documento que contenga la totalidad de la condiciones de carácter contractual que regirán para el contrato producto del proceso de licitación. </t>
  </si>
  <si>
    <r>
      <rPr>
        <sz val="14"/>
        <color theme="1"/>
        <rFont val="Calibri"/>
        <family val="2"/>
      </rPr>
      <t xml:space="preserve">Frente al mínimo porcentaje de experiencia que debe aportar uno de los integrantes de un proponente plural. 
Establece la cuarta viñeta del numeral 21.4.1.2.1 </t>
    </r>
    <r>
      <rPr>
        <i/>
        <sz val="14"/>
        <color theme="1"/>
        <rFont val="Calibri"/>
        <family val="2"/>
      </rPr>
      <t xml:space="preserve">“CONSIDERACIONES PARA LA VALIDEZ DE LA EXPERIENCIA REQUERIDA”: </t>
    </r>
    <r>
      <rPr>
        <sz val="14"/>
        <color theme="1"/>
        <rFont val="Calibri"/>
        <family val="2"/>
      </rPr>
      <t xml:space="preserve">
</t>
    </r>
    <r>
      <rPr>
        <i/>
        <sz val="14"/>
        <color theme="1"/>
        <rFont val="Calibri"/>
        <family val="2"/>
      </rPr>
      <t xml:space="preserve">
Tratándose de proponentes plurales se tendrá en cuenta lo siguiente: i) uno de los integrantes debe aportar como mínimo el cincuenta por ciento (50%) de la experiencia mínima exigida; ii) los demás integrantes deben acreditar al menos el cinco por ciento (5 %) de la experiencia mínima exigida.
</t>
    </r>
    <r>
      <rPr>
        <sz val="14"/>
        <color theme="1"/>
        <rFont val="Calibri"/>
        <family val="2"/>
      </rPr>
      <t xml:space="preserve">
</t>
    </r>
  </si>
  <si>
    <t xml:space="preserve">Al respecto, se solicita a la entidad confirmar la forma en la cual deberá calcularse el 50% y el 5% de experiencia presentada por los integrantes del proponente plural,  señalando de manera específica que la misma corresponderá a la sumatoria del presupuesto ejecutado de los contratos aportados.
</t>
  </si>
  <si>
    <t xml:space="preserve">Se aclara que la experiencia de proponentes plurales como lo establece estudio previo exige que al menos el 50% de la experiencia solicitada sea acreditada por uno de los integrantes, las cual es considerada una buena práctica en contratación. El contar con un integrante que acredite experiencia de al menos el 50% de la experiencia solicitada, es la forma equilibrar la dispersión de riesgos que se generan cuando se permite integrantes con el 5% de experiencia exigido como mínimo para los demás intregrantes conforme las reglas establecidas en el estudio previo. </t>
  </si>
  <si>
    <t xml:space="preserve">Frente a los criterios previstos para presentar experiencia en contratos ejecutados a través de un consorcio o unión temporal.
De acuerdo con Colombia Compra Eficiente medíante concepto C-144 de 2022 la experiencia se obtiene en razón a la participación en actividades que le permitieron al Contratista conocer cómo ejecutar determinado objeto contractual, que la entidad ahora pretende desarrollar y al respecto especifica: 
“Lo anterior es determinante, porque no es posible adquirir la experiencia si en la práctica no se han ejecutado actividades similares previas; y precisamente de la experiencia se deriva el conocimiento del proponente, y para la contratación pública es importante, pues ello garantiza que no habrá improvisación ni mayores costos por errores o dificultades originadas en realizar una actividad por primera vez. Adicionalmente, el Manual explica que la experiencia puede obtenerse directamente o por participar asociado con otra persona, como es el caso de los proponentes plurales, en cuyo evento la experiencia no deja de ser personal, sino que es proporcional a la participación como miembro de un consorcio o unión temporal, donde por tratarse de esquemas asociativos la experiencia es compartida. Por otra parte, la Agencia recomienda que la experiencia que se solicite sea proporcional y no igual al objeto que se va a contratar, ya que esto puede limitar la participación de los proveedores por no haber ejecutado un objeto igual pero sí similar, lo que ayuda a que exista pluralidad de oferentes. 
(…)
ii) La experiencia se puede compartir, sin que implique que la compartida a una persona se entienda suya, ya que dentro del procedimiento contractual se reflejará que esa persona tiene la experiencia de otra, como es el caso de las figuras asociativas   ̶ consorcios y uniones temporales ̶   que se verificará en el documento privado de constitución” subrayas fuera de texto. 
</t>
  </si>
  <si>
    <t xml:space="preserve">De lo anterior, es claro entonces que sólo quien ejecutó las actividades sobre las cuales se pretende acreditar experiencia, puede reputarse dueño de la misma. Así, cuando la experiencia es compartida, como en el caso de los consorcios y uniones temporales, se debe verificar medíante documento de constitución de una u otra figura, quién es el verdadero titular de la experiencia. 
No obstante, el documento de Estudios Previos en su numeral 21.4.1.2.1 “CONSIDERACIONES PARA LA VALIDEZ DE LA EXPERIENCIA REQUERIDA” no consideró este requisito para el caso en el cual se pretenda acreditar un contrato que fue ejecutado bajo alguna figura plural.
Considerando la especificidad e importancia del proceso en curso, el cual requiere que el eventual contratista tenga toda la capacidad e idoneidad para desplegar la operación que exige el contrato objeto del proceso, respetuosamente se solicita a la entidad exigir a los proponentes aportar con el respectivo contrato, el documento de constitución del oferente plural con el cual se ejecutó el mismo. Ello, con el legítimo propósito de verificar que el proponente que aporta la experiencia, es el verdadero titular de la misma y efectivamente haya sido el responsable de las actividades que se pretenden acreditar en el proceso que nos convoca. </t>
  </si>
  <si>
    <t>2.2.1.2.4.2.14</t>
  </si>
  <si>
    <r>
      <rPr>
        <sz val="14"/>
        <color theme="1"/>
        <rFont val="Calibri"/>
        <family val="2"/>
      </rPr>
      <t xml:space="preserve">Sobre el criterio diferencial para emprendimientos y empresas de mujeres.
Establecieron los estudios previos lo siguiente: 
</t>
    </r>
    <r>
      <rPr>
        <i/>
        <sz val="14"/>
        <color theme="1"/>
        <rFont val="Calibri"/>
        <family val="2"/>
      </rPr>
      <t xml:space="preserve">
22.5 EMPRENDIMIENTOS Y EMPRESAS DE MUJERES (DECRETO 1860 DE 2021)
La entidad asignará dos (2) puntos al proponente que acredite las condiciones establecidas en el artículo 2.2.1.2.4.2.14 del Decreto 1082 de 2015, adicionado por el artículo 3 del Decreto 1860 de 2021, en relación a los criterios diferenciales para emprendimientos y empresas de mujeres en el sistema de compras públicas.</t>
    </r>
  </si>
  <si>
    <t xml:space="preserve">Al respecto, respetuosamente se solicita a la entidad incorporar también a la disposición citada, el artículo “2.2.1.2.4.2.15. Criterios diferenciales para emprendimientos y empresas de mujeres en el sistema de compras públicas.” el cual es objeto del Decreto 1860 de 2021 en su artículo 3 para señalar expresamente los aspectos a tener en cuenta tanto para incluir requisitos diferenciales como puntajes adicionales bajo el criterio diferencial de mujeres. </t>
  </si>
  <si>
    <t>Se aclara que el estudio previo incluyó los criterios diferenciales para incentivar la participación de empresas y emprendimientos de mujeres, tanto para la asignación de puntaje (Numeral 22  del Estudio Previo) como diferenciadores para acreditar requisitos (Numeral 22.5. del esrydui previo) , los cuales en todo caso se encuentran acordes con lo establecido en el decreto 1082 de 2015 modificado por el decreto 1860 de 2021</t>
  </si>
  <si>
    <r>
      <rPr>
        <i/>
        <sz val="14"/>
        <color theme="1"/>
        <rFont val="Calibri"/>
        <family val="2"/>
      </rPr>
      <t>21.4.1.2 EXPERIENCIA MINIMA DEL PROPONENTE</t>
    </r>
    <r>
      <rPr>
        <sz val="14"/>
        <color theme="1"/>
        <rFont val="Calibri"/>
        <family val="2"/>
      </rPr>
      <t xml:space="preserve">
De acuerdo a lo establecido por la entidad en los pliegos de condiciones en donde se indica:
</t>
    </r>
    <r>
      <rPr>
        <i/>
        <sz val="14"/>
        <color theme="1"/>
        <rFont val="Calibri"/>
        <family val="2"/>
      </rPr>
      <t xml:space="preserve">
“Se deben presentar por lo menos dos certificaciones de contratos, que hayan tenido individualmente un plazo de ejecución superior a los 2 años, contados a partir de su suscripción”
</t>
    </r>
  </si>
  <si>
    <t>Solicitamos a Se aclarar si estos dos contratos están incluidos dentro de los 5 requeridos en la experiencia mínima o si por el contrario son contratos adicionales para un total de 7.</t>
  </si>
  <si>
    <r>
      <rPr>
        <sz val="14"/>
        <color theme="1"/>
        <rFont val="Calibri"/>
        <family val="2"/>
      </rPr>
      <t xml:space="preserve">21.4.1.2.1 CONSIDERACIONES PARA LA VALIDEZ DE LA EXPERIENCIA REQUERIDA
De acuerdo a lo establecido por la entidad en los pliegos de condiciones en donde se indica:
</t>
    </r>
    <r>
      <rPr>
        <i/>
        <sz val="14"/>
        <color theme="1"/>
        <rFont val="Calibri"/>
        <family val="2"/>
      </rPr>
      <t>“Cuando el contrato que se pretende acreditar como experiencia haya sido ejecutado en consorcio o unión temporal, el valor a considerar será el registrado en el RUP, o documento válido en caso de que el integrante no esté obligado a RUP, para la acreditación de experiencia multiplicada por el porcentaje de participación que tuvo el integrante o los integrantes”.</t>
    </r>
  </si>
  <si>
    <t>Solicitamos a la entidad se aclare el término “Multiplicada” y se solicita poner un ejemplo de la forma en que se validaría dicha experiencia por parte del evaluador.</t>
  </si>
  <si>
    <t>21.3.1</t>
  </si>
  <si>
    <r>
      <rPr>
        <sz val="14"/>
        <color theme="1"/>
        <rFont val="Calibri"/>
        <family val="2"/>
      </rPr>
      <t xml:space="preserve">De acuerdo al numeral 21.3.1 CARTA DE PRESENTACIÓN DE LA OFERTA:
</t>
    </r>
    <r>
      <rPr>
        <i/>
        <sz val="14"/>
        <color theme="1"/>
        <rFont val="Calibri"/>
        <family val="2"/>
      </rPr>
      <t xml:space="preserve">
“Nota 1. En concordancia con lo anterior, el proponente deberá diligenciar y adjuntar con su propuesta formato de AUTORIZACIÓN PARA NOTIFICACIÓN ELECTRÓNICA DE ACTOS ADMINISTRATIVOS, suministrado por la entidad y por medio del cual, autoriza al SENA para remitir vía correo electrónico, todos los actos administrativos de carácter Particular, proferidos por la Entidad que deban ser objeto de notificación electrónica, de acuerdo con lo previsto en el artículo 56 y siguientes de la Ley 1437 de 2011”.</t>
    </r>
  </si>
  <si>
    <t>Solicitamos a la entidad se publique el Formato AUTORIZACIÓN PARA NOTIFICACIÓN ELECTRÓNICA DE ACTOS ADMINISTRATIVOS, toda vez que en la documentación del proceso no se encuentra el mismo.</t>
  </si>
  <si>
    <t>Numeral 24.2. Garantías del Contrato - 24.2.2. Garantía de Responsabilidad Civil Extracontractual y 24.2.3. Seguro Contra Riesgos Cibernéticos</t>
  </si>
  <si>
    <t xml:space="preserve">Dando alcance a la necesidad de presentar una póliza de Póliza de Responsabilidad Civil Extracontractual, y un Seguro Contra Riesgos Cibernéticos, y teniendo en cuenta que los oferentes plurales pueden tener contratada dichas pólizas bajo clausulados y coberturas globales y que son expedida por una Aseguradora debidamente constituida en Colombia, tal y como lo reconocen los estudios previos publicados por la entidad como mecanismo de asegurabilidad suficiente para amparar las obligaciones derivadas del contrato, amablemente se solicita a la entidad precisar que en caso de oferentes plurales, en caso de resultar favorecidos con la adjudicación, cada parte integrante de la estructura plural podrá endosar su póliza global en la misma proporción de su porcentaje de participación dentro de la estructura plural.
Por lo anterior, solicitamos se permita que los integrantes del oferente plural que resulten adjudicatarios, deberán remitir a la entidad contratante certificación general con las coberturas y exigencias establecidas por la entidad. 
Ponemos de presente a la entidad, que la aceptación de endosos de pólizas globales en los términos anteriormente expuesto, redunda en una economía para las ofertas presentadas, y en consecuencia, para los contratos que de ellas se deriven, pues disminuye los costos de transacción asociados a la emisión y afectación de estos amparos; permitiendo así ofrecer precios más competitivos que resultan en un beneficio para la entidad y en todo caso los riesgos antes mencionados siempre estarían cubiertos. </t>
  </si>
  <si>
    <r>
      <rPr>
        <sz val="14"/>
        <color theme="1"/>
        <rFont val="Calibri"/>
        <family val="2"/>
      </rPr>
      <t xml:space="preserve">Se establecen el documento de estudios previos: 
</t>
    </r>
    <r>
      <rPr>
        <i/>
        <sz val="14"/>
        <color theme="1"/>
        <rFont val="Calibri"/>
        <family val="2"/>
      </rPr>
      <t>Idioma: Los documentos con los cuales el proponente acredite sus requisitos habilitantes que hayan sido escritos originalmente en una lengua distinta al castellano, deben ser traducidos al castellano y ser presentados en su lengua original junto con la traducción al castellano. El proponente puede presentar una traducción simple al castellano. Si el proponente resulta adjudicatario para firmar el contrato debe presentar la traducción oficial al castellano de los documentos presentados en idioma extranjero. La traducción oficial debe ser el mismo texto presentado para acreditar los requisitos habilitantes.</t>
    </r>
  </si>
  <si>
    <t xml:space="preserve">Teniendo en cuenta el numero altamente considerable de documentos que deberían presentarse en la oferta, como manuales, datasheets, especificaciones, etc., correspondientes a los equipos, software y demás elementos que componen la solución exigida, su presentación con traducción al castellano y con traducción oficial, resulta un trámite difícil de manejar y de cumplir debido a su volumen y costos. En tal virtud, solicitamos que los mismos puedan entregarse en su idioma original. </t>
  </si>
  <si>
    <t xml:space="preserve">17
</t>
  </si>
  <si>
    <r>
      <rPr>
        <sz val="14"/>
        <color theme="1"/>
        <rFont val="Calibri"/>
        <family val="2"/>
      </rPr>
      <t xml:space="preserve">En el documento de estudio previo se establece en la Forma de pago, lo siguiente: 
</t>
    </r>
    <r>
      <rPr>
        <i/>
        <sz val="14"/>
        <color theme="1"/>
        <rFont val="Calibri"/>
        <family val="2"/>
      </rPr>
      <t xml:space="preserve">
17. FORMA DE PAGO O PLAN DE PAGO
A continuación, se presenta la programación para pagos establecida para el contrato de prestación de servicios TIC del SENA: 
1.	Se pagarán los valores correspondientes a los precios establecidos por cada sede puesta en operación, los cuales incluyen los siguientes servicios:
a. Energía Eléctrica Regulada
b. Conectividad Local
c. Telefonía IP/Internet y telefonía móvil
d. Videoconferencia.</t>
    </r>
    <r>
      <rPr>
        <sz val="14"/>
        <color theme="1"/>
        <rFont val="Calibri"/>
        <family val="2"/>
      </rPr>
      <t xml:space="preserve"> 
</t>
    </r>
  </si>
  <si>
    <t xml:space="preserve">De acuerdo con la regla citada, resulta claro que el pago se condiciona a la puesta en operación de cada sede, sin embargo, en el documento maestro de la solución tecnológica dentro del MODELO DE OPERACIÓN PARA ENTREGAR Y MEJORAR LOS SERVICIOS se desarrollan en la página 20 del mismo, en el numeral 1, 2 y 3 ciertas condiciones que contradicen el plan de pago citado. 
</t>
  </si>
  <si>
    <r>
      <rPr>
        <sz val="14"/>
        <color theme="1"/>
        <rFont val="Calibri"/>
        <family val="2"/>
      </rPr>
      <t xml:space="preserve">Sobre el numeral 2 de la forma de pago, se señala: 
</t>
    </r>
    <r>
      <rPr>
        <i/>
        <sz val="14"/>
        <color theme="1"/>
        <rFont val="Calibri"/>
        <family val="2"/>
      </rPr>
      <t>El pago correspondiente a los servicios de Datacenter y sistemas de información, se realizará en forma mensual cuando se supere el valor correspondiente al 50% del valor total de las sedes en operación. Para mayor ilustración se aplica el siguiente ejemplo: Si el universo fuera de cinco sedes con los siguientes costos de servicio: A (100), B (150), C (50), D (100) y E (50), para un costo total cotizado de 450, se superaría el 50% con la entrada de operación de las sedes A y B.</t>
    </r>
  </si>
  <si>
    <t xml:space="preserve">No se debe condicionar el pago tras superar la operación del 50% de las sedes, toda vez que son ámbitos independientes, y además no debe relacionarse al valor de las sedes. En igual sentido esta observación aplica para los numerales 3 y 4 de la forma de pago. </t>
  </si>
  <si>
    <t>21.6.1</t>
  </si>
  <si>
    <r>
      <rPr>
        <b/>
        <sz val="14"/>
        <color theme="1"/>
        <rFont val="Calibri"/>
        <family val="2"/>
      </rPr>
      <t>21.6.1 RENTABILIDAD DEL PATRIMONIO</t>
    </r>
    <r>
      <rPr>
        <sz val="14"/>
        <color theme="1"/>
        <rFont val="Calibri"/>
        <family val="2"/>
      </rPr>
      <t xml:space="preserve">
Rentabilidad del patrimonio: Deberá ser mayor o igual que seis por ciento (≥6%), 0.06
Condición: Sí el índice de Rentabilidad del Patrimonio es Mayor o igual que 6% la propuesta se calificará HABILITADA.</t>
    </r>
  </si>
  <si>
    <r>
      <rPr>
        <sz val="14"/>
        <color theme="1"/>
        <rFont val="Calibri"/>
        <family val="2"/>
      </rPr>
      <t xml:space="preserve">En los términos del artículo 2.2.1.1.1.6.2 del Decreto 1082 de 2015, la entidad estatal debe establecer los requisitos habilitantes teniendo en cuenta el riesgo del proceso, el valor del contrato, el análisis del sector económico y el conocimiento de fondo de los posibles oferentes desde la perspectiva comercial. En el mismo sentido, el Manual para Determinar y Verificar los Requisitos Habilitantes en los Procesos de Contratación expedido por Colombia Compra Eficiente, indica que los requisitos habilitantes deben establecerse de forma adecuada y proporcional a la naturaleza y el valor del contrato. 
Tomando en cuenta lo dicho anteriormente, se hace necesario replantear el indicador correspondiente a Rentabilidad del Patrimonio. Entendiendo que la rentabilidad del patrimonio es un indicador que mide la utilidad de la compañía sobre sus fondos propios y permite conocer la capacidad que tiene esa empresa de generar beneficios, en algunas ocasiones este indicador puede ser bajo debido a las inversiones que haya realizado una sociedad. 
Por lo anterior, el porcentaje exigido hoy por la entidad no tiene en cuenta que en muchas empresas de gran tamaño, usualmente su patrimonio es importante y aun cuando obtienen importantes utilidades, las mismas no son representativas frente a los fondos propios de gran tamaño que tienen. Ahora bien, teniendo en cuenta que las cifras financieras de los grandes conglomerados empresariales demuestran efectiva capacidad operativa, financiera y administrativa, </t>
    </r>
    <r>
      <rPr>
        <u/>
        <sz val="14"/>
        <color theme="1"/>
        <rFont val="Calibri"/>
        <family val="2"/>
      </rPr>
      <t>se solicita disminuir el indicador de rentabilidad del patrimonio a 3%, con miras a garantizar la pluralidad de oferentes</t>
    </r>
    <r>
      <rPr>
        <sz val="14"/>
        <color theme="1"/>
        <rFont val="Calibri"/>
        <family val="2"/>
      </rPr>
      <t xml:space="preserve">. En efecto, empresas grandes y prestigiosas, con buena valoración muestran índices de ese estilo. 
</t>
    </r>
  </si>
  <si>
    <t>Para establecer los indicadores propuestos para el presente proceso, se tomó como base el Sistema de Información Empresarial –SIE de la Superintendencia de la cual se obtuvo una muestra de posibles oferentes entre los cuales se incluyen proponentes que han sido participes de procesos similares, al igual que los posibles participantes del presente proceso.
Ahora bien, en cuanto a los indicadores establecidos por la entidad, es de aclarar que los requisitos financieros, han sido establecidos de forma adecuada y proporcional a la naturaleza y el valor del contrato, atendiendo las recomendaciones de  conformidad con el “Manual para determinar y verificar los requisitos habilitantes en los procesos de contratación”, expedido por la Agencia Nacional de Contratación Pública- Colombia Compra Eficiente, teniendo en cuenta el análisis del sector relativo al Proceso de Contratación lo cual nos permite conocer las particularidades correspondientes al sector con el fin de fácilitar la participación plural, por lo cual los indicadores de capacidad financiera y capacidad organizaciónal, se encuentran dentro un alto grado de razonabilidad que fácilita la participación plural.
Aunado a lo anterior, es de aclarar que el indicador “RENTABILIDAD DEL PATRIMONIO” determina la capacidad de generación de utilidad operaciónal por cada peso invertido en el patrimonio, y el indicador “RENTABILIDAD DEL ACTIVO” determina la capacidad de generación de utilidad operaciónal por cada peso invertido en el activo, por lo tanto, ambos indicadores reflejan la capacidad de generación de utilidades por parte de la empresa, lo cual representa la efectividad en la administración, motivo por el cual la entidad no puede acceder o reconvenir niveles que reflejen una baja capacidad organizaciónal solo por tener en cuenta una situación particular toda vez que se corre el riesgo de permitir empresas con un bajo potencial administrativo a la hora de producir rentabilidad, así las cosas la entidad mantiene dichas condiciones en el proyecto pliego de condiciones y no acoge la observación.</t>
  </si>
  <si>
    <t>21.4.1.2 EXPERIENCIA MINIMA DEL PROPONENTE
De acuerdo a lo establecido por la entidad en los pliegos de condiciones en donde se indica:
Adicionalmente el proponente deberá acreditar la ejecución de las siguientes actividades que soportan y se alínean con el marco normativo y regulatorio de la política de gobierno digital:
- Servicios Ciudadanos Digitales (mínimo 6 Tramites y mínimo 5 Interoperabilidades
Externas)
- Sede Electrónica
- Toma de Decisiones Basada en Datos (BI, Analítica, Calidad de datos)
Cada una de las actividades del numeral m deben evidenciar etapas consultivas, de
desarrollo, puesta en producción y soporte.</t>
  </si>
  <si>
    <t>Con el animo de promover la libre concurrencia, la participación y la competencia dentro del proceso; solicitamos a la entidad que no se restrinja la acreditación de las actividades al  marco normativo y regulatorio de la política de gobierno digital, sino que a su vez permitan acreditar la ejecución de actividades relacionadas con políticas similares, ejecutadas tanto en Colombia como en otros gobiernos.</t>
  </si>
  <si>
    <t>Se acoge la observación y se vera reflejada en los documentos finales</t>
  </si>
  <si>
    <t xml:space="preserve">Referente a "La línea de gestión de servicio de ITIL (zona amarilla) es el objeto de detalle en este documento", al respecto Indra Colombia S.A.S. respetuosamente solicita a Se aclarar si cuando menciona "Gestión de servicios ITIL" se refiere a la línea de Gestión de Servicios TIC o si hace referencia a otra línea de servicios, en este último caso por favor especificar acuál. </t>
  </si>
  <si>
    <t>Indra Colombia S.A.S. Amablemente solicita a Se informar los datos de volumetría de solicitudes de servicio, resolución de incidentes por mes (histórico)</t>
  </si>
  <si>
    <r>
      <rPr>
        <sz val="14"/>
        <color theme="1"/>
        <rFont val="Calibri"/>
        <family val="2"/>
      </rPr>
      <t>En relación con las actividades mínimas "</t>
    </r>
    <r>
      <rPr>
        <i/>
        <sz val="14"/>
        <color theme="1"/>
        <rFont val="Calibri"/>
        <family val="2"/>
      </rPr>
      <t>Aplicación y ejecución de los procesos y procedimientos del Sistema Integrado de Gestión y Autocontrol -SIGA establecido en la entidad"</t>
    </r>
    <r>
      <rPr>
        <sz val="14"/>
        <color theme="1"/>
        <rFont val="Calibri"/>
        <family val="2"/>
      </rPr>
      <t xml:space="preserve">, al respecto Indra Colombia S.A.S. respetuosamente solicita a la entidad compartir los procesos y procedimientos establecidos en el Sistema SIGA, para conocer el detalle de los procesos que deben ejecutarse y entender por parte de los oferentes en alcance la necesidad de la entidad. </t>
    </r>
  </si>
  <si>
    <t>Se informa que La información podra ser consultada en el siguiente enlace https://www.sena.edu.co/es-co/sena/Paginas/sigPrueba.aspx</t>
  </si>
  <si>
    <t>Se informa que La informacion se encuentra disponible en el Anexo 8.</t>
  </si>
  <si>
    <t>Esta información será entregada en la etapa de transición</t>
  </si>
  <si>
    <t>Los mantenimientos preventivos se deben realizar a la totalidad de los equipos, siempre y cuando no se manipulen o alteren funcionalidades o accesorios que puedan afectar la garantía de los mismos</t>
  </si>
  <si>
    <t xml:space="preserve">La participación será desde que se inicie la implementación del proyecto, como un grupo de interes </t>
  </si>
  <si>
    <t>Los especialistas tendra las funciones de articular la entrega de los servicios entre la interventoria actual, operador actual y la interventoria entrante y el operador entrante.</t>
  </si>
  <si>
    <r>
      <rPr>
        <sz val="14"/>
        <color theme="1"/>
        <rFont val="Calibri"/>
        <family val="2"/>
      </rPr>
      <t xml:space="preserve">En relación con </t>
    </r>
    <r>
      <rPr>
        <i/>
        <sz val="14"/>
        <color theme="1"/>
        <rFont val="Calibri"/>
        <family val="2"/>
      </rPr>
      <t>"El OFERENTE debe garantizar que el equipo de trabajo propuesto y el personal
presentado, no será cambiado durante la ejecución del contrato, a menos que
sea un caso fortuito o de fuerza mayor, debidamente evidenciado y tanto el SENA
como la interventoría autorice su cambio."</t>
    </r>
    <r>
      <rPr>
        <sz val="14"/>
        <color theme="1"/>
        <rFont val="Calibri"/>
        <family val="2"/>
      </rPr>
      <t xml:space="preserve">, al respecto Indra Colombia S.A.S. respetuosamente solicita a la entidad incluir lo que establecido en la legislación Colombiana en relación com la terminación de contratos con justa causa. </t>
    </r>
  </si>
  <si>
    <t xml:space="preserve">Tal y como se ha indicado en respuestas anteriores, la condición se ha reformulado conforme se indica a continuación. Importante destacár que no le compete al SENA incluir en sus contratos procedimientos del resorte del empleador, el cual, si desea presentarse a este tipo de proceso, deberá armonizar sus procesos internos para que los mismos no lo expongan a posibles incumplimiento en caso de ser adjudicatario. </t>
  </si>
  <si>
    <t>Se informa que estas actividades hacen parte integral de la gestión de MDS</t>
  </si>
  <si>
    <t>el SENA suministrará toda la información necesaria en cuanto a proveedores, contratos, ANS y demás que se tengan con los proveedores</t>
  </si>
  <si>
    <t>Se rechaza la solicitud, la solución de gestión de Endpoint  debe permitir el descubrimiento de activos de red por protocolo SNMP.</t>
  </si>
  <si>
    <r>
      <rPr>
        <sz val="14"/>
        <color theme="1"/>
        <rFont val="Calibri"/>
        <family val="2"/>
      </rPr>
      <t>En relación con "</t>
    </r>
    <r>
      <rPr>
        <i/>
        <sz val="14"/>
        <color theme="1"/>
        <rFont val="Calibri"/>
        <family val="2"/>
      </rPr>
      <t>Gestionar los contratos con los prestadores de servicios TIC, en articulación y
coordinación con el equipo de Gestión Global e Integración…</t>
    </r>
    <r>
      <rPr>
        <sz val="14"/>
        <color theme="1"/>
        <rFont val="Calibri"/>
        <family val="2"/>
      </rPr>
      <t xml:space="preserve">", al respecto Indra Colombia S.A.S respetuosamente solicita a la entidad aclarar si cuando se hace referencia al equipo de Gestión Global e integración es alusivo a los perfiles del "Anexo 05 - Talento Humano prestación del servicio" del servicio "Gestión ITSM" o a que perfiles del anexo 5 se  hace referencia frente a este equipo. </t>
    </r>
  </si>
  <si>
    <t>Se informa que en el alcance se deben contemplar  Las mejores practicas utilizadas fuera del pais.</t>
  </si>
  <si>
    <t>Se informa que Todos lo componentes que se incluyan en el plan de vigilancia y que hagan parte del contrato formaran parte de dicho plan, los componentes que se definan y no esten dentro del alcance el contrato seran adicionales, sin embargo, esto sera comprobado por la interventoria.</t>
  </si>
  <si>
    <t>Se le aclara al interesado, la solución de contacto actual es operada por el contratista soportando canales de comunicacion como telefono, correo, portal web, chat, siendo core de dicho operador. A hoy la necesidad de la entidad se enmarca en punto de contacto omnicanal con el fin de brindar a los usuarios un servicio optimo de comunicacion para resolucion de sus solicitudes, como se detalla en el numeral 3.4.1.7 por tal razon es discrecion del oferente dimensionar la nueva plataforma que cumpla con dichos requerimientos.</t>
  </si>
  <si>
    <t>El entendimiento actual del interesado es errado, se dará claridad al documento de acuerdo con el numeral 3.4.1.7.1</t>
  </si>
  <si>
    <t>Se acepta parcialmente la observación, teniendo en cuenta que para el efecto de la comunicacion a través de redes sociales no se podrá hacer control del contacto a la MDS.</t>
  </si>
  <si>
    <t>No se acepta la observación del interesado.</t>
  </si>
  <si>
    <t>Se informa que para el ChatBot debe ser implantada de cero
Se informa que para la gestión de mensajería instantánea debe ser implantada de cero
Se informa que para la App debe ser implantada de cero
Se informa que para la gestión de redes sociales debe ser implantada de cero</t>
  </si>
  <si>
    <r>
      <rPr>
        <sz val="14"/>
        <color theme="1"/>
        <rFont val="Calibri"/>
        <family val="2"/>
      </rPr>
      <t>En relación a los "</t>
    </r>
    <r>
      <rPr>
        <i/>
        <sz val="14"/>
        <color theme="1"/>
        <rFont val="Calibri"/>
        <family val="2"/>
      </rPr>
      <t>site Survey</t>
    </r>
    <r>
      <rPr>
        <sz val="14"/>
        <color theme="1"/>
        <rFont val="Calibri"/>
        <family val="2"/>
      </rPr>
      <t>", al respecto Indra Colombia S.A.S respetuosamente solicita a la entidad aclarar cuánto es el tiempo que establecido para la etapa de Transición para el servicio de la Mesa de Servicio.</t>
    </r>
  </si>
  <si>
    <t>La etapa de transición será de 4 meses</t>
  </si>
  <si>
    <t>Por favor validar el anexo correspondiente a los ANS</t>
  </si>
  <si>
    <t>Estaria a cargo de la línea de servicio de gestión de servicios TIC</t>
  </si>
  <si>
    <t>No se acepta la observación del interesado, Debera haber interaccion humana para validar que efectivamente se creo o se cerro el caso con la solución adecuada.</t>
  </si>
  <si>
    <t>Se informa que sera en la pagina web ofrecida por el contratista.</t>
  </si>
  <si>
    <t>Se informa que sera en la pagina web/App ofrecida por el contratista.</t>
  </si>
  <si>
    <t>Se informa que Su funcionamiento estaria contemplado en la etapa de transición, del mismo modo se informa que no se cuenta con los análisis historicos</t>
  </si>
  <si>
    <t>Se informa que no se cuenta con un análisis historico, del mismo modo se aclara que los cambios deberán ser cubiertos por el oferente.</t>
  </si>
  <si>
    <t>Se aclara al interesado, es el oferente quien debe diseñar una solución acorde para dar cumplimiento a los requerimientos de la entidad, será potestad determinar los formatos, dichos validaciones y aprobaciones se daran con la interventoria.</t>
  </si>
  <si>
    <t>No se acepta la observación toda vez que se busca personal idoneo con conocimientos certificados sobre las soluciones para garantizar la gestión bajo las mejores practicas</t>
  </si>
  <si>
    <t>El líneamiento será establecido por la interventoria en la fase de transición del proyecto</t>
  </si>
  <si>
    <t>Esta herramienta hace parte del servicio del contratista actual, está información no está disponible y no es relevante ya que la afectacion de las cantidades y servicios actuales son diferentes al nuevo contrato, por características técnicas y diseño, en el empalme es potestad del conratista actual entregar está información, aunque se aclara que el nuevo contratista debe reslizar está tarea con sus equipos y tecnologías</t>
  </si>
  <si>
    <r>
      <rPr>
        <sz val="14"/>
        <color theme="1"/>
        <rFont val="Calibri"/>
        <family val="2"/>
      </rPr>
      <t xml:space="preserve">Con relación al numeral 3.4.1.8.17 </t>
    </r>
    <r>
      <rPr>
        <i/>
        <sz val="14"/>
        <color theme="1"/>
        <rFont val="Calibri"/>
        <family val="2"/>
      </rPr>
      <t>"Todo el personal que haga presencia en las sedes debe estar debidamente capacitado, uniformado, carnetizado y permanecer de esta manera durante su estadía en las instalaciones de la Entidad, según lo acordado entre el OFERENTE y el SENA. Antes del inicio de sus labores, debe presentar sus documentos de seguridad social completos y actualizados, junto con la certificación de trabajo en alturas vigente..."</t>
    </r>
    <r>
      <rPr>
        <sz val="14"/>
        <color theme="1"/>
        <rFont val="Calibri"/>
        <family val="2"/>
      </rPr>
      <t xml:space="preserve">, al respecto Indra Colombia S.A.S respetuosamente solicita a la entidad modificar el requerimiento de certificado en alturas y que su exigencia sea únicamente al personal que realice actividades de esta índole tal como lo establece la norma. </t>
    </r>
  </si>
  <si>
    <r>
      <rPr>
        <sz val="14"/>
        <color theme="1"/>
        <rFont val="Calibri"/>
        <family val="2"/>
      </rPr>
      <t>Se menciona que "</t>
    </r>
    <r>
      <rPr>
        <i/>
        <sz val="14"/>
        <color theme="1"/>
        <rFont val="Calibri"/>
        <family val="2"/>
      </rPr>
      <t>El OFERENTE debe implementar una solución que se integre completamente con el directorio activo del SENA. Igualmente debe realizar la actualización del directorio activo (DA) del 100% de los equipos, usuarios del SENA y sus diferentes áreas, así como establecer e implementar las acciones de mejora durante el período de transición y periódicamente durante la ejecución del contrato.</t>
    </r>
    <r>
      <rPr>
        <sz val="14"/>
        <color theme="1"/>
        <rFont val="Calibri"/>
        <family val="2"/>
      </rPr>
      <t>",  al respecto Indra Colombia S.A.S respetuosamente solicita a la entidad que las acciones de mejora solo se apliquen en la etapa de operación, debido a que la etapa de transición como lo define el glosario del documento 0.5 Documento maestro de la solución tecnológica está enfocado a "</t>
    </r>
    <r>
      <rPr>
        <i/>
        <sz val="14"/>
        <color theme="1"/>
        <rFont val="Calibri"/>
        <family val="2"/>
      </rPr>
      <t>(...)como el diseño e implementación de los servicios, de acuerdo a la planeación del empalme y transferencia de conocimiento del operador actual al oferente</t>
    </r>
    <r>
      <rPr>
        <sz val="14"/>
        <color theme="1"/>
        <rFont val="Calibri"/>
        <family val="2"/>
      </rPr>
      <t>."</t>
    </r>
  </si>
  <si>
    <t>Se acepta parcialmente la observación del interesado, teniendo en cuenta el compromiso con la poblacion estudíantil de la entidad y las posibilidades laborales de los mismos se realiza ajuste en los perfiles:
-Agentes Técnico de Mesa de servicios Nivel I (7x24).
-Técnicos NOC.
-Agente Técnico de Mesa de Servicios Nivel II - TSS
-Agente Técnico Móvil Nivel II
Adicionalmente le indicamos al interesado que en vista que la plataforma colaborativa es Microsoft Teams y Office, y que una de las funcionalidades como parte del servicio de mesa es generar el impulso a la adopcion de dichas plataformas por parte de los usuarios, y en vista de la importancia en la estrategia de servicios para el perfil Agente Técnico de Mesa de Servicios Nivel II - TSS se incluira la certificacion EDX de microsoft como requisito. De está manera aunque se permita impulsar el apoyo laboral a perfiles tecnicos el servicio no se degradaria por estructurado y planteado en dicha certificacion.</t>
  </si>
  <si>
    <r>
      <rPr>
        <sz val="14"/>
        <color theme="1"/>
        <rFont val="Calibri"/>
        <family val="2"/>
      </rPr>
      <t>En el parrafo que indica:</t>
    </r>
    <r>
      <rPr>
        <i/>
        <sz val="14"/>
        <color theme="1"/>
        <rFont val="Calibri"/>
        <family val="2"/>
      </rPr>
      <t xml:space="preserve"> "En cumplimiento de lo anterior, frente al caso que se pierda el KPI en tres ocasiones consecutivas o no, el mismo se convertirá en un ANS y su estructuración, medición y penalización serán concertados con el SENA y la Interventoría", </t>
    </r>
    <r>
      <rPr>
        <sz val="14"/>
        <color theme="1"/>
        <rFont val="Calibri"/>
        <family val="2"/>
      </rPr>
      <t>al respecto, Indra Colombia S.A.S. respetuosamente solicita a la Entidad que no se incluya como ANS adicional sino como un plan de mejora, con actividades, fechas y responsables.</t>
    </r>
  </si>
  <si>
    <t>No se acepta la observación, toda vez que las especificaciones descritas son las mínimas necesarias para satisfacer las necesida</t>
  </si>
  <si>
    <t>Se ajusta el documento final.</t>
  </si>
  <si>
    <t xml:space="preserve">Se indica que la información será entregada al contratista en la etapa de transición
</t>
  </si>
  <si>
    <t>Se informa que el contratista entrante debe generarlo</t>
  </si>
  <si>
    <t>Se informa que es responsabilidad del contratista suministrar un servicio que cumpla con las especificaciones establecidas en los documentos del proceso</t>
  </si>
  <si>
    <t>Se cuenta con una información que será entregada en la etapa de transición.</t>
  </si>
  <si>
    <t>No se acoge la observación, el en texto citado no se habla de interventir equipos que son propiedad de terceros</t>
  </si>
  <si>
    <t>La base será entregada en la etapa de transición.</t>
  </si>
  <si>
    <t>Se aclara que La actividad de gestión de compras involucra la previa aprobación del  SENA y la Interventoría para garantizar el control de las operaciónes de TI y gestión de proveedores.</t>
  </si>
  <si>
    <r>
      <rPr>
        <sz val="14"/>
        <color theme="1"/>
        <rFont val="Calibri"/>
        <family val="2"/>
      </rPr>
      <t>Se menciona que "</t>
    </r>
    <r>
      <rPr>
        <i/>
        <sz val="14"/>
        <color theme="1"/>
        <rFont val="Calibri"/>
        <family val="2"/>
      </rPr>
      <t>Diseñar, implementar y poner en funcionamiento una solución que cuente con una Base centralizada de compras y garantías a nivel nacional (…</t>
    </r>
    <r>
      <rPr>
        <sz val="14"/>
        <color theme="1"/>
        <rFont val="Calibri"/>
        <family val="2"/>
      </rPr>
      <t>)", al respecto Indra Colombia S.A.S respetuosamente solicita a la entidad entregar mayor detalle sobre los requerimientos de la solución, especificar si esta solución es para las compras y Garantías que efectué la Oficina de Sistemas o esta gestión sobre que tipo de compras y garantías se debe realizar</t>
    </r>
  </si>
  <si>
    <t>Se informa que hace referencia a la gestión sobre todo tipo de compras y garantias a nivel nacional de sevicios TIC</t>
  </si>
  <si>
    <t>El alcance de la solución tecnologica solicitada debe contener todas las bases de la metodologia y cumplir con cada uno de los requerimiento del PMI.</t>
  </si>
  <si>
    <t>El díagnóstico lo debe realizar el contratista entrante en la fase de transición</t>
  </si>
  <si>
    <t>Se informa que se encuentra publicada en el los anexos del pliego de condiciones.</t>
  </si>
  <si>
    <t>No es correcto el entendimiento, este deberá estar implementado para poder iniciar la etapa de operación</t>
  </si>
  <si>
    <r>
      <rPr>
        <sz val="14"/>
        <color theme="1"/>
        <rFont val="Calibri"/>
        <family val="2"/>
      </rPr>
      <t>Se menciona que "(…)</t>
    </r>
    <r>
      <rPr>
        <i/>
        <sz val="14"/>
        <color theme="1"/>
        <rFont val="Calibri"/>
        <family val="2"/>
      </rPr>
      <t>4. Establecer mecanismos y flujos de valor que permitan gestionar las solicitudes SAS, STS, SSS e IPE, en un tiempo que no exceda los 30 días calendario para su solución, implementación y recibido a satisfacción por parte del interesado.</t>
    </r>
    <r>
      <rPr>
        <sz val="14"/>
        <color theme="1"/>
        <rFont val="Calibri"/>
        <family val="2"/>
      </rPr>
      <t xml:space="preserve">", al respecto Indra Colombia S.A.S respetuosamente solicita a la entidad aclarar los tiempos, debido a que en el Anexo 6 se establecen otros tiempos. </t>
    </r>
  </si>
  <si>
    <t>Se debe integrar con la herramienta con la que se están realizando los despliegues dentro de la operación, DevSecOps podria ser en un punto de la operación.</t>
  </si>
  <si>
    <t>Se confirma que la entidad requiere que la solución de ITSM sea líder en el cuadrante Mágico de Gartner 2022 de acuerdo a los lineamientos establecidos, con el objetivo de mantener la calidad de la solución actualmente implementada en el contrato actual, por lo tanto ese requerimiento se mantiene. no obstante se ajusta para la solución de Endpoint al considerarse pernitente y para garantizar pluralidad de oferentes.
Respecto al tema de la integración nativa de las dos soluciones ITSM y de Endpoint, del mismo fabricante, se modificará el texto con los ajustes correspondientes.</t>
  </si>
  <si>
    <t>Se informa que la herramienta actual de ISTM es BMS, su tamaño es aproximadamente 2.0TB</t>
  </si>
  <si>
    <t xml:space="preserve">Se entregará la documentación con la que cuenta la entidad, no obstante se aclara es responsabilidad del contratista </t>
  </si>
  <si>
    <t>Se indica que Durante la fase de alíneación se podrá brindar inducción o charla respecto a la Misión, visión, objetivos, etc,</t>
  </si>
  <si>
    <t>Se informa que No es clara la observación, ya que no corresponde con el númeral referenciado</t>
  </si>
  <si>
    <t>Se informa que actualmente se con una consola que centraliza y unifica todos los accesos de las cuentas administradoras; permitiendole realizar el gobierno y seguimiento de las mismas. Manteniendo la transparencia y disponibilidad en los periodos  de trancision cuando exciste algun cambio en la operación.</t>
  </si>
  <si>
    <t>Se aclara que si existen las políticas de segregacion de funciones (SoD), las cuales serán entregados al momento de iniciar el servicio de operación.</t>
  </si>
  <si>
    <t>Se aclara que es correcto su entendimiento. Sin embargo, se definirian al inicio del contrato las que requeriria la entidad.</t>
  </si>
  <si>
    <t>Se le solicita por favor remitirse a los anexos del proceso</t>
  </si>
  <si>
    <t>Se informa que se ajusta para dar mayor claridad</t>
  </si>
  <si>
    <r>
      <rPr>
        <sz val="14"/>
        <color theme="1"/>
        <rFont val="Calibri"/>
        <family val="2"/>
      </rPr>
      <t>En relación a "</t>
    </r>
    <r>
      <rPr>
        <i/>
        <sz val="14"/>
        <color theme="1"/>
        <rFont val="Calibri"/>
        <family val="2"/>
      </rPr>
      <t>El OFERENTE debe garantizar que el equipo de trabajo propuesto y el personal presentado, no será cambiado durante la ejecución del contrato, a menos que sea un caso fortuito o de fuerza mayo (...)</t>
    </r>
    <r>
      <rPr>
        <sz val="14"/>
        <color theme="1"/>
        <rFont val="Calibri"/>
        <family val="2"/>
      </rPr>
      <t xml:space="preserve">", al respecto Indra Colombia S.A.S. respetuosamente solicita a la entidad </t>
    </r>
    <r>
      <rPr>
        <sz val="14"/>
        <color theme="1"/>
        <rFont val="Calibri (Cuerpo)_x0000_"/>
      </rPr>
      <t xml:space="preserve">incluir establecido en la legislación Colombiana en relación con la terminación de contratos con justa causa. </t>
    </r>
  </si>
  <si>
    <t>La información con la que cuenta la entidad será entregada al contratista en la etapa de transición</t>
  </si>
  <si>
    <t>No es clara la solicitud, ni se entiende el objetivo de requerir el PETI</t>
  </si>
  <si>
    <t>Se le aclara al observate las Política de Gobierno Digital son las establecidas  el 16 de mayo medíante el Decreto 767 de 2022.</t>
  </si>
  <si>
    <t>Se aclara al observatente que el plan de transformación digital debe estar alíneado y  habilitar el cumplimiento del marco regulatorio que soporta la Política de Gobierno Digital, establecida el 16 de mayo con el Decreto 767 de 2022.</t>
  </si>
  <si>
    <t>Se acepta a observación al considerarse pertinente dentro del presente proceso de selección</t>
  </si>
  <si>
    <t>Se informa que el SENA no cuenta actualmente con este tipo de herramientas, las debe proveer el nuevo contratista</t>
  </si>
  <si>
    <t>Con respecto a: "Adicional a todos los ítems de configuración (CIs) resultantes de la solución propuesta por el OFERENTE, se debe tener presente que el SENA cuenta con las sedes (345 aprox.) indicadas en el Anexo tecnico7 “Línea Base - Sedes SENA 2022”.
Las referidas Sedes cuentan con un promedio de sesenta y nueve mil novecientos sesenta y cuatro (69.964) Equipos de Ofimática, entre “Laptops”, “Desktops”, “Workstations”, “Clientes Livianos”, “Impresoras” y “Escáners”. 
La Mesa de Servicios debe estar en capacidad de atender y gestionar un promedio mensual de por lo menos seis mil quinientos dos (6502) llamadas promedio, mil doscientos veinte y uno (1.221) Incidentes; once mil quinientas
treinta y siete (11.537) solicitudes, once mil ochocientas cinco (11805) órdenes de trabajo, siete mil noventas veintidós (7.922) correos y diecisiete (17) chats, que tienen incidencia en uno o más de los Servicios de Tecnologías de Información y Comunicaciones. 
Como línea base de la Mesa de Servicios, se contemplarán las siguientes cantidades aproximadas, las cuales debe ser validadas y confirmadas con la interventoría y el SENA10:
- Equipos: 69.964 unidades
- Incidentes en el último mes reportado (diciembre 2021): 1768 casos
- Solicitudes en el último mes reportado (diciembre 2021): 14176 casos
- Comunicaciones de voz recibidas en el último mes reportado (diciembre
2021): 6078 llamadas"
Al respecto Indra Colombia S.A.S.  respetuosamente se solicita a la entidad:  con respecto a "Como línea base de la Mesa de Servicios, se contemplarán las siguientes cantidades aproximadas, las cuales debe ser validadas y confirmadas con la interventoría y el SENA10:" informar la volumetría de los últimos 6 meses.</t>
  </si>
  <si>
    <t>Es correcta la apreciación.</t>
  </si>
  <si>
    <t>Se ajusta para dar claridad en los documentos finales.</t>
  </si>
  <si>
    <t>Se realizara con las metodologías propias de las encuestas y la información será suministrada en la etapa de transición.</t>
  </si>
  <si>
    <t>Por favor remitirse al documento de 6- Anexo 06 - ANS consolidados finales</t>
  </si>
  <si>
    <t>Si, se confirma que estas actividades hacen parte de la gestión de las soluciones de seguridad informatica</t>
  </si>
  <si>
    <r>
      <rPr>
        <sz val="14"/>
        <color theme="1"/>
        <rFont val="Calibri"/>
        <family val="2"/>
      </rPr>
      <t xml:space="preserve">Agradecemos a la entidad considerar el cambio del siguiente párrafo "La plataforma debe ofrecer abierta a múltiples SDK ́s escritos sobre la API para Python, Java, JavaScript, PHP, Ruby y C#", así: "La plataforma debe ofrecer </t>
    </r>
    <r>
      <rPr>
        <sz val="14"/>
        <color theme="1"/>
        <rFont val="Calibri (Cuerpo)"/>
      </rPr>
      <t>por lo menos 2 SDK ́s de forma abierta</t>
    </r>
    <r>
      <rPr>
        <sz val="14"/>
        <color theme="1"/>
        <rFont val="Calibri"/>
        <family val="2"/>
      </rPr>
      <t xml:space="preserve"> escritos sobre la API para Python, Java, JavaScript, PHP, Ruby y C#".</t>
    </r>
  </si>
  <si>
    <r>
      <rPr>
        <sz val="14"/>
        <color theme="1"/>
        <rFont val="Calibri"/>
        <family val="2"/>
      </rPr>
      <t xml:space="preserve">Agradecemos a la entidad considerar el cambio del siguiente párrafo "La solución debe permitir funciones de colaboración como el chat integrado y notas en tiempo real; y la capacidad de adjuntar y compartir
notas del caso en todo el flujo de trabajo de investigación.", así: " La solución debe permitir funciones de notas en tiempo real o la capacidad de adjuntar y compartir
notas del caso en todo el flujo de trabajo de investigación </t>
    </r>
    <r>
      <rPr>
        <sz val="14"/>
        <color theme="1"/>
        <rFont val="Calibri (Cuerpo)"/>
      </rPr>
      <t>y/o integración con herramientas de mensajería instantánea de terceros</t>
    </r>
    <r>
      <rPr>
        <sz val="14"/>
        <color theme="1"/>
        <rFont val="Calibri"/>
        <family val="2"/>
      </rPr>
      <t>"</t>
    </r>
  </si>
  <si>
    <r>
      <rPr>
        <sz val="14"/>
        <color theme="1"/>
        <rFont val="Calibri"/>
        <family val="2"/>
      </rPr>
      <t xml:space="preserve">Agradecemos a la entidad considerar el cambio del siguiente párrafo "Nativa de Cloud y contar con las certificaciones SOC 2 TIPO II, SOC 3, PCI-DSS e ISO 27001.", así: "Nativa de Cloud y </t>
    </r>
    <r>
      <rPr>
        <sz val="14"/>
        <color theme="1"/>
        <rFont val="Calibri (Cuerpo)"/>
      </rPr>
      <t xml:space="preserve">contar por lo menos con 2 de las siguientes </t>
    </r>
    <r>
      <rPr>
        <sz val="14"/>
        <color theme="1"/>
        <rFont val="Calibri"/>
        <family val="2"/>
      </rPr>
      <t xml:space="preserve">certificaciones SOC 2 TIPO II, SOC 3, PCI-DSS e ISO 27001.", ya que estándares como PCI-DSS aplican para entornos que procesan, transmiten o almacenas datos de tarjetas de crédito. </t>
    </r>
  </si>
  <si>
    <t>Se aclara que la solución debe ser compatible con la generacion de infraestuctura como código, para el despliegue de los elementos de proteccion de cargas de trabajo. Pero también se deben ofrecer mecanismos de revision de estos códigos en busca de fallos de seguridad.</t>
  </si>
  <si>
    <t>Se indica que Con el fin de documentar con mayor detalle las investigaciones que permita hacer el SOAR, se requiere que la tecnología permita incluir datos y archivos tecnicos y no tecnicos que brindan mayor enriquecimiento en toda la investigacion y resultados de la misma.</t>
  </si>
  <si>
    <t>Se informa lo siguiente
1. Nuevas integraciones, nuevos desarrollos de contenido o cualquier cambio sobre estos, antes de su despliegue
2. nuevas integraciones, nuevos desarrollos de contenido o cualquier cambio sobre estos, antes de su despliegue.
2. Los ambientes de prueba y/o desarrollo para poder integrar las soluciones  de seguridad los debe suministrar el contratista</t>
  </si>
  <si>
    <t>Se espera que el proponente cumpla con los requerimientos solicitados, entendiendo que no solamente son dos fabricantes que cumplen con este requerimiento garantizando la pluralidad de oferentes.</t>
  </si>
  <si>
    <t>Se hace referencia a la distancia geográfica entre el origen de las diferentes conexiónes.</t>
  </si>
  <si>
    <t>Se modificará en los pliegos finaleses.</t>
  </si>
  <si>
    <t xml:space="preserve">Se indica que Debe ser una herramienta de control, operación y administracion, con las capacidades mencionadas, capaz de soportar sistemas operativos legacy como windows xp, windows 7, windows server 2003, MAC OS Catalina, Debian 6, entre otros, además de cumplir con el soporte para sistemas operativos nuevos. </t>
  </si>
  <si>
    <t>Se indica que Dicho item se refiere a modificaciones de integridad y cambios en los logs del sistema operativo, monitoreados por la plataforma de protección.</t>
  </si>
  <si>
    <t>Se permite aclarar que como mínimo se deben contemplar dos ambientes</t>
  </si>
  <si>
    <t xml:space="preserve">Se aclara para la herramienta de gestión de identidades y accesos se debe tener en cuenta el despliegue en multidatacenter con el fin de garantizar la continuidad del negocio, por lo tanto la tecnología debe ser implementada  en alta disponibilidad Activo-Activo, multidatacenter, sin incurrir en licenciamientos adicionales de balanceadores, así como la segmentacion de la red. además para la arquitectura en nube o en premisas el oferente debe tener en cuenta que la solución de identidades debe poder ser instalada y configurada como software y virtual appliance y así mismo sea transparente su despliegue en premisa, Azure y/o AWS.   </t>
  </si>
  <si>
    <t>Se permite aclarar que dicha información será entregada al contratista al momento de dar inicio a la operación.</t>
  </si>
  <si>
    <t>Se permite aclarará que la solución debe tener la capadidad de ser desplegada en un ambiente hibrido.</t>
  </si>
  <si>
    <t>Se permite aclarar que la solución de cuentas privilegiadas no debe requerir el despliegue de agentes en los endpoints. Sin embargo, el contratista debe garantizar las mismas funcionalidades con las que cuenta actualmente el SENA.</t>
  </si>
  <si>
    <t>Se aclara que la solución debe tener la capacidad de alertar y el SENA definira a donde enviar las alertas</t>
  </si>
  <si>
    <t>Se aclara que La solución debe soportar los protocolos, SAML2.0 y OpenID, los otros protocolos mencionados, no son utilizados para la autenticacion de usuarios</t>
  </si>
  <si>
    <t>Se informa que se decidio no tener en cuenta estos evaluadores, dado que se estaria limitando la pluralidad de oferentes.</t>
  </si>
  <si>
    <t>Se aclara que la funcionalidad requerida en este item corresponde a la custodía de las credenciales de las cuentas privilegiadas.</t>
  </si>
  <si>
    <t xml:space="preserve">Se requiere que la solución permita multiples conexiónes de usuarios simultaneos mas de 50 si es necesario, pero la solución no debe limitar la cantidad de usuarios privilegiados , ni limitar los usuarios finales que hagan uso de la misma, dado que no puede disminuir o reducir las funcionalidades que actualmente tiene en operación directamente el SENA.
</t>
  </si>
  <si>
    <t>Se aclara que la información entregada en los anexos del presente proceso, corresponde a la línea base que actualmente se tiene y sobre esas cantidades se debe realizar la proyeccion del crecimiento</t>
  </si>
  <si>
    <t>Se aclara, que el punto hace mencion  a la solución de Firewall Perimetral On-Premise</t>
  </si>
  <si>
    <t>Se eliminará este requerimiento de los pliegos finaleses</t>
  </si>
  <si>
    <t>Este item hace referencia al despliegue requerido para WAF en las nubes públicas de la entidad.</t>
  </si>
  <si>
    <t>Se aclara que con el fin de contar con uniformidad de políticas, vissibilidad y configuración, la protección debe hacerse con el mismo fabricante.</t>
  </si>
  <si>
    <t>Se aclara que el repostorio de logs debe venir incluido por el oferente.</t>
  </si>
  <si>
    <t>Se aclara, que la solución debe funcionar en tiempo real, y que la característica lo que busca es mostrar como es el detalle de la emulacion del malware en las maquinas virtuales de los appliances de Sandboxing, cuando aplique</t>
  </si>
  <si>
    <t>Se  aclara que la conectividad debe ser realizada con interfaces de 40G</t>
  </si>
  <si>
    <t>No se acepta la solicitud, se requiere una solución de proteccion de bases de datos que permita no solo el monitoreo sino también el bloqueo de actividades maliciosas en las bases de datos</t>
  </si>
  <si>
    <t>El protocolo SNMP es un protocolo estándar de industria razon por la cual no se acepta la observación</t>
  </si>
  <si>
    <t>Se acepta parcialmente la observación:
Punto C : Proveer detalles sobre alertas ya sean falsos positivos o negativos
Punto J y G: no se aceptan modificaciones
Punto N: identificar los usuarios de las aplicaciones basado en diferentes datos y técnicas sin alterar las aplicaciones o instalar componentes adicionales
Punto Q: Se elimina el requerimiento
Punto R: No se aceptan las modificaciones</t>
  </si>
  <si>
    <t>Se acoge parcialmente la observación, se ajusta el requerimiento.</t>
  </si>
  <si>
    <t>INSITEL S.A.</t>
  </si>
  <si>
    <t>Observación 4
· ANS-22
Solicitamos a la entidad verificar la descripción del ANS-22, Nivel Servicio, Línea
Conectividad local, indicador tiempo de instalación, en donde relacionan en la
descripción que medirán por tiempo de “suspensión” a lo cual en dicho ANS no aplica
debería ser descrito con la palabra “ampliación”</t>
  </si>
  <si>
    <t>Esta mal en su interpretación, el objetivo de este ANS es verificar el cumplimiento de la obligacion contractual de suspender sedes, lo cual toma un tiempo objetivo, no se hace referencia a la amplicacion de las sedes.</t>
  </si>
  <si>
    <t>Observación 5
· ANS-23
Solicitamos respetuosamente a la entidad se extienda el Nivel de meta del ANS en 30
días, teniendo en cuenta que dichos traslados se hacen en diferentes cuidades y
regiones de nivel nacional, en donde en algunos casos por condiciones de accesibilidad
se podría extender dicho traslado, así mismo y teniendo como base el servicio que
requiere contratar el SENA se entiende que a pesar de ser traslado para switches, APs,
teléfonos, salas se requieren prerrequisitos de rack, puntos de cableado y energía
nuevos que afectan el tiempo de ejecución.</t>
  </si>
  <si>
    <t>No se acepta su solicitud, los tiempos solicitados están acorde a las posibilidades que puede cumplir el contratista.</t>
  </si>
  <si>
    <t>Observación 6
· ANS-24
Solicitamos a la entidad verificar que el ANS sea medido en tiempo a partir del siguiente
día hábil. Teniendo en cuenta que por conocimiento de la actual operación la mesa de
comité técnico directiva aprueban los cambios o actividades los días viernes en horas
de la tarde, lo que no permite gestionar una labor proactiva en días calendario ya que
los permisos se estarían dando el día lunes para ingreso a actividades el día martes,
perdiendo casi 5 días de tiempo calendario.</t>
  </si>
  <si>
    <t>Esta mal en su apreciacion el proponente, el comité directivo se realiza el viernes y se aprueban las labores pero se comunican formalmente unos días despues.</t>
  </si>
  <si>
    <t>Observación 8
· ANS-27
Solicitamos a la entidad eliminar la excepción de la Nota 1: Para las, díademás y APs
aplicará un tiempo máximo de 5 días calendario, para cualquier tipo de sede, ya que
para estas implementaciones se debe contar con requerimientos de cableado,
disponibilidad de usuario y traslado de equipos desde bodega.</t>
  </si>
  <si>
    <t>Si se acepta la observación, como el titulo lo indica, este es un ANS que aplica para instalacion de telefonia IP, se excluye el termino de Aps y se cambia el tiempo por días habiles</t>
  </si>
  <si>
    <t>Observación 10
· ANS-28
Solicitamos a la entidad verificar que el ANS sea medido en tiempo a partir del siguiente
día hábil. Teniendo en cuenta que por conocimiento de la actual operación la mesa de
comité técnico directiva aprueban los cambios o actividades los días viernes en horas
de la tarde, lo que no permite gestionar una labor proactiva en días calendario ya que
los permisos se estarían dando el día lunes para ingreso a actividades el día martes,
perdiendo casi 5 días de tiempo calendario.</t>
  </si>
  <si>
    <t>Observación 11
· ANS-29
Solicitamos a la entidad verificar que el ANS sea medido en tiempo a partir del siguiente
día hábil. Teniendo en cuenta que por conocimiento de la actual operación la mesa de
comité técnico directiva aprueban los cambios o actividades los días viernes en horas
de la tarde, lo que no permite gestionar una labor proactiva en días calendario ya que
los permisos se estarían dando el día lunes para ingreso a actividades el día martes,
perdiendo casi 5 días de tiempo calendario.</t>
  </si>
  <si>
    <t>Observación 1
“EL OFERENTE debe proveer una administración / orquestación
centralizada que permita integrar a todos los dispositivos de la arquitectura LAN/WLAN en las
diferentes sedes, hacer el despliegue de configuraciones de manera sencilla y ágil, definir
políticas o configuraciones globales para todas las sedes, o específicas para algunas de ellas.
Esta administración debe suministrar:
a) Alta disponibilidad
b) Resiliencia: Ante la falla del componente de administración y orquestación o la pérdida de
comunicación de los dispositivos de networking con el mismo, la red debe poder seguir
operando con normalidad, e incluso de ser necesario poderse hacer modificaciones en los
componentes, que puedan ser luego conciliadas/actualizadas en el componente de
administración una vez se supere la falla.
c) Inteligencia de operaciones apoyada en mecanismos de inteligencia artificial, para el
monitoreo del estado de salud de la red y los SLA, e identificación temprana de afectaciones.
d) Operación integrada: Permitiendo el monitoreo y operación de los componentes de red
cableada e inalámbrica.”
OBSERVACIÓN:Considerando la importancia para la entidad en cuanto a una operación ininterrumpida de sus
servicios de tecnología, sugerimos a la entidad solicitar en el presente proceso
e) Una herramienta que permitan monitorear el estado de las aplicaciones internas y externas.
Esta herramienta debe estar en cada sede simulando un usuario conectado a al menos 2 redes
inalámbricas y 1 cableada.”</t>
  </si>
  <si>
    <t>Los requerimientos plasmados en el pliego son los minimos exigidos por la entidad. Es libertad del proponente incluir herramientas adicionales.</t>
  </si>
  <si>
    <t>Observación 2
Seguridad, la solución debe permitir a la red detectar y reaccionar ante amenazas de seguridad
medíante:
a) Funcionalidades de Firewall Stateful, para la validación de estado de conexiones de red.
…"
OBSERVACIÓN :
Se solicita a la entidad agregar características de inspección de tráfico en los APs para tener
un mayor control de los flujos, de la siguiente manera:
“a) Funcionalidades de Firewall Stateful por medio de técnicas de inspección de
aplicaciones y clasificación de contenido web, y para la validación de estado de
conexiones de red”</t>
  </si>
  <si>
    <t xml:space="preserve">Los requerimientos plasmados en el pliego son los minimos exigidos por la entidad.  </t>
  </si>
  <si>
    <t>Observación 3
Se le solicita respetuosamente a la entidad teniendo en cuenta los requerimientos del
servicio, que se soliciten equipos tipo SFF con un cumplimiento de mínimo de 4 slots, lo
cual promoverá los crecimientos de los equipos a largo plazo y que estos no se disipen
por requerimientos de mejor y mayor autonomía cuando se requiera, aumentando de
tal manera las posibilidades de configuraciones a exigirle a los mismos.</t>
  </si>
  <si>
    <t>No se acepta la observación, el requerimiento mínimo es de dos slots, de manera tal que cualquier ofrecimiento superior en slots es valido, manteniendo las características mínimas.</t>
  </si>
  <si>
    <t>Observación 7
Analizando la infraestructura global a establecer en los sitios a los cuales se destinarán
estos equipos SFF, es de carácter importante que la entidad solicite equipos que se
ajusten a protocolo MINIMO de 802.11ac (2x2), lo cual cumple con los requerimientos
base del proyecto. Sabiendo así que si se solicita un protocolo diferente a cumplir sería
un requerimiento inoficioso lo cual solo encarecería la oferta y no generaría un factor
distintivo a las necesidades y avances actuales de las tecnologías a adquirir.</t>
  </si>
  <si>
    <t>Se acepta la observación, toda vez que la entidad cuenta actualmente con la infraestructura optima de vincular maquinas con el protocolo requerido.</t>
  </si>
  <si>
    <t>Observación 9
Analizando la infraestructura global y los sitios a los cuales se destinarán estos equipos
PORTATILES ponderables, es de carácter importante que la entidad solicite equipos
que se ajusten a protocolo MINIMO de 802.11ac (2x2), lo cual cumple con los
requerimientos base del proyecto. Sabiendo así que si se solicita un protocolo diferente
a cumplir sería un requerimiento inoficioso lo cual solo encarecería la oferta y no
generaría un factor distintivo a las necesidades y avances actuales de las tecnologías.
Adicionalmente esta encaminado a ser compatible con los requerimientos de WLAN de
la infraestructura en sede.</t>
  </si>
  <si>
    <t>Observación 12
Se solicita a la entidad evaluadora que se suprima el requerimiento de certificación MILSTD-
810G esto debido a que los ambientes en los cuales se destinara el uso de estos
equipos PORTATILES, no son de variabilidad árida. Si se tomara como requerimiento
de estricto cumplimiento no se daría una libre competencia entre los oferentes y esto se
implicaría una valorización mayor a los equipos a ofrecer para este servicio.</t>
  </si>
  <si>
    <t>Se acepta la observación de retirar el requerimiento de la norma MIL STD, teniendo en cuenta que los equipos estarán en ambientes educativos.</t>
  </si>
  <si>
    <t>Intel Tecnología de Colombia S.A</t>
  </si>
  <si>
    <t xml:space="preserve"> Ante todo, agradecemos la oportunidad brindada para presentar nuestros comentarios, de forma que diferentes actores del mercado puedan presentar sus respectivas ofertas y el SENA pueda satisfacer sus necesidades de cómputo, por lo cual nos gustaría que el SENA tuviera en cuenta los siguientes comentarios.
 • Los procesadores de hoy en día ofrecen desempeño y capacidades de plataforma dentro de un rango amplio de potencia y frecuencia de operación limitado por la configuración superior de frecuencia (config-up), y la configuración inferior de frecuencia (config-down), que extienden el concepto de potencia de diseño térmico o TDP (Thermal Design Power en inglés), como es conocido en la industria. 
</t>
  </si>
  <si>
    <t>No se acepta la observación, en concordancia con los estudios previos realizados y el análisis del mercado tecnológico, las diferentes marcas de procesamiento cuentan con las características requeridas en el pliego tal y como lo representan variedad de eventos llevados a cabo por la plataforma de Colombia Compra Eficiente.
Las características técnicas de frecuencia, núcleos, etc son características mínimas y de común cumplimiento, si el oferente presenta un equipo con prestaciones superiores dicho equipo será aceptado sin afectar el puntaje de ponderación.</t>
  </si>
  <si>
    <t>• Este rango de potencias y frecuencias permite a los fabricantes de equipos ajustar sus diseños de manera puntual y específica a las necesidades de diseño de cada caso de uso, en particular para el segmento de equipos portátiles, donde es de fundamental importancia garantizar una excelente duración de batería, y entregar al usuario el mayor desempeño de cómputo cuando lo necesita. </t>
  </si>
  <si>
    <t>• Con base en lo anterior, queremos informarles que, para la familia de procesadores de 12ª generación para equipos portátiles, Intel no proporciona una frecuencia base en algunos modelos, por lo tanto, recomendamos considerar el rango completo de frecuencias hasta el máximo de frecuencia turbo para la decisión de compra. </t>
  </si>
  <si>
    <t>• Al momento de exigir una velocidad base especifica, no permitiría la participación de Intel en igualdad de condiciones, forzaría a los fabricantes a emplear un procesador de anterior generación, con las limitantes hacia los fabricantes que ya incorporan a 12ava generación en sus portafolios y a 13ava generación próximamente. </t>
  </si>
  <si>
    <t>• Estas nuevas generaciones de procesadores Intel® implementan Intel® Thread Director una tecnología basada en Inteligencia Artificial, la cual tiene la capacidad de guiar al sistema operativo para asignar las cargas de trabajo al núcleo más adecuado. Y en coordinación con otras tecnologías como Intel® Speed Step, aprovechar el rango amplio de frecuencia que Intel ofrece incluyendo la frecuencia Turbo, máxima a la que puede llegar el procesador y que el equipo de cómputo pueda sostener, buscando así la optimización del consumo de energía y dar el máximo desempeño cuando el usuario lo necesite. </t>
  </si>
  <si>
    <r>
      <rPr>
        <sz val="14"/>
        <color theme="1"/>
        <rFont val="Helvetica Neue"/>
        <family val="2"/>
      </rPr>
      <t xml:space="preserve">• Para más información puede referirse al siguiente enlace donde se amplía lo expuesto en el anterior párrafo. </t>
    </r>
    <r>
      <rPr>
        <sz val="14"/>
        <color theme="1"/>
        <rFont val="Courier New"/>
        <family val="1"/>
      </rPr>
      <t xml:space="preserve">o </t>
    </r>
    <r>
      <rPr>
        <sz val="14"/>
        <color theme="1"/>
        <rFont val="Helvetica"/>
        <family val="2"/>
      </rPr>
      <t>https://www.intel.la/content/www/xl/es/gaming/resources/how-hybrid-design-works.html?countrylabel=Colombia&amp;elq_cid=663358_ts1675274106575&amp;erpm_id=1055613_ts1675274106575 </t>
    </r>
  </si>
  <si>
    <t>• Con el ánimo de que exista una real pluralidad de fabricantes de procesadores, solicitamos a la entidad reemplazar la frecuencia base por frecuencia turbo </t>
  </si>
  <si>
    <t>• Por otra parte, solicitamos -y en línea con Colombia Compra Eficiente-, se limite la edad de las plataformas ofertadas a 18 meses, para que el SENA pueda recibir ofertas de última generación y así poder juzgar las ofertas en igualdad de condiciones de precio y desempeño, </t>
  </si>
  <si>
    <t>• En ese mismo sentido nos gustaría expresar que en los documentos del proceso no es claro si los equipos a incorporar son nuevos, y tampoco si son o no del portafolio corporativos de las diferentes marcas fabricantes. </t>
  </si>
  <si>
    <t>• Finalmente, sugerimos actualizar la velocidad de memoria, ya que lo enunciado en el pliego, 2400Mhz en el portátil y 2666Mhz en el computador de escritorio, corresponde a velocidades de memoria de equipos de generaciones anteriores de tecnología. </t>
  </si>
  <si>
    <t>IT4U SAS</t>
  </si>
  <si>
    <t>Se solicita respetuosamente indicar en etapa de ejecución del contrato: en que formato se deben presentar las hojas de vida .</t>
  </si>
  <si>
    <t>PLAZO DE EJECUCIÓN DEL CONTRATO</t>
  </si>
  <si>
    <t>Regla: El plazo de ejecución del contrato será de cuarenta y un (41) meses, sin exceder el treinta y uno (31) de julio de 2026, contados a partir del cumplimiento de los requisitos de perfeccionamiento y ejecución y firma del acta de inicio.
Observación: Se solicita a la entidad aclarar la cantidad de meses del contrato, dado que la duración de 41 meses no concuerda con las fechas establecidas en el Cronograma del proceso. Para que pueda dar 41 meses, la fase de Transición debería iniciar en marzo, terminar en junio (4 meses) más 37 meses de Operación a julio 2026.
Tomando como base las fechas establecidas en el Cronograma del proceso licitatorio No LP-DG-0001-2023 en la plataforma de SECOP II, la fase de Transición iniciaría solo hasta después del perfeccionamiento del contrato, es decir abril del 2023, dando así hasta julio 2026 un total de 40 meses.
Agradecemos a la Entidad por favor aclarar fechas de inicio de cada fase (Transición, Operación y cierre) y ajustar sobre los documentos del proceso la cantidad de meses o la fecha fin del Contrato.</t>
  </si>
  <si>
    <t>Regla: Los oferentes deberán acreditar por lo menos diez (10) años de experiencia en la prestación de servicios en Tecnologías de Información y Comunicaciones (TIC). La entidad verificará este requisito medíante certificaciones de experiencia de mínimo tres (03) y máximo cinco (5) contratos. 
Observación: , solicita a la Entidad eliminar el condicionamiento de mínimo tres (3) contratos de manera que la regla quede hasta cinco (5) contratos.Todo ellos con la finalidad de permitir la pluralidad de oferentes en el presente proceso.</t>
  </si>
  <si>
    <t>Regla: Los oferentes deberán acreditar por lo menos diez (10) años de experiencia en la prestación de servicios en Tecnologías de Información y Comunicaciones (TIC). La entidad verificará este requisito medíante certificaciones de experiencia de mínimo tres (03) y máximo cinco (5) contratos. El objeto, alcance y las actividades de los contratos con los que se pretende acreditar la experiencia, deberán incluir de manera conjunta y obligatoria, todas y cada una de las siguientes actividades:...
Observación: , entiende que la Entidad solicita cumplimiento obligatorio de todas las 13 actividades y cantidades señaladas de manera sumada entre todos los contratos a presentar, ejemplo, si se presentan 3 certificaciones, entre todas sumadas deben acreditar el cumplimiento de estas 13 actividades y cantidades. Es correcto nuestro entendimiento.</t>
  </si>
  <si>
    <t>Es correcto su entendimiento. El proponente, debe acreditar con sus certificaciones de manera conjunta y obligatoria todas las actividades señaladas, el cual deberá tener en cuenta 21.4.1.2.1 y subsiguientes. Así mismo, se aclara que conforme a las observaciones recibidas, el numeral 21.4.1.2, Experiencias Mínima del Proponente, se ha actualizado así:</t>
  </si>
  <si>
    <t>Regla: Los oferentes deberán acreditar por lo menos diez (10) años de experiencia en la prestación de servicios en Tecnologías de Información y Comunicaciones (TIC). La entidad verificará este requisito medíante certificaciones de experiencia de mínimo tres (03) y máximo cinco (5) contratos. El objeto, alcance y las actividades de los contratos con los que se pretende acreditar la experiencia, deberán incluir de manera conjunta y obligatoria, todas y cada una de las siguientes actividades:...
Observación: Se solicita atentamente, que las cantidades señaladas en cada una de las actividades listadas del literal a) a la m), sean reducidas al 50%, para hacer más flexible el cumplimiento de este requisito y poder participar en el proceso.</t>
  </si>
  <si>
    <t>1.13</t>
  </si>
  <si>
    <t xml:space="preserve">De acuerdo con este numeral se establecen 26 causales de rechazo, lo que a todas luces es desproporcionado y va en contravía de la pluralidad de oferentes y de una verdadera selección objetiva. Hay que tener en cuenta conforme a la jurisprudencia de la Sección Tercera del Consejo de Estado, que las causales de rechazo deben estar señaladas en la ley, pero gran cantidad de los motivos de rechazo de este proceso son injustificadas como por ejemplo lo relacionado con el RUP o su renovación, ya que la ley no establece que la consecuencia sea el rechazo; la información inexacta que pueda ser posible falsedad no está señalada como rechazo en la ley, la consecuencia debe ser no cumple; otro aspecto desproporcionado son las tachaduras, puesto que con la expedición de la ley 80 de 1993 debe primar la sustancia sobre las formas; o entregar la propuesta económica en otro sobre; u ofrecer condiciones particulares del proyecto, caso en el cual la oferta debe ser evaluada como no cumple.
Por lo expuesto, , solicita a la Entidad que revise y reduzca las causales de rechazo de las ofertas a aquellos casos previstos expresamente en la ley, ya que la finalidad de la licitación pública es hacer una verdadera selección objetiva con pluralidad de oferentes, y no rechazar ofertas por cualquier motivo.   </t>
  </si>
  <si>
    <t>No se acoge la observación. LO anterior por cuanto no se impugna una causal de rechazo en particular, sino se hace una manifestación de inconformidad general. La entidad sostiene que conforme se ha rspondido ante solicitudes precisas de inconformidad frente a causales específicas de rechazo, éstas nacen del imperio de la ley y por lo tanto no resultan desproporcionadas</t>
  </si>
  <si>
    <t xml:space="preserve">Atentamente se solicita a la Entidad que incorpore como regla de este proceso, el mandato contenido en el artículo 9 del decreto - ley 019 de 2012, prohibición de exigir documentos que reposan a la Entidad, cuando quiera que un proponente pretenda hacer valer experiencia adquirida en la ejecución de contratos suscritos directamente con el SENA, de manera que la Entidad no exija certificación ni contrato. En todo caso el proponente deberá informar a la Entidad en número y año de contrato para que el Sena pueda hacer la correspondiente verificación del cumplimiento de los requisitos de experiencia.   </t>
  </si>
  <si>
    <t>Se aclara que dicha disposición en virtud del carácter imperativo del decreto ley antitrámites resulta aplicable.</t>
  </si>
  <si>
    <t>Formato Vigencias Futuras 2026</t>
  </si>
  <si>
    <t>RESUMEN DEL COSTEO DE LOS SERVICIOS</t>
  </si>
  <si>
    <t>Revisados los análisis económicos se observa que el contrato y la ejecución a lo largo de los años 2023, 2024, 2025 y 2026, se encuentra desfinanciado presupuestalmente, y por ende los recursos dispuestos por la Entidad son insuficientes.
Lo anterior, en razón a que la Universidad Nacional estructuró el proyecto con base en estimaciones económicas a razón de un IPC muy inferior para el año 2022, esto es, del 9.20%, cuando el IPC real fue del 13.12%, es decir, que el periodo de ejecución 2022, de entrada existe una desfinanciación del 3.92%, que afecta el equilibrio económico de las prestaciones.
Pasa lo mismo para los años 2023 (IPC 5.20%), 2024 (IPC 4.20%), 2025 (IPC 3.90%) y 2026 (IPC3.70%), puesto que los indicadores macroeconómicos y los propios del país al menos en el corto plazo no determinan una disminución tan acentuada del IPC., por el contrario, para el 2023 las cifras son similares a 2022 e igual para los otros años.
De acuerdo con lo anterior , solicita a la Entidad, que adicione recursos para la presente contratación, que en promedio puede haber una desfinanciación cercana al 20% en todo el plazo de ejecución o en su defecto, incluya una cláusula en el pliego de condiciones y en el contrato mismo, donde la Entidad, se obligue a hacer las reservas presupuestales anuales para cubrir el desfase de la estructuración y la realidad del IPC., y se autorice la actualización de precios en la misma proporción a favor del contratista. .  "</t>
  </si>
  <si>
    <t xml:space="preserve">No se acepta la observación dado que en diciembre se llevó a cabo el estudio de mercado, se entiende que los precios cotizados tenían el factor inflacionario incluido, máxime cuando en la matriz de riesgo los riesgos previsibles No.26 y 34 lo determinaron como riesgo del contratista. 
En cuanto a los indicadores aplicados, se tuvo en cuenta el estudio de proyecciones económicas Colombia emitido por el Grupo Bancolombia, reconocido y premiado por obtener varios oros en categoría análisis macroeconómico, premio Área de Investigaciones Económicas (AIE) otorgado por la Bolsa de Valores de Colombia, Portafolio y Fedesarrollo . Es pertinente aclarar además que, para está ocasión y dadas las posibles condiciones de alta incertidumbre, se tuvo en cuenta el IPC nacional y no el IPC del sector TIC, el cual es significativamente bajo comparado con el IPC aplicado para este proceso. </t>
  </si>
  <si>
    <t xml:space="preserve">2.3. </t>
  </si>
  <si>
    <t>Descripción de la solución</t>
  </si>
  <si>
    <t>Se sugiere a la entidad modificar el requerimiento, enfocando el mismo hacia una solicitud más puntual en el ítem q)
"vii. AIOps (Detección y predicción de issues, mantenimiento y afinamiento proactivo y análisis
de umbrales)." Modificar el texto incluyendo que la solución permita: vii. Automatización de procesos por medio de componentes configurables por medio de umbrales y que permitan la ejecución de acciones como envío de alertas por correo electrónico, ejecución de scripts, acciones de auto-remedíación, en los dispositivos de forma programada; este tipo de actividades se deben poder configurar de forma gráfica por medio de Workflows. (Detección y predicción de issues, auto-remedíación, automatización)</t>
  </si>
  <si>
    <t>Se indica que no se acepta la observación, no obstante se elimina para evitar problemas de interpretación</t>
  </si>
  <si>
    <t xml:space="preserve">2.4 </t>
  </si>
  <si>
    <t>MODELO DE OPERACIÓN PARA ENTREGAR Y MEJORAR LOS SERVICIOS</t>
  </si>
  <si>
    <t>Se solicita a la entidad aclarar los tiempos de transición especificados en este documento, los cuales no se ajustan a los tiempos especificados en el documento detallado de la línea de gestión TIC. Tiempos del documento maestro:
Transición "4 meses para la línea de servicios de infraestructura centralizada contados a partir de la firma del acta de inicio del eventual contrato y 7 meses para la línea de operación en sede contados a partir de la firma del acta de inicio del eventual contrato" Tiempos del documento detallado de la línea de gestión TIC: Transición "La etapa de transición deberá contemplarse en dos fases bien definidas, así:
a) El diseño, parametrización, implementación y puesta en funcionamiento de todas la(s) herramienta(s) ITSM deberán estar en operación dentro de los seis (6) meses siguientes al inicio del contrato. Priorizar la entrada en operación de las herramientas de Mesa de Servicio y Monitoreo, dado que son requisito para poder iniciar la operación de las Sedes.
b) El diseño e implementación de la Gestión de Servicios de TI (ITSM) bajo el marco ITIL4 se deberá diseñar, implementar y poner en funcionamiento dentro de los doce (12) meses posteriores al inicio del contrato. Esto incluye la presentación del Plan de Transformación ITILv3 a ITIL4, dentro de los dos (2) primeros meses de esta fase."
Por favor se solicita aclarar y ajustar la información de los tiempos de implementación de los nuevos Servicios</t>
  </si>
  <si>
    <t xml:space="preserve"> MESA DE SERVICIOS</t>
  </si>
  <si>
    <t xml:space="preserve">Con el objetivo de mantener la consistencia y calidad del tipo de plataformas que actualmente maneja la entidad, se sugiere ajustar el requerimiento para que se incluya una solución líder en Gartner ITSM 2021."La solución tecnológica para la mesa de servicios debe estar basada en el modelo ITIL® en su versión vigente, para el registro, asignación, escalamiento, seguimiento, documentación y cierre
de consultas, solicitudes e incidentes."
Modificar por: "La solución tecnológica que apoye la mesa de servicios debe cumplir los líneamientos del modelo ITIL® en su versión vigente, estar certificada en 11 prácticas ITIL 4 PinkVerify, además de estar posicionada como líder en el cuadrante mágico de Gartner para ITSM 2021, para el registro, asignación, escalamiento, seguimiento, documentación y cierre de consultas, solicitudes e incidentes."
</t>
  </si>
  <si>
    <t>Aceptamos parcialmente la observación del interesado al considerarse pertinente dentro del presente proceso de selección. Se ajusta en pliego final de condiciones.</t>
  </si>
  <si>
    <t xml:space="preserve">3.3.1.3.1 </t>
  </si>
  <si>
    <t>MESA DE SERVICIOS</t>
  </si>
  <si>
    <t>Con el objetivo de mantener la consistencia y calidad del tipo de plataformas que actualmente maneja la entidad, se sugiere ajustar el requerimiento para que se incluya una solución líder en Gartner ITSM 2021.
"La herramienta propuesta para prestar el servicio de MDS, debe estar en el cuadrante de Gartneren su última versión, asociado a las herramientas ITSM y ubicarse en los segmentos de líderes,retadores y visionarios y, una plataforma de experiencia de cliente (CX)que provea diferentescanales digitales para habilitar la comunicación con los usuarios para creación de tickets y/oautoatención; la plataforma de Omnicanalidad debe estar ubicada como líder en el cuadrante deCPaaS de IDC del 2021."
Modificar el texto incluyendo información de posicionamiento en cuadrante mágico de Gartner ITSM 2021"La herramienta propuesta para prestar el servicio de MDS, debe estar en el cuadrante de Gartnerde 2021, asociado a las herramientas ITSM y ubicarse en los segmentos de líderes, y, una plataforma de experiencia de cliente (CX) que provea diferentes canales digitales para habilitar la comunicación con los usuarios para creación de tickets y/o autoatención"</t>
  </si>
  <si>
    <t>Aceptamos parcialmente la observación del interesado al considerarse pertinente dentro del presente proceso de selección. Se ajusta en pliego final de condiciones</t>
  </si>
  <si>
    <t xml:space="preserve">3.3.1.3.2 </t>
  </si>
  <si>
    <t>GESTIÓN DE SERVICIOS TI - ITSM</t>
  </si>
  <si>
    <t>Con el objetivo de mantener la consistencia y calidad del tipo de plataformas que actualmente maneja la entidad, se sugiere ajustar el requerimiento para que se incluya una solución certificada mínimo en 11 prácticas ITIL 4 por PinkVerify.
"La solución propuesta debe estar soportada con una (1) Certificación que acredite al software como ITIL® PROCESS COMPLIANT en las Prácticas de ITIL4® o superior en su edición másactualizada. La Certificación debe cumplir con los niveles vigentes (Gold Level o Silver Level o Bronze Level) en once (11) prácticas o más, emitida por algún organismo acreditado por el “ITIL® Software Scheme” o por alguno de los “Licensed Software Asessors” autorizados a la fecha de la presentación de la propuesta, según defina AXELOS7. La herramienta debe cumplir con el 100% de los requisitos generales, básicos y de idoneidad de integración de las prácticas ITIL4 ofrecidas."
Modificar el texto de cumplimiento de certificación ITIL por PinkVerify."La solución tecnológica ITSM propuesta, debe estar respaldada con una (1)Certificación que acredite al software en las Prácticas de ITIL4® o superior en suedición más actualizada. Como mínimo en once (11) prácticas por Pink Elephant Inc, parte de los “Licensed Software Asessors” autorizados a la fecha de la presentación de la propuesta, según defina AXELOS. La herramienta debe cumplir con el 100% de los requisitos generales, básicos y de idoneidad de integración de las prácticas ITIL4
ofrecidas."</t>
  </si>
  <si>
    <t xml:space="preserve">3.3.1.5.1 </t>
  </si>
  <si>
    <t>Se sugiere a la entidad reforzar la flexibilidad de los componentes de soluciones con capacidades de integración con API.
Ítem A) "La MDS debe evolucionar a un estado más predictivo que reactivó con miras a impactar
favorablemente los aspectos más sensibles y conflictivos del servicio, buscando cambiar un esquema básico de ANS´s reactivos, a un estado proactivo y predictivo en el que se cuente con métricas, gestión y administración de extremo a extremo utilizando mecanismos o módulos de inteligencia artificial (IA) y analítica, que eventualmente permitan llegar a un esquema de servicio ajustado a buenas prácticas, preciso, oportuno, predictivo y ajustado a los objetivos consignados en el PETI que generen el máximo valor a la entidad como lo indica ITIL. En este escenario se debe tener la capacidad de acoplar a la MDS, entre otros, conceptos como:"
Modificar el texto incluyendo la capacidad de integración por medio de API con componentes adicionales.
"La MDS debe evolucionar a un estado más predictivo que reactivó con miras a impactar
favorablemente los aspectos más sensibles y conflictivos del servicio, buscando cambiar
un esquema básico de ANS´s reactivos, a un estado en el que se
cuente con métricas, gestión y administración de extremo a extremo utilizando
mecanismos o integraciones por API con módulos de inteligencia artificial (IA) y analítica, que eventualmente
permitan llegar a un esquema de servicio ajustado a buenas prácticas, preciso, oportuno,
predictivo y ajustado a los objetivos consignados en el PETI que generen el máximo valor
a la entidad como lo indica ITIL. En este escenario se debe tener la capacidad de acoplar
a la MDS, entre otros, conceptos como:"</t>
  </si>
  <si>
    <t>Se sugiere a la entidad reforzar la flexibilidad de los componentes de soluciones con capacidades de integración con API.
Ítem A) "v. Tecnología conversacional con IA para resolver consultas frecuentes (Lenguaje natural)." Modificar el texto incluyendo integración por API. "V. Integraciones por API con componentes de Tecnología conversacional con IA para resolver consultas frecuentes (Lenguaje natural)."</t>
  </si>
  <si>
    <t>Se sugiere a la entidad reforzar la flexibilidad de los componentes de soluciones con capacidades de integración con API.
Ítem A) "viii. Entrenamiento y aprendizaje del sistema frente a múltiples intenciones de preguntas." Modificar el texto incluyendo integración por API. "vii. Entrenamiento y aprendizaje del sistema que se integre por medio de API a la herramienta de gestión frente a múltiples intenciones de preguntas"</t>
  </si>
  <si>
    <t>Se sugiere a la entidad reforzar la flexibilidad de los componentes de soluciones con capacidades de integración con API.
Ítem A)
"x. Reconocimiento de lenguaje natural y Servicios de autenticación."Modificar el texto incluyendo integración por API.
"x. Integraciones por API con componentes de Reconocimiento de lenguaje natural y Servicios de autenticación.."</t>
  </si>
  <si>
    <t>Se sugiere a la entidad retirar este requerimiento de los requerimientos puntuales de la herramienta de gestión ITSM, ya que hace más parte del proceso operativo que se lleva por parte del oferente, realizar este tipo de pronósticos.
Ítem A) "xiii. Proyecciones de compra y pronósticos operativos a partir de las herramientas de administración y gobierno."</t>
  </si>
  <si>
    <t>GESTIÓN DE SERVICIOS DE TI - ITSM</t>
  </si>
  <si>
    <t>Con el objetivo de mantener la consistencia y calidad del tipo de plataformas que actualmente maneja la entidad, se sugiere ajustar el requerimiento para que se incluya una solución líder en Gartner ITSM 2021.
"A nivel de herramienta ITSM, es importante mantener el nivel y las recomendaciones dadas por referentes internacionales reconocidos, asociado al conjunto de herramientas ITIL®4 que cumplen con el 100% de los requisitos generales, básicos, de idoneidad e integración."
Modificar el texto para incluir la solicitud de que la herramienta sea líder en cuadrante mágico de Gartner de ITSM 2021 y que cuente con certificación ITIL 4 de PinkVerify en mínimo 11 prácticas.
"A nivel de herramienta ITSM, es importante mantener el nivel y las recomendaciones dadas por referentes internacionales reconocidos, como Gartner, con herramientas ITSM posicionadas como líder en el cuadrante mágico de Gartner de ITSM Tools 2021 y asociado ¿al conjunto de herramientas certificadas en ITIL®4 por PinkVerify en mínimo 11 prácticas, que cumplen con el 100% de los requisitos generales, básicos, de idoneidad e integración."</t>
  </si>
  <si>
    <t>Se confirma que se requiere que la solución ITSM, sea líder en el cuadrante Mágico de Gartner ITSM 2022 y certificada en 11 prácticas ITIL 4 por PinkVerify, de acuerdo a los líneamientos establecidos, con el objetivo de mantener la calidad de las soluciones actualmente implementadas en el contrato actual.</t>
  </si>
  <si>
    <t>Se sugiere a la entidad modificar el requerimiento considerando más útil el envío de informes automáticos que contengan la información del software instalado de forma programada.
Ítem B) "ii. Controlar el licenciamiento del SENA y generar las alarmas pertinentes frente a la
instalación de software."
Modificar con la inclusión de reportes programados con la información de instalación de Software.
"ii. Controlar el licenciamiento del SENA y generar reportes programados asociados que muestren el nuevo software instalado a nivel global"</t>
  </si>
  <si>
    <t xml:space="preserve">3.3.4.1 </t>
  </si>
  <si>
    <t>ITIL</t>
  </si>
  <si>
    <t>Con el objetivo de mantener la consistencia y calidad del tipo de plataformas que actualmente maneja la entidad, se sugiere ajustar el requerimiento para que se incluya una solución líder en Gartner ITSM 2021 y certificada en 11 prácticas ITIL 4.
"2. SERVICIO DE MESA DE SERVICIO La solución tecnológica que apoye la práctica de lamesa de servicios debe cumplir los líneamientos del modelo ITIL® en su versión vigente, para el registro, asignación, escalamiento, seguimiento, documentación y cierre de consultas, solicitudes, incidentes y requerimientos. (Numeral 3.4.1 DESCRIPCIÓN GENERAL - REQUISITOS del documento "Especificación detallada línea de gestión de servicios TIC")"
Modificar el texto incluyendo información de posicionamiento en cuadrante mágico de Gartner ITSM 2021 y certificada en 11 prácticas ITIL 4 de PinkVerify.
"2. SERVICIO DE MESA DE SERVICIO La solución tecnológica que apoye la mesa de servicios debe cumplir los líneamientos del modelo ITIL® en su versión vigente, estar certificada en mínimo 11 prácticas ITIL 4 por PinkVerify, además de estar posicionada como líder en el cuadrante mágico de Gartner para ITSM 2021, para el registro, asignación, escalamiento, seguimiento, documentación y cierre de consultas, solicitudes, incidentes y requerimientos. (Numeral 3.4.1 DESCRIPCION GENERAL - REQUISITOS del documento "Especificación detallada línea de gestion de servicios TIC") "</t>
  </si>
  <si>
    <t>3.3.4.1</t>
  </si>
  <si>
    <t xml:space="preserve"> ITIL</t>
  </si>
  <si>
    <t>Con el objetivo de mantener la consistencia y calidad del tipo de plataformas que actualmente maneja la entidad, se sugiere ajustar el requerimiento para que se incluya una solución certificada en 11 prácticas ITIL 4.
"5. La solución tecnológica para ITSM se deberá diseñar e implementar bajo el marco ITIL®
vigente, para lo cual deberá incluir los recursos: Herramientas tecnológicas,
Infraestructura, Procesos, Personas y Proveedores, los cuales deben ser los necesarios
y suficientes para ejecutar y dar apoyo permanente, total, completo, irrestricto e
incondicional, a su costo y riesgo. La solución propuesta debe estar soportada con una
(1) Certificación que acredite al software como ITIL® PROCESS COMPLIANT en las
Prácticas de ITIL4® o superior en su edición más actualizada. Según lo descrito en el
numeral 4.4 ALCANCE DEL SERVICIO del documento "Especificación detallada línea de
gestión de servicios TIC"."
Modificar el texto incluyendo información de solución certificada en 11 prácticas ITIL 4 de PinkVerify.
"5. La solución tecnológica para ITSM se deberá diseñar e implementar bajo el marco ITIL®
vigente, para lo cual deberá incluir los recursos: Herramientas tecnológicas,
Infraestructura, Procesos, Personas y Proveedores, los cuales deben ser los necesarios
y suficientes para ejecutar y dar apoyo permanente, total, completo, irrestricto e
incondicional, a su costo y riesgo.  La solución propuesta, debe estar respaldada con una (1)
Certificación que acredite al software en las Prácticas de ITIL4® o superior en su
edición más actualizada. Como mínimo en once (11) prácticas por Pink Elephant
Inc, parte de los “Licensed Software Asessors” autorizados a la fecha de la
presentación de la propuesta, según defina AXELOS. Según lo descrito en el
numeral 4.4 ALCANCE DEL SERVICIO del documento "Especificación detallada línea de
gestión de servicios TIC"."</t>
  </si>
  <si>
    <t>Dispositivos de networking</t>
  </si>
  <si>
    <t>De acuerdo con la línea de requerimientos solicitados en este punto, se sugiere a la entidad retirar este requerimiento, ya que las plataformas de MDM tienen un foco especializado en dispositivos como Smartphone, tablets, Laptop (móviles) y no dispositivos de Networking (fijos) n) Integración con plataformas de MDM (mobile device management)</t>
  </si>
  <si>
    <t>Se ajusta el texto, retirando el punto que solicita "Integración con plataformas de MDM(mobile device management)" ya que no aplica para este item</t>
  </si>
  <si>
    <t>Mesa de Servicios</t>
  </si>
  <si>
    <t>En el ítem transición del requerimiento, si bien es una herramienta de alta importancia para la identificación de factores externos del macroentorno que afecten procesos de la organización, no están alíneados con el tipo de soluciones de mesa de servicio que se están solicitando. Por lo tanto se sugiere eliminar el requerimiento.
Ítem A) iii. Enrutamiento inteligente que permita conocer: si hay problemas ambientales o de orden
público donde se encuentra el usuario, hora del día más habitual e incidencia común o
conocida reportada por el usuario, conocimiento del usuario que interactúa (Habilidades
blandas y duras, área, fácilidad de expresión y entendimiento, ubicación, etc).</t>
  </si>
  <si>
    <t>Gestión de Servicios TI - ITSM</t>
  </si>
  <si>
    <t>Se sugiere a la entidad modificar el requerimiento considerando más útil el envío de informes automáticos que contengan la información del software instalado de forma programada.
"ii. Controlar el licenciamiento del SENA y generar las alarmas asociadas a la instalación de software."
Modificar con la inclusión de reportes programados con la información de instalación de Software.
""ii. Controlar el licenciamiento del SENA y generar reportes programados asociados que muestren el nuevo software instalado a nivel global"</t>
  </si>
  <si>
    <t>3.4.1.6.5.16</t>
  </si>
  <si>
    <t>Debido a la flexibilidad requerida en el proyecto para las integraciones y procesos de gestión, se sugiere a la entidad realizar el siguiente cambio en el requerimiento:
"El OFERENTE debe implementar, mejorar/actualizar y poner en funcionamiento, durante la etapa de transición, el modelo medíante el cual los usuarios puedan solicitar los servicios en un único punto de contacto, a través de diferentes medios como correo electrónico, llamada telefónica, página web, mensajería instantánea, redes sociales y los previstos por el contrato. Igualmente, debe integrar el registro automático de casos a la MDS desde la solución de monitoreo por medio de alertas de correo electrónico y API, así como la gestión de los servicios durante la etapa de transición y, de forma manual, incluir el registro de casos (grabaciones) contra la revisión de los mensajes de voz, que contendrán como mínimo el detalle de fecha, hora, origen, destino, duración e interlocutores. Dichos registros se entregarán de forma mensual en el formato definido por el SENA. Esta información es de la entidad y podrá ser usada en los procesos de mejora que adelanten las partes (SENA, operador e Interventoría"
Por favor ajustar el texto ya que el registro de eventos desde la solución de Monitoreo se debería poder realizar por medio de correo electrónico o por medio de API, en cualquier caso.
"El OFERENTE debe implementar, mejorar/actualizar y poner en funcionamiento, durante la etapa de transición, el modelo medíante el cual los usuarios puedan solicitar los servicios en un único punto de contacto, a través de diferentes medios como correo electrónico, llamada telefónica, página web, mensajería instantánea, redes sociales y los previstos por el contrato. Igualmente, debe integrar el registro automático de casos a la MDS desde la solución de monitoreo por medio de alertas de correo electrónico o API, así como la gestión de los servicios durante la etapa de transición. De forma manual, incluir el registro de casos (grabaciones), que contendrán como mínimo el detalle de fecha, hora, origen, destino, duración e interlocutores. Dichos registros se entregarán de forma mensual en el formato definido por el SENA. Esta información es de la entidad y podrá ser usada en los procesos de mejora que adelanten las partes (SENA, operador e Interventoría"</t>
  </si>
  <si>
    <t>3.4.1.7.27</t>
  </si>
  <si>
    <t>Dado el tipo de requerimiento relacionado con la solución de telefonía: 
"Contener información de los dígitos marcados por el usuario en el IVR o información de la
navegación de este para las llamadas encoladas y posteriormente pasadas al asesor. Esta
información debe ser mostrada al asesor o integrada a la herramienta de gestión por medio de consumo de API u otro medio.."
Por favor ajustar este requerimiento, ya que corresponde más a la parte de la solución de Telefonía que debe almacenar esta información, no es requerido para el SENA que se muestre esta información al asesor en la herramienta de Mesa de Servicio, esto debe poder realizarse con el mismo software de telefonía provisto por el oferente.
"Contener información de los dígitos marcados por el usuario en el IVR o información de la
navegación de este para las llamadas encoladas y posteriormente pasadas al asesor."</t>
  </si>
  <si>
    <t xml:space="preserve">
En relación al requerimiento, relacionado a la plataforma de Omnicanalidad, se solicita retirar el requerimiento:
"La solución implementada debe permitir el análisis de redes sociales en tiempo
real, medíante herramientas de analítica y como mínimo:
a) Instagram
- Mínimo análisis de 30 métricas en esta red social.
- Publicaciones con mejor rendimiento en Instagram.
Facebook
- Identificar perspectivas o “insights” que permitan asertividad en la
atención.
- Comparaciones por período, principales reacciones y otras
métricas.
Twitter
- Datos estratégicos en tiempo real.
- Identificar los tópicos más relevantes."
Entendiendo que es una funcionalidad que puede aportar valor para el análisis de datos de la mesa de servicio, consideramos que en un proceso de maduración de procesos de la Mesa de Servicios a ITIL 4, este tipo de funcionalidades pueden ser implementadas en fases posteriores del proyecto.</t>
  </si>
  <si>
    <t xml:space="preserve">
Se solicita amablemente a la entidad retirar el requerimiento, ya que para el cumplimiento adecuado y optimo de la solicitud no es necesario exponer todo el árbol de categorías en el IVR, en su lugar se pueden usar otros medios más visuales y amigables con el usuario, como el portal de autoservicio de la solución de gestión ITSM.
"Automatización de procesos para el servicio de MDS, por ejemplo (sin limitarse a ello), diseñar y poner en funcionamiento la estructura del árbol de categorías del catálogo de servicio para el IVR de forma segmentada."</t>
  </si>
  <si>
    <t>3.4.1.9.5</t>
  </si>
  <si>
    <t xml:space="preserve">
Se sugiere a la entidad modificar el requerimiento, ya que va en contra de todos los líneamientos expuestos, para la inclusión de plataformas World Class que soporten de manera efectiva todos los procesos solicitados en el presente pliego.
"El OFERENTE debe adjuntar los contratos de plataforma que evidencien su soporte vigente y permanente por personal del fabricante. En el caso en que el OFERENTE cuente con su propia plataforma, debe adjuntar un certificado firmado por el representante legal en el que indique que la misma es de desarrollo propio, adjuntando el certificado de derecho de autor emitida por la entidad competente, que garantice su legalidad y autenticidad."
Modificar en texto eliminando "En el caso en que el OFERENTE cuente con su propia plataforma, debe adjuntar un certificado firmado por el representante legal en el que indique que la misma es de desarrollo propio, adjuntando el certificado de derecho de autor emitida por la entidad competente, que garantice su legalidad y autenticidad." debido a que permite la inclusión de plataformas OpenSource o con desarrollo propio sin la calidad necesaria para este proyecto.
"El OFERENTE debe adjuntar los contratos de plataforma que evidencien su soporte vigente y permanente por personal del fabricante."</t>
  </si>
  <si>
    <t xml:space="preserve">3.5 </t>
  </si>
  <si>
    <t>REQUISITOS ESPECIALES DE LAS FASES</t>
  </si>
  <si>
    <t xml:space="preserve">
En el ítem transición del requerimiento se hace referencia a modelos como el PESTLE, que si bien es una herramienta de alta importancia para la identificación de factores externos del macroentorno que afecten procesos de la organización, no están alíneados con el tipo de soluciones de mesa de servicio que se están solicitando. Por lo tanto se sugiere eliminar el requerimiento.
"C. Enrutamiento inteligente que permita conocer los factores externos (PESTLE) de la operación donde se encuentra el usuario, hora del día más habitual e incidencia común o conocida reportada por el usuario,
conocimiento del usuario que interactúa (Habilidades blandas y duras, área, fácilidad de expresión y entendimiento, ubicación, etc)."</t>
  </si>
  <si>
    <t xml:space="preserve">
Se recomienda a la entidad ajustar el requerimiento de acuerdo a los líneamientos de compatibilidad de Sistemas Operativos que estén dentro del soporte, incluso del mismo fabricante como Windows 8.1 y Windows Server 2008 que están fuera del soporte de Microsoft, así como garantizar que el levantamiento de información de dispositivos de red sea realizado por medio de protocolo SNMP.
"La solución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adicional debe estar posicionada como líder en el cuadrante mágico de Gartner
de UEM Tools de 2022 e integrarse de forma nativa con la solución propuesta
para la Mesa de Servicios del mismo fabricante.
Como mínimo debe descubrir las siguientes plataformas, sin limitarse a:
a. Microsoft W8.1, W10, W11,
b. Microsoft Windows Server 2008, 2012, 2016, 2019, 2022
c. Oracle Linux 7, 8
d. Red Hat Enterprise Linux 7, 8 y otras distribuciones de Linux.
Debe descubrir e identificar claramente impresoras, firewalls, routers, switches,
storages de los fabricantes suministrados y requeridos por calidad del servicio
durante la ejecución del contrato, así como todos los equipos y activos de
propiedad del SENA. Posterior al descubrimiento de componentes se deben
actualizar los documentos de arquitectura y diseño de los servicios pertinentes,
como obligación de la gestión de arquitectura."
Modificar el texto eliminando W8.1 y Windows Server 2008 e incluyendo el ítem de descubrimiento por protocolo SNMP de otro tipo de dispositivos.
"La solución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adicional debe estar posicionada como líder en el cuadrante mágico de Gartner
de UEM Tools de 2022 e integrarse de forma nativa con la solución propuesta
para la Mesa de Servicios del mismo fabricante.
Como mínimo debe descubrir las siguientes plataformas, sin limitarse a:
a. Microsoft W10, W11,
b. Microsoft Windows Server 2012, 2016, 2019, 2022
c. Oracle Linux 7, 8
d. Red Hat Enterprise Linux 7, 8 y otras distribuciones de Linux.
Debe descubrir por protocolo SNMP e identificar claramente impresoras, firewalls, routers, switches,
storages de los fabricantes suministrados y requeridos por calidad del servicio
durante la ejecución del contrato, así como todos los equipos y activos de
propiedad del SENA. Posterior al descubrimiento de componentes se deben
actualizar los documentos de arquitectura y diseño de los servicios pertinentes,
como obligación de la gestión de arquitectura."</t>
  </si>
  <si>
    <t xml:space="preserve">
Con el objetivo de mantener la consistencia y calidad del tipo de plataformas que actualmente maneja la entidad, se sugiere ajustar el requerimiento para que se incluya la última versión de Gartner para UEM del año 2022.
"El inventario automatizado de hardware y software de los equipos de los usuarios
del SENA debe realizarse de forma automática, con una herramienta posicionada
en el cuadrante mágico de Gartner para UEM 2021, mostrando sus
características de manera resumida o detallada, en lo posible con niveles de
agrupación, por ejemplo: sedes, regionales, organización, roles, etc.."
Modificar el texto de Gartner para UEM 2021 por 2022:
"El inventario automatizado de hardware y software de los equipos de los usuarios
del SENA debe realizarse de forma automática, con una herramienta posicionada
en el cuadrante mágico de Gartner para UEM 2022, mostrando sus
características de manera resumida o detallada, en lo posible con niveles de
agrupación, por ejemplo: sedes, regionales, organización, roles, etc."</t>
  </si>
  <si>
    <t xml:space="preserve">
Se solicita a la entidad considerar el soporte de las soluciones a implementar sobre protocolo IPV4 e IPV6 y no limitarlo solo a una en específico, debido a que hay aún una alta compatibilidad con redes de protocolo IPV4.
"La incorporación de políticas en la herramienta debe ser ilimitada. Debe permitir
la incorporación de reglas de reconocimiento para nuevos dispositivos SNMP,
con identificadores de objetos no reconocidos. Todas las credenciales o licencias
utilizadas a través de las redes de comunicaciones deben permanecer cifradas y
ocultas a usuarios o administradores en los “end-points”. La herramienta debe
ejecutarse sobre redes y aplicaciones IPV6 y dual stack IPV4/IPV6, así mismo,
su base de datos debe permitir su acceso o consumo desde otros sistemas de TI
del SENA cuando sea necesario, sin licenciamientos ni servicios adicionales, ni
costos para la entidad."
Modificar eliminando las referencias puntuales a protocolos IPV4/IPV6:
"La incorporación de políticas en la herramienta debe ser ilimitada. Debe permitir la incorporación de reglas de reconocimiento para nuevos dispositivos SNMP, con identificadores de objetos no reconocidos. Todas las credenciales o licencias utilizadas a través de las redes de comunicaciones deberán permanecer cifradas a usuarios o administradores en los “end-points”. La herramienta debe ejecutarse sobre redes y aplicaciones compatibles, así mismo, su base de datos debe contar con opciones de acceso o consumo desde otros sistemas de TI del SENA cuando sea necesario"</t>
  </si>
  <si>
    <t xml:space="preserve">
De acuerdo a nuestra experiencia con este tipo de procesos, se sugiere a la entidad habilitar la opción de que la información histórica de la plataforma anterior sea de manejo exclusivo para consulta, agilizando los procesos de transición y calidad de la nueva plataforma
"La implementación y parametrización del ITSM será asegurada y garantizada
directamente por el fabricante ejecutando y/o desarrollando las personalizaciones
requeridas por el contrato. La implementación de la base de datos del ITSM será
asegurada y garantizada directamente por el fabricante. El OFERENTE debe
realizar la migración de la totalidad de la información desde la herramienta ITSM
actual a la ofertada, con acompañamiento y soporte del fabricante de la solución.
Estos requisitos serán verificados y aprobados por la Interventoría."
Modificar el texto para incluir la opción de disponer de consulta la información del histórico de la herramienta ITSM actual:
"La implementación y parametrización del ITSM será asegurada y garantizada directamente por el fabricante ejecutando y/o desarrollando las personalizaciones requeridas por el contrato La implementación de la base de datos del ITSM será asegurada y garantizada directamente por el fabricante. El OFERENTE debe realizar la migración de la totalidad del histórico de la información desde la herramienta ITSM actual a la ofertada o disponerla para consulta, con acompañamiento y soporte del fabricante de la solución. Estos requisitos serán verificados y aprobados por la Interventoría"</t>
  </si>
  <si>
    <t xml:space="preserve">
Se sugiere a la entidad retirar el requerimiento, ya que es confuso al solicitar que el DBA esté certificado en la herramienta ITSM ofertada. El nivel de certificación requerido para estos recursos debería estar relacionado con las plataformas de gestión y administración de Bases de Datos.
"Los administradores de las bases de datos de la herramienta ITSM debe ser DBA certificados en la solución aprovisionada."</t>
  </si>
  <si>
    <t xml:space="preserve">
Se sugiere realizar el retiro de este requerimiento, esto debido a que por si mismas las plataformas de gestión ITSM tipo World Class ya cuentan con calendarios para la gestión de cambios.
"3. La solución debe integrarse con herramientas de colaboración para la construcción y calendarización de los controles de cambio."</t>
  </si>
  <si>
    <t xml:space="preserve">
Se sugiere a la entidad retirar estos requerimientos, ya que son líneamientos muy específicos referentes a la línea de accesibilidad.
"VII. Utilizar “voz pasiva”"
"7. En cumplimiento de la Política de Gobierno Digital, el OFERENTE deberá
diseñar y poner en funcionamiento un plan de accesibilidad que permita el acceso
a la información por parte de usuarios con algún tipo de discapacidad, y
adicionalmente lo establecido en la Resolución 1519 del 2020 la cual define los
estándares y requisitos de acceso a la información y accesibilidad web,
cumplimiento como mínimo los siguientes principios:
- Perceptible: La información y los componentes de la interfaz, deben ser puestas
a disposición de los usuarios de manera que puedan percibirlos, incluyendo
alternativas de texto, subtítulos, contenido distinguible, uso del color, entre otros
aspectos.
- Operable: Los componentes de interfaz y la navegación deben fácilitar el
acceso, uso y operación por parte de los usuarios, incluyendo teclado accesible,
ordenes medíante voz, pantallas táctiles, entre otros aspectos.
- Comprensible: La información/textos deben ser legibles y claros (lenguaje claro),
y el funcionamiento de la interfaz fácilite que el contenido sea predecible para los
usuarios.
- Robusta: El contenido debe permitir ser interpretado por una amplia gama de
los usuarios y las tecnologías de asistencia para la accesibilidad al usuario,
incluyendo las ayudas técnicas."</t>
  </si>
  <si>
    <t>4.4.1.9.10</t>
  </si>
  <si>
    <t xml:space="preserve">
Se sugiere a la entidad completar el requerimiento con la siguiente información, ya que no es claro:
"Información de la KDB durante la etapa de transición, recuperación,
aseguramiento, transferencia y aplicación del conocimiento, evitando la
necesidad de redescubrir o reiniciar la solución de un caso y garantizando la
confiabilidad y disponibilidad de la información para su consulta."
Modificar el texto incluyendo lo siguiente:
"Apoyar los procesos de creación, almacenamiento y migración de forma transparente toda la información de la KDB durante la etapa de transición, recuperación, aseguramiento, transferencia y aplicación del conocimiento, evitando la necesidad de redescubrir o reiniciar la solución de un caso y garantizando la confiabilidad y disponibilidad de la información para su consulta."</t>
  </si>
  <si>
    <t>4.4.1.15.9</t>
  </si>
  <si>
    <t xml:space="preserve">
Se sugiere a la entidad completar el requerimiento con la siguiente información, ya que no es claro:
"las salidas de la Práctica, entre otras:
1. RFC para la resolución de incidencias.
2. Asignación de las incidencias a lideres funcionales y técnicos.
3. Incidencias reportadas, resueltas y el seguimiento de las mismas.
4.Informes asociados a incidencias."
Modificar el texto incluyendo lo siguiente:
"Con base en el análisis y resultados del Plan de Transformación, el OFERENTE debe determinar las salidas de la Práctica, entre otras:  
1. RFC para la resolución de incidencias. 
2. Asignación de las incidencias a lideres funcionales y técnicos. 
3.  Incidencias reportadas, resueltas y el seguimiento de las mismas. 
4.Informes asociados a incidencias"</t>
  </si>
  <si>
    <t xml:space="preserve">
Se sugiere a la entidad modificar el requerimiento considerando más útil el envío de informes automáticos que contengan la información del software instalado de forma programada.
"1. Controlar el licenciamiento del SENA y generar las alarmas asociadas a la instalación de software."
Modificar con la inclusión de reportes programados con la información de instalación de Software.
"Controlar el licenciamiento del SENA y generar reportes programados asociados que muestren el nuevo software instalado a nivel global"</t>
  </si>
  <si>
    <t>3.4.1.7.45</t>
  </si>
  <si>
    <t xml:space="preserve">
En relación al requerimiento, relacionado a la plataforma de Omnicanalidad, se solicita retirar el requerimiento:
"• Responder a mensajes, menciones y comentarios en un único panel de control,
integrado con la mesa de servicio y que genere insumos para implementar
estrategias sociales con reportes de analítica y mejora continua para campañas
proactivas de atención a los usuarios.
• Recoger, almacenar, procesar y extraer información sobre el desempeño
de las redes sociales asociadas a la MDS y Gestión ITSM, para identificar
información sobre tendencias de soporte, mejora continua, necesidades y
comportamientos de los usuarios para optimizar los procesos y el servicio
de Mesa de Servicio."
Entendiendo que es una funcionalidad que puede aportar valor para el análisis de datos de la mesa de servicio, consideramos que en un proceso de maduración de procesos de la Mesa de Servicios a ITIL 4, este tipo de funcionalidades deben ser implementadas en fases posteriores del proyecto.</t>
  </si>
  <si>
    <t xml:space="preserve">4.5 </t>
  </si>
  <si>
    <t>Requisitos Especiales de las fases</t>
  </si>
  <si>
    <t xml:space="preserve">
Con el objetivo de contar con una implementación alíneada con las necesidades de la organización y con la calidad que el proyecto requiere, se sugiere hacer cambios en los tiempos especificados para la estrategia de transformación de ITIL V3 a ITIL 4 y la implementación de las herramientas ITSM en la etapa de transición:
"a) El diseño, parametrización, implementación y puesta en funcionamiento de todas la(s) herramienta(s) ITSM deberán estar en operación dentro de los seis (6) meses siguientes al inicio del contrato. Priorizar la entrada en operación de las herramientas de Mesa de Servicio y Monitoreo, dado que son requisito para poder iniciar la operación de las Sedes.
b) El diseño e implementación de la Gestión de Servicios de TI (ITSM) bajo el marco ITIL4 se deberá diseñar, implementar y poner en funcionamiento dentro de los doce (12) meses posteriores al inicio del contrato. Esto incluye la presentación del Plan de Transformación ITILv3 a ITIL4, dentro de los dos (2) primeros meses de esta fase."
Modificar el texto para añadir más tiempo a los ítems de implementación y transformación ITIL así:
"a) El diseño, parametrización, implementación y puesta en funcionamiento de todas la(s) herramienta(s) ITSM deberán estar en operación dentro de los ocho (8) meses siguientes al inicio del contrato. Priorizar la entrada en operación de las herramientas de Mesa de Servicio y Monitoreo, dado que son requisito para poder iniciar la operación de las Sedes.
b) El diseño e implementación de la Gestión de Servicios de TI (ITSM) bajo el marco ITIL4 se deberá diseñar, implementar y poner en funcionamiento dentro de los diesciocho (18) meses posteriores al inicio del contrato. Esto incluye la presentación del Plan de Transformación ITILv3 a ITIL4, dentro de los cuatro (4) primeros meses de esta fase."</t>
  </si>
  <si>
    <t>No se acepta la observación, toda vez que las tiempos descritos  son los minimos requeridos para satisfacer las necesidades de la entidad.</t>
  </si>
  <si>
    <t>Alcance del Servicio</t>
  </si>
  <si>
    <t xml:space="preserve">
Con el objetivo de mantener la consistencia y calidad del tipo de plataformas que actualmente maneja la entidad, se sugiere ajustar el requerimiento para que se incluya una solución certificada en 11 prácticas ITIL 4.
"Cumplimiento demostrable de las buenas prácticas recomendadas en las publicaciones
ITIL4, por medio de certificado PinkVerify en mínimo 11 prácticas, asociadas a los
principios, dimensiones, Sistema de Valor del Servicio - SVS, Cadena de Valor del
Servicio – CVS, prácticas, actividades, métodos y técnicas, entradas, salidas, factores
críticos de éxito - CSF, indicadores de desempeño, riesgos con sus respectivos controles,
entre otros."
Modificar el texto retirando los componentes adicionales que son implícitos en la implementación de la plataforma de Mesa de Servicio basado en ITIL 4.
"Cumplimiento demostrable de las buenas prácticas recomendadas en las publicaciones
ITIL4, por medio de certificado PinkVerify en mínimo 11 prácticas."</t>
  </si>
  <si>
    <t xml:space="preserve">
Con el objetivo de mantener la consistencia y calidad del tipo de plataformas que actualmente maneja la entidad, se sugiere ajustar el requerimiento para que se incluya una solución líder en Gartner ITSM 2021.
"La MDS debe registrar casos (tickets), escalar, solucionar y categorizar
correctamente los incidentes hasta el restablecimiento del servicio y gestionar el
cumplimiento de las solicitudes de servicio, inclusive frente a terceros
(proveedores). El OFERENTE debe disponer de las herramientas para mantener
la trazabilidad de registro de los casos reportados en los canales oficiales de
contacto, sin recategorizarlos, cerrarlos o cambiarlos sin justificación alguna o sin
informar al usuario, en cualquier caso, no se permitirán reprocesos y se evitará
completamente la confusión al usuario manteniendo, documentando e
informando todas las actividades/avances asociados al incidente o solicitud. El
OFERENTE deberá generar tickets y categorizar correctamente también los
incidentes mayores y los eventos que se convierten en incidentes proactivos.
El OFERENTE debe asegurar la correcta capacitación y transferencia de
conocimiento al personal de la MDS, para categorizar correctamente los casos
informativos y de gestión, para evitar reprocesos, errores, desinformación,
confusiones al usuario o cierres injustificados sin solución."
Modificar el texto para incluir el requerimiento de incluir una herramienta líder en Gartner para ITSM 2021.
"La MDS debe registrar casos (tickets), escalar, solucionar y categorizar
correctamente los incidentes hasta el restablecimiento del servicio y gestionar el
cumplimiento de las solicitudes de servicio, inclusive frente a terceros
(proveedores). El OFERENTE debe disponer de las herramientas, entre ellas una solución de Gestión ITSM posicionada en el cuadrante mágico de Gartner de ITSM 2021, en el cuadrante de líderes, para mantener
la trazabilidad de registro de los casos reportados en los canales oficiales de
contacto, sin recategorizarlos, cerrarlos o cambiarlos sin justificación alguna o sin
informar al usuario, en cualquier caso, no se permitirán reprocesos y se evitará
completamente la confusión al usuario manteniendo, documentando e
informando todas las actividades/avances asociados al incidente o solicitud. El
OFERENTE deberá generar tickets y categorizar correctamente también los
incidentes mayores y los eventos que se convierten en incidentes proactivos.
El OFERENTE debe asegurar la correcta capacitación y transferencia de
conocimiento al personal de la MDS, para categorizar correctamente los casos
informativos y de gestión, para evitar reprocesos, errores, desinformación,
confusiones al usuario o cierres injustificados sin solución."</t>
  </si>
  <si>
    <t xml:space="preserve">
Con el objetivo de mantener la consistencia y calidad del tipo de plataformas que actualmente maneja la entidad, se sugiere ajustar el requerimiento para que se incluya una solución líder en Gartner ITSM 2021 y certificada en 11 prácticas ITIL 4.
"El OFERENTE debe parametrizar, implementar y poner en funcionamiento una
solución de Gestión ITSM, durante la etapa de transición, que incluya
específicamente un módulo o herramienta tecnológica integrado a dicha solución
como apoyo a la práctica de Mesa de Servicio. Los requisitos aquí descritos serán
verificados por la Interventoría. Esto implica, diseñar e implementar una solución
con visibilidad de las categorías para el usuario, en la que en un “nivel cero”, este
pueda clasificar los requerimientos, incidentes y/o problemas, y automáticamente
se escalen al personal especializado funcional o técnico, dependiendo de su
criticidad. Esto es, segmentar la MDS en las líneas de Servicio para las solicitudes
a nivel nacional de Infraestructura Física, Operación en Sede y Gestión ITSM."
Modificar el texto incluyendo información de posicionamiento en cuadrante mágico de Gartner ITSM 2021 y certificada en 11 prácticas ITIL 4 de PinkVerify.
"El OFERENTE debe parametrizar, implementar y poner en funcionamiento una
solución de Gestión ITSM líder en el cuadrante mágico de Gartner de ITSM Tools 2021 y con mínimo 11 prácticas ITIL 4 certificadas por PinkVerify, durante la etapa de transición, que incluya
específicamente un módulo o herramienta tecnológica integrado a dicha solución
como apoyo a la práctica de Mesa de Servicio. Los requisitos aquí descritos serán
verificados por la Interventoría. Esto implica, diseñar e implementar una solución
con visibilidad de las categorías para el usuario, en la que en un “nivel cero”, este
pueda clasificar los requerimientos, incidentes y/o problemas, y automáticamente
se escalen al personal especializado funcional o técnico, dependiendo de su
criticidad. Esto es, segmentar la MDS en las líneas de Servicio para las solicitudes
a nivel nacional de Infraestructura Física, Operación en Sede y Gestión ITSM."</t>
  </si>
  <si>
    <t xml:space="preserve">
Con el objetivo de mantener la consistencia y calidad del tipo de plataformas que actualmente maneja la entidad, se sugiere  ajustar el requerimiento de acuerdo a los líneamientos de compatibilidad de Sistemas Operativos que estén dentro del soporte, incluso del mismo fabricante como Windows 8.1 y Windows Server 2008 que están fuera del soporte de Microsoft, así como garantizar que el levantamiento de información de dispositivos de red sea realizado por medio de protocolo SNMP.
"La solución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debe estar posicionada como líder en el cuadrante mágico de Gartner de UEM
Tools de 2022 e integrarse de forma nativa con la solución propuesta para la
Mesa de Servicios del mismo fabricante.
Como mínimo debe descubrir las siguientes plataformas, sin limitarse a:
a. Microsoft W8.1, W10, W11,
b. Microsoft Windows Server 2008, 2012, 2016, 2019, 2022
c. Oracle Linux 7, 8
d. Red Hat Enterprise Linux 7, 8 y otras distribuciones de Linux.
Debe descubrir e identificar claramente impresoras, firewalls, routers, switches,
storages de los fabricantes suministrados y requeridos por calidad del servicio
durante la ejecución del contrato, por medio de protocolo SNMP, así como todos
los equipos y activos de propiedad del SENA. Posterior al descubrimiento de
componentes se deben actualizar los documentos de arquitectura y diseño de los
servicios pertinentes, como obligación de la gestión de arquitectura."
Modificar el texto para ajustar la información de Sistemas Operativos compatibles.
"La solución propuesta debe hacer el descubrimiento e inventario total de
componentes de hardware, software, aplicaciones, dispositivos de red,
incluyendo equipos de escritorio de los usuarios SENA con sistemas operativos
Windows, MAC OS y Linux, debe estar posicionada como líder en el cuadrante mágico de Gartner de UEM
Tools de 2022 e integrarse de forma nativa con la solución propuesta para la
Mesa de Servicios del mismo fabricante.
Como mínimo debe descubrir las siguientes plataformas, sin limitarse a:
a. Microsoft W10, W11,
b. Microsoft Windows Server 2012, 2016, 2019, 2022
c. Oracle Linux 7, 8
d. Red Hat Enterprise Linux 7, 8 y otras distribuciones de Linux.
Debe descubrir e identificar claramente impresoras, firewalls, routers, switches,
storages de los fabricantes suministrados y requeridos por calidad del servicio
durante la ejecución del contrato, por medio de protocolo SNMP, así como todos
los equipos y activos de propiedad del SENA. Posterior al descubrimiento de
componentes se deben actualizar los documentos de arquitectura y diseño de los
servicios pertinentes, como obligación de la gestión de arquitectura."</t>
  </si>
  <si>
    <t>3.4.1.5.6.9</t>
  </si>
  <si>
    <t xml:space="preserve">
De acuerdo al requerimiento, el objetivo es obtener análisis de información que permitan optimizar la atención y la experiencia de usuario por parte del oferente, por lo tanto consideramos no necesario involucrar herramientas adicionales integradas, para obtener esta información y análisis de la misma.
"El OFERENTE debe monitorear e identificar los casos y problemas registrados
en la herramienta de gestión, con el objetivo de mitigar riesgos, evitar denegación de
servicios, analizar tendencias de las posibles fallas más reportadas y derivado de estas
actividades diseñar e implementar los planes de mejora correspondientes. Dicho plan
incluirá la sensibilización al usuario de los errores comunes (KEDB) y la
implementación de estrategias asociadas a la Práctica de Gestión del Cambio
organizaciónal. En consecuencia, el OFERENTE, permanentemente concentrará sus esfuerzos en optimizar la
atención y experiencia (CX) del usuario final analizando los incidentes reportados e
informando en los comités las acciones tomadas. Para esto debe implementar e integrar por medio
de API o cualquier otro medio una herramienta de inteligencia artificial que
soporte dichos análisis en pro de la mejora continua del servicio"
Modificar el texto para que se elimine la ultima parte "Para esto debe implementar e integrar por medio
de API o cualquier otro medio una herramienta de inteligencia artificial que
soporte dichos análisis en pro de la mejora continua del servicio"
"El OFERENTE debe monitorear e identificar los casos y problemas registrados
en la herramienta de gestión, con el objetivo de mitigar riesgos, evitar denegación de
servicios, analizar tendencias de las posibles fallas más reportadas y derivado de estas
actividades diseñar e implementar los planes de mejora correspondientes. Dicho plan
incluirá la sensibilización al usuario de los errores comunes (KEDB) y la implementación de estrategias asociadas a la Práctica de Gestión del Cambio organizaciónal. En consecuencia, el OFERENTE, permanentemente concentrará sus esfuerzos en optimizar la atención y experiencia (CX) del usuario final analizando los incidentes reportados e
informando en los comités las acciones tomadas."</t>
  </si>
  <si>
    <t xml:space="preserve">
Se sugiere incluir al requerimiento funcionalidades adicionales de la solución de gestión de Endpoint, que permiten fortalecer las capacidades de administración y gestión de los dispositivos de la entidad.
"La herramienta de gestión de los computadores debe ser instalada y puesta en
funcionamiento durante la etapa de transición indicada en el numeral 3.5 y debe
estar posicionada como líder en el cuadrante mágico de Gartner de UEM Tools
de 2022 e integrarse de forma nativa con la solución propuesta para la Mesa de
Servicios del mismo fabricante. Adicional, tener la capacidad de aplicar las
actualizaciones y parches de seguridad liberados por los fabricantes del software
instalado. El agente de la solución debe contar con las capacidades mínimas de:
Inventario, acceso remoto, envío de software masivo y conexión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auditoría y/o supervisión del servicio utilizados y
disponibles para los coordinadores de primer nivel."
Modificar el texto para incluir capacidades de despliegue de imágenes y Sistemas Operativos, información de uso de software.
"La herramienta de gestión de los computadores debe ser instalada y puesta en
funcionamiento durante la etapa de transición indicada en el numeral 3.5 y debe
estar posicionada como líder en el cuadrante mágico de Gartner de UEM Tools
de 2022 e integrarse de forma nativa con la solución propuesta para la Mesa de
Servicios del mismo fabricante. Adicional, tener la capacidad de aplicar las
actualizaciones y parches de seguridad liberados por los fabricantes del software
instalado. El agente de la solución debe contar con las capacidades mínimas de:
Inventario, acceso remoto, envío de software masivo, despliegue automatización de imágenes y Sistemas Operativos, información del uso de Software y conexión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auditoría y/o supervisión del servicio utilizados y
disponibles para los coordinadores de primer nivel."</t>
  </si>
  <si>
    <t>4.4.1.3.8</t>
  </si>
  <si>
    <t xml:space="preserve">
Se sugiere a la entidad modificar el requerimiento con el objetivo de garantizar que la plataforma de gestión ITSM propuesta cumpla con los más altos estándares de seguridad y calidad, por medio de plataformas SaaS, que cumplen estos líneamientos.
"La solución propuesta debe ser 100% web y puede ser prestada sobre las
principales capas de prestación de servicios en la nube privada (SaaS o PaaS),
sin embargo, el OFERENTE es el único responsable de cualquier limitación que
se pueda encontrar en la implementación de la solución, evento que debe
resolver a su costo y riesgo sin afectar los servicios prestados. La solución
propuesta debe ser soportada, mantenida y operada de tal forma que se pueda
medir, auditar y demuestre el cumplimiento de los ANS y demás compromisos de
gestión global integralmente. En cualquier caso, el OFERENTE debe cumplir con
lo dispuesto en la legislación vigente y aplicable sobre la propiedad de los datos,
seguridad y privacidad de la información, los requisitos de la entidad sobre copias
de seguridad y sus pruebas, restauraciones, auditorías, configuraciones y lo
dispuesto en esta materia por la oficina de sistemas del SENA."
Modificar el texto para especificar que la solución de gestión ITSM propuesta debe ser SaaS.
"La solución ITSM propuesta debe ser 100% web y debe ser prestada sobre las
principales capas de prestación de servicios en la nube (SaaS),
sin embargo, el OFERENTE es el único responsable de cualquier limitación que
se pueda encontrar en la implementación de la solución y es quien debe definir el mejor modelo de arquitectura e implementación de las soluciones tecnológicas, evento que debe
resolver a su costo y riesgo sin afectar los servicios prestados. La solución
propuesta debe ser soportada, mantenida y operada de tal forma que se pueda
medir, auditar y demuestre el cumplimiento de los ANS y demás compromisos de
gestión global integralmente. En cualquier caso, el OFERENTE debe cumplir con
lo dispuesto en la legislación vigente y aplicable sobre la propiedad de los datos,
seguridad y privacidad de la información, los requisitos de la entidad sobre copias
de seguridad y sus pruebas, restauraciones, auditorías, configuraciones y lo
dispuesto en esta materia por la oficina de sistemas del SENA."</t>
  </si>
  <si>
    <t xml:space="preserve">
Con el objetivo de contar con una implementación alíneada con las necesidades de la organización y con la calidad que el proyecto requiere, se sugiere hacer cambios en los tiempos especificados para la estrategia de transformación de ITIL V3 a ITIL 4 y la implementación de las herramientas ITSM en la etapa de transición:
"El OFERENTE dentro de los dos (2) meses siguientes al inicio del contrato debe
presentar el plan de transformación para la adopción de ITIL4 o su versión más
reciente y su implementación se realizará durante los doce (12) meses siguientes
contados a partir de su aprobación, garantizando su implementación y despliegue
en la herramienta de gestión, lo cual implica contar con todo el talento humano
responsable de las prácticas durante el tiempo indicado. Tanto el plan como su
implementación serán verificados y aprobados por la Interventoría y el SENA,
bajo el entendido que las gestiones actuales fueron concebidas bajo la versión
ITILv3. Igualmente, dentro del plan de transformación, el OFERENTE debe incluir
un plan de nivelación y transferencia de conocimiento durante el empalme con el
operador saliente(si aplica), asegurando los perfiles, experiencia, certificaciones
y otras variables de talento humano, que reduzcan los riesgos y el impacto
negativo de cara al usuario final. El OFERENTE debe asegurar la participación
del equipo de trabajo, en concordancia con el plan de trabajo, con el fin de
asegurar el cumplimiento integral de todas las obligaciones del contrato.."
Modificar el texto para añadir más tiempo a los ítems de implementación y transformación ITIL así:
"El OFERENTE dentro de los cuatro (4) meses siguientes al inicio del contrato debe
presentar el plan de transformación para la adopción de ITIL4 o su versión más
reciente y su implementación se realizará durante los diesciocho (18) meses siguientes
contados a partir de su aprobación, garantizando su implementación y despliegue
en la herramienta de gestión, lo cual implica contar con todo el talento humano
responsable de las prácticas durante el tiempo indicado. Tanto el plan como su
implementación serán verificados y aprobados por la Interventoría y el SENA,
bajo el entendido que las gestiones actuales fueron concebidas bajo la versión
ITILv3. Igualmente, dentro del plan de transformación, el OFERENTE debe incluir
un plan de nivelación y transferencia de conocimiento durante el empalme con el
operador saliente(si aplica), asegurando los perfiles, experiencia, certificaciones
y otras variables de talento humano, que reduzcan los riesgos y el impacto
negativo de cara al usuario final. El OFERENTE debe asegurar la participación
del equipo de trabajo, en concordancia con el plan de trabajo, con el fin de
asegurar el cumplimiento integral de todas las obligaciones del contrato.."
</t>
  </si>
  <si>
    <t>No se acepta la observación, lo tiempos establecidos son los requeridos para garantizar la adecuada ejecución del proyecto</t>
  </si>
  <si>
    <t xml:space="preserve">
Se sugiere a la entidad eliminar el requerimiento, ya que las capacidades solicitadas son muy específicas de una plataforma puntual y no habilita la pluralidad de soluciones que se pueden utilizar para la gestión de Identidades.
"Asegurar que todos los sistemas de información, aplicaciones y/o herramientas
que cumplan con todos los requerimientos necesarios y que cuenten con los
medios de integración requeridos, se sincronicen (integren) con la plataforma de
gestión de identidades y/o con el DA"</t>
  </si>
  <si>
    <t xml:space="preserve">
Se sugiere a la entidad eliminar el requerimiento, ya que las capacidades solicitadas son muy específicas de una plataforma puntual y no habilita la pluralidad de soluciones que se pueden utilizar para la gestión de Identidades.
"Capacidad de automatización de solicitudes relacionadas con usuarios, por
medio de una plataforma de Gestión de Identidades que permita por medio de
Workflows y acciones automáticas ejecutar tareas en los diferentes sistemas de
información compatibles y que cumplen todos los requerimientos necesarios (API,
Web Services), en especial procedimientos que actualmente se realizan
apoyados en formatos de Excel, bajo la perspectiva de transformación del SENA."</t>
  </si>
  <si>
    <t>4.4.1.35.17</t>
  </si>
  <si>
    <t xml:space="preserve">
Se sugiere a la entidad eliminar el requerimiento, ya que las capacidades solicitadas son muy específicas de una plataforma puntual y no habilita la pluralidad de soluciones que se pueden utilizar para la gestión de Identidades.
"La solución debe permitir que el esquema de metadatos sea extensible para
poder integrar aplicaciones vía web services y/o en la nube (modelo bimodal de
TI)"</t>
  </si>
  <si>
    <t>4.4.1.37.3</t>
  </si>
  <si>
    <t xml:space="preserve">
Se sugiere incluir en el requerimiento, la calidad de la solución que el oferente debe proveer para el cumplimiento del mismo, por medio de una plataforma que se alinee con la calidad de las soluciones actualmente implementadas.
"Mantener todos los aplicativos de los equipos SENA ubicados en las sedes, con
las últimas actualizaciones y parches."
Modificar el texto para incluir que la plataforma de gestión de parches debe ser por medio de una solución ubicada en Gartner.
"Mantener todos los aplicativos de los equipos SENA ubicados en las sedes, con
las últimas actualizaciones y parches, por medio de una solución de Gestión de Endpoint que sea líder en el cuadrante mágico de Gartner de UEM Tools 2022 y que se permita integrar con la herramienta de Gestión ITSM del mismo fabricante"</t>
  </si>
  <si>
    <t xml:space="preserve">
Se sugiere a la entidad eliminar el requerimiento, ya que las capacidades solicitadas son muy específicas de una plataforma puntual y no habilita la pluralidad de soluciones que se pueden utilizar para la gestión de Identidades.
"Administrar el ciclo de vida de los usuarios (virtuales), sincronizarlos con las
bases de datos de la entidad (Directorio Activo u otras aplicaciones compatibles), automatizar la
creación de usuarios y que estos puedan gestionar cómoda, intuitiva y
eficazmente su contraseña y desbloquear sus cuentas, por medio de portales
web, login de Windows o aplicación móvil. Adicionalmente, esta gestión de
identidad debe permitir como mínimo:"</t>
  </si>
  <si>
    <t>4.4.1.38.4.1</t>
  </si>
  <si>
    <t xml:space="preserve">
Se sugiere a la entidad eliminar el requerimiento, ya que las capacidades solicitadas son muy específicas de una plataforma puntual y no habilita la pluralidad de soluciones que se pueden utilizar para la gestión de Identidades.
"Permitir el aprovisionamiento (Crear, inactivar, modificar) de forma individual y masiva a los usuarios en el Directorio Activo (DA) del SENA."</t>
  </si>
  <si>
    <t xml:space="preserve">
Se sugiere a la entidad eliminar el requerimiento, ya que las capacidades solicitadas son muy específicas de una plataforma puntual y no habilita la pluralidad de soluciones que se pueden utilizar para la gestión de Identidades.
"Servicios de sincronización de repositorios de identidad de los sistemas de
información, por medio de integraciones por API o cualquier otro medio
disponible de dichos sistemas."</t>
  </si>
  <si>
    <t>4.4.1.38.4.3</t>
  </si>
  <si>
    <t xml:space="preserve">
Se sugiere a la entidad eliminar el requerimiento, ya que las capacidades solicitadas son muy específicas de una plataforma puntual y no habilita la pluralidad de soluciones que se pueden utilizar para la gestión de Identidades.
"Autogestión de contraseñas disponible por medio de portal Web, aplicación móvil disponible para iOS y Android o Prelogin de Windows (Por ejemplo, cambio y recuperación ante olvido)"</t>
  </si>
  <si>
    <t>4.4.1.38.5</t>
  </si>
  <si>
    <t xml:space="preserve">
Se sugiere a la entidad eliminar el requerimiento, ya que las capacidades solicitadas son muy específicas de una plataforma puntual y no habilita la pluralidad de soluciones que se pueden utilizar para la gestión de Identidades.
"5. Integración con los sistemas de Información, aplicaciones y Servicios que sean
compatibles y cumplan con los requerimientos de integración (API, Web Service)"</t>
  </si>
  <si>
    <t xml:space="preserve">
Se sugiere a la entidad eliminar el requerimiento, ya que las capacidades solicitadas son muy específicas de una plataforma puntual y no habilita la pluralidad de soluciones que se pueden utilizar para la gestión de Identidades.
"Diseñar, implementar y/o poner en funcionamiento una solución de gestión de
identidades, que
se articule principalmente con la práctica de Gestión de la Arquitectura y las
demás Prácticas
y servicios involucrados, con la capacidad mínima de:
1. Gestión de la identidad integrado con diferentes sistemas de información que
sean compatibles y que cumplan con los requerimientos de integración. (API,
Web Service)
2. Integración con proveedores de servicios en la nube que sean compatibles y
que cumplan con los requerimientos de integración. (API, Web Service)
3. Automatización del aprovisionamiento y componentes del ciclo de vida del
usuario.
4. Integración con los sistemas, servicios y prácticas del SENA que sean
compatibles y que cumplan con los requerimientos de integración. (API, Web
Service)
5. Optimizar la experiencia del usuario (CX), por ejemplo, medíante módulos de
autogestión
6. Inicio de sesión por medio de opciones de autenticación multifactor"</t>
  </si>
  <si>
    <t>4.4.1.35.19</t>
  </si>
  <si>
    <t xml:space="preserve">
Se sugiere a la entidad que se modifique el requerimiento, con el objetivo de permitir la inclusión de soluciones de gestión de identidades que permitan integrarse por diferentes medios a las plataformas requeridas.
"La solución debe integrarse nativamente con el sistema de gestión de TI y la
herramienta de usuarios privilegiados con que cuenta la entidad"
Modificar el texto para retirar la palabra "nativamente"
"La solución debe integrarse con el sistema de gestión de TI por medio de API o cualquier otro medio y la
herramienta de usuarios privilegiados con que cuenta la entidad"</t>
  </si>
  <si>
    <t xml:space="preserve">
Se sugiere a la entidad incluir dentro de la información del dimensionamiento el detalle de:
- Cantidad de dispositivos móviles (Smartphone y Tablet)
- Cantidad de usuarios finales de la mesa de Servicio (Usuarios que reportan casos a la mesa de servicios desde cualquier canal)</t>
  </si>
  <si>
    <t>Se aclara que dentro del alcance del actual proceso no se requieren dispositivos móviles, se ajustará en el pliego final</t>
  </si>
  <si>
    <t>4.4.1.37.8</t>
  </si>
  <si>
    <t xml:space="preserve">
Se sugiere a la entidad incluir en el requerimiento, la capacidad de integración de la plataforma ITSM con la de Gestión de Endpoint del mismo fabricante de forma nativa.
"Diseñar y poner en funcionamiento un modelo de gobierno que incluya todas las
herramientas de gestión ofertadas, en la herramienta ITSM se deben poder importar por medio
de plantillas CSV o de Excel, inventarios de activos No TI y se debe gestionar el
ciclo de vida de los mismos desde la plataforma."
Modificar el texto incluyendo que la integración entre las plataformas de ITSM y Endpoint deben integrarse de forma nativa y ser del mismo fabricante
"Diseñar y poner en funcionamiento un modelo de gobierno que incluya todas las
herramientas de gestión ofertadas, en la herramienta ITSM se deben poder importar por medio
de plantillas CSV o de Excel, inventarios de activos No TI y se debe gestionar el
ciclo de vida de los mismos desde la plataforma. Adicional debe permitirse la integración de la plataforma de gestión ITSM, con la de gestión de Endpoint del mismo fabricante de forma nativa."
</t>
  </si>
  <si>
    <t>Se sugiere añadir a la lista de requerimientos, en el capítulo 4.4.1.48 P RACTICA MEDICIÓN Y REPORTES, el siguiente con el objetivo de garantizar la calidad en la entrega de reportes y dashboard.
"La solución de Gestión de ITSM líder en el cuadrante mágico de Gartner debe contar con componentes especializados que permitan la integración con plataformas como PowerBI, para el desarrollo efectivo y eficiente de informes y dashboard"</t>
  </si>
  <si>
    <t>Se sugiere añadir a la lista de requerimientos, en el capítulo 4.4.1.37 GESTIÓN DE ESTACIONES DE TRABAJO, el siguiente requerimiento, con el objetivo de fortalecer las capacidades de gestión solicitadas para la plataforma de gestión de Endpoint: 
"La solución de gestión de Endpoint debe permitir habilitar un portal en el dispositivo cliente que permita al administrador, publicar accesos directos y enlaces para aplicaciones de uso común así como crear un catalogo de software, en el cual el propio usuario pueda hacer una instalación por demanda de un software sin la necesidad de ser administrador de la máquina."</t>
  </si>
  <si>
    <t>Se sugiere añadir a la lista de requerimientos, en el capítulo 4.4.1.37 GESTIÓN DE ESTACIONES DE TRABAJO, el siguiente requerimiento, con el objetivo de fortalecer las capacidades de gestión solicitadas para la plataforma de gestión de Endpoint: 
La solución debe permitir la personalización de diferentes métodos de entrega o distribución de los paquetes y software, permitiendo al administrador la definición de condiciones como mostrar o inhibir la pantalla de instalación al usuario, parametrizar la utilización de los recursos de red, definición de permisos al usuario para permitir cancelar una instalación y permitir o cancelar el reinicio del dispositivo antes o después de una instalación.</t>
  </si>
  <si>
    <t>Se sugiere añadir a la lista de requerimientos, en el capítulo 4.4.1.37 GESTIÓN DE ESTACIONES DE TRABAJO, el siguiente requerimiento, con el objetivo de fortalecer las capacidades de gestión solicitadas para la plataforma de gestión de Endpoint: 
"La solución de gestión debe contar con sensores en tiempo real que permitan como mínimo identificar Salud de la batería, Salud del Disco (S.M.A.R.T), Cantidad de Bluescreen Crashes en los últimos 30 días, Performance de inicio de sesión de dispositivos, histórico de reinicios."</t>
  </si>
  <si>
    <t>3.4.1.7.52</t>
  </si>
  <si>
    <t xml:space="preserve">
Se sugiere a la entidad ajustar el requerimiento, con el objetivo de incluir más alternativas para la asignación de las grabaciones a los casos.
"Realizar consultas de las grabaciones de las llamadas medíante el número de
caso asignado, previamente el archivo de la grabación debe estar adjunta al
caso de forma manual, estas grabaciones deberán mantenerse disponibles en
línea durante la ejecución del contrato"
Modificar el texto incluyendo la opción de relacionar un link con el acceso a las grabaciones al caso.
"Realizar consultas de las grabaciones de las llamadas medíante el número de
caso asignado, previamente el archivo de la grabación debe estar adjunto al
caso de forma manual o relacionado por medio de un link que tenga acceso a dicha grabación, estas grabaciones deberán mantenerse disponibles en línea durante la ejecución del contrato"</t>
  </si>
  <si>
    <t xml:space="preserve">
Se sugiere a la entidad ajustar el requerimiento, esto debido a que el requerimiento solicitando que se incluya una herramienta de envio masivo de correos no corresponde a las soluciones de gestión de servicios ITSM.
"La solución de MDS debe tener integración con la solución de Gestión de
Endpoint del mismo fabricante, para tener la capacidad de tomar control remoto
de las estaciones de usuario, previa autorización del mismo, para Solucionar de
esta forma los incidentes y solicitudes de servicio. La herramienta de gestión de
Endpoint deberá registrar como mínimo: hora de inicio, hora de finalización,
usuario que ejecuta la sesión remota, dispositivo de origen y de destino, durante
la intervención remota, en un log de eventos. El OFERENTE debe contar con una
herramienta para el envío masivo de correos, que permita el envío a mínimo
5.000correos electrónicos simultáneos o de manera masiva por día. Debe
generar estadísticas entiempo real, como mínimo: envíos realizados, correos
rebotados y correos abiertos."
Modificar el texto para retirar el punto que menciona que se debe incluir una herramienta de envio correo electrónicos simultáneos.
"La solución de MDS debe tener integración con la solución de Gestión de
Endpoint del mismo fabricante, para tener la capacidad de tomar control remoto
de las estaciones de usuario, previa autorización del mismo, para Solucionar de
esta forma los incidentes y solicitudes de servicio. La herramienta de gestión de
Endpoint deberá registrar como mínimo: hora de inicio, hora de finalización,
usuario que ejecuta la sesión remota, dispositivo de origen y de destino, durante
la intervención remota, en un log de eventos."</t>
  </si>
  <si>
    <t>1.7.</t>
  </si>
  <si>
    <t xml:space="preserve"> Idioma</t>
  </si>
  <si>
    <t>Se sugiere a la entidad considerar que los fabricantes de este tipo de soluciones WorldClass, son de fabricantes extranjeros, por lo que la documentación técnica y de soporte de este tipo de soluciones están en idiomas diferentes al español, sobre todo inglés.
"Los documentos y las comunicaciones entregadas, enviadas o expedidas por los proponentes o por terceros para efectos del proceso de contratación, o para ser tenidos en cuenta en el mismo, deben ser allegados en español. Los documentos y comunicaciones en un idioma distinto deben ser presentados en su lengua original junto con la traducción oficial al español."
Modificar el texto para que la documentación de soporte que sea necesaria, se pueda incluir en el idioma original, en caso de que no esté en español.
Los documentos y las comunicaciones entregadas, enviadas o expedidas por los proponentes o por terceros para efectos del proceso de contratación, o para ser tenidos en cuenta en el mismo, deben ser allegados en español. Los documentos y comunicaciones en un idioma distinto deben ser presentados en su lengua original junto con la traducción oficial al español. La documentación técnica de componentes de cualquier tipo (Software, Hardware), que sean de fabricantes extranjeros, pueden ser presentadas en su idioma original.</t>
  </si>
  <si>
    <t xml:space="preserve">ANS - ANS 12 </t>
  </si>
  <si>
    <t>Disponibilidad Gestión Global</t>
  </si>
  <si>
    <t>Para mantener la calidad e idoneidad de las plataformas de gestión de Servicio ITSM, se sugiere solicitar una disponibilidad mínima superior a 99,9%:
"Porcentaje de Disponibilidad de las plataformas suministradas por el CONTRATISTA para la mesa de servicio. Se solicita menor a 99%, se sugiere que sea mayor a 99,9%"</t>
  </si>
  <si>
    <t>ANS - ANS 12</t>
  </si>
  <si>
    <t xml:space="preserve"> Disponibilidad Mesa de Servicio</t>
  </si>
  <si>
    <t>Para mantener la calidad e idoneidad de las plataformas de gestión de Servicio ITSM, se sugiere solicitar una disponibilidad mínima superior a 99,9%:
"Porcentaje de Disponibilidad de las plataforma suministrada por el CONTRATISTA para la gestión y administración de la mesa de servicio.. Se solicita mayor a 99%, se sugiere que sea mayor a 99,9%"</t>
  </si>
  <si>
    <t>Lider NOC Hoja RRHH.
 MDS (central) y Gestión Se</t>
  </si>
  <si>
    <t>Se sugiere a la entidad evaluar este requerimiento, debido a que se solicita este recurso certificado en la herramienta ITSM propuesta, lo cual no tiene sentido. Se debería pedir una certificación relacionada con Networking
Líder NOC "Nivel senior o superior o su equivalente en la solución de gestión ITSM propuesta (certificado por los fabricantes de tecnologías de conectividad)."</t>
  </si>
  <si>
    <t>ITELCA SAS</t>
  </si>
  <si>
    <t>La marcación debe documentarse de forma automatizada. Del campo de parcheo del gabinete medíante un sistema de etiquetado previo de los cables con códigos de barras para capturar y documentar de forma precisa las nuevas instalaciones, así en el futuro se podrá encontrar el extremo opuesto sin riesgo de desconexión o falla que puedan causar una interrupción de la red.
Observacion:
Esta herramienta básica es un producto de la Marca Panduit: RapidID™ Network Mapping System.
https://www.youtube.com/watch?v=alNEjyZP0m0 
Se solicita a la Entidad eliminar todos los apartados donde se exija que el producto ofrecido presente características particulares de Marca, para que no haya sesgos hacia una Fabricante en particular y se mantenga la transparencia en el Proceso.</t>
  </si>
  <si>
    <t>Se solicita un sistema automatizado de administración el cual se puede implementar medíante diferentes tipos de soluciones.  Lo mínimo que la solución debe ofrecer es: documentación automatizada, poder encontrar cambio en la administración de forma automatizada y poder encontrar o rastrear el otro extremo del  Patch Cord, no importa el sentido, de forma automatizada eliminado el riesgo de una desconexión accidental.</t>
  </si>
  <si>
    <t>Cable de FO uso interior deberán cumplir ANSI/ICEA S-87-640, Telcordía GR-409 e IEC60332-3-24.
Observacion:
Las normas para cables cables de fibra óptica de uso interior son: ANSI/ICEA S-83-596 y Telcordía GR-409. Por otra parte, la normatividad para cables LSZH-3 es la IEC 60332-3; cada fabricante utiliza una capitulo diferente para realizar la prueba (-21 | -22 | -23 | -24 | -25)
Se solicita a la Entidad realizar la corrección y exigencia de las normas ANSI/ICEA S-83-596, Telcordía GR-409 y IEC 60332-3.</t>
  </si>
  <si>
    <t>Cable de FO uso exterior deberán cumplir ICEA S-87-640, Telcordía GR-20-CORE e IEC60794-3-1.
Observacion:
Las normas para cables de fibra óptica de uso exterior son: ANSI/ICEA S-87-640 (Optical fiber communications cable intended for outdoor use and normally installed aerially, directly buried, or placed in underground ducts.) y Telcordía GR-20. La norma IEC60794-3 (Optical fibre Outdoor cables - Detailed specification for duct and directly buried optical telecommunication cables for use in premises cabling) es la normativa IEC con un objeto de mejor alcance a la norma americana ANSI/ICEA.
Se solicita a la Entidad solicitar el cumplimiento de las normas ANSI/ICEA S-87-640 y Telcordía GR-20.</t>
  </si>
  <si>
    <t>Subsistema de cableado horizontal en las categorías existentes y las nuevas a instalar en categoría 6A-UTP.
Observacion:
La norma TIA 568 recomienda la instalación de la Categoría 6A, y permite que el sistema instalado sea con o sin blindaje, es decir, cableado U/UTP o cableado F/UTP. Sin embargo, los proyectos realizados por el SENA en los últimos años han sido especificados con cableado blindado C6A (C7A). Por lo tanto, solcitar cable UTP es contrario a la infraestructura existente y un retroceso tecnológico.
Se solicita a la entidad mantener la especificación en cableado C6A blindado tipo F/UTP.</t>
  </si>
  <si>
    <t>EL OFERENTE presentará al SENA en la etapa de transición un plan de actualización del cableado en Fibra óptica existente en OM1, OM2 y OM3: Suministro, instalación, puesta en funcionamiento de enlaces de datos en fibra óptica multimodo mínimo OM4 tipo interior preconectorizado por medio de casettes y cables troncales que cumplan y superen los estándares internacionales ANSI/TIA-568.3 para 10 Gigabit Ethernet y Fibre Channel y permitan una fácil migración para 40/100 Gigabit Ethernet sin requerir reemplazo de la infraestructura troncal.
Observacion:
Se solicita a la entidad aclarar si los cables troncales MPO se requieren sólo para las instalaciones de uso interior, ya que existen muy pocos opciones para cables MPO fabricados para ser instalados en exteriores, y no son comerciales.</t>
  </si>
  <si>
    <t>Debe contar con tecnología de foil metálico discontinuo para una adecuada mitigación de AXT y EMI.
Observacion:
El foil metálico DISCONTINUO una una opción básica para mejorar un poco el desempeño del cable. La opción integral y de mejor desempeño es utilizando un cable con foil metálico CONTINUO. Por otra parte, si la Entidad permite además cotizar categorias superiores, esto incluye soluciones blindadas (C6A y C7A) que proveen mejor desempeño frente al Alien NEXT y EMI.
Se solicita a la entidad mantener la especificación en cableado C6A blindado tipo F/UTP.</t>
  </si>
  <si>
    <t>Debe adjuntarse ETL de canal de 96 metros.
Observacion:
Las pruebas con los laboratorios independientes (UL, ETL, 3P, etc) se realizan para el caso más critico de Canal de 100m.
Se solicita a la entidad solicitar las pruebas de un laboratorio independiente (UL, ETL, 3P, etc.), en Canal crítico de 100m.</t>
  </si>
  <si>
    <t>Deben cumplir con el estándar IEC60512-99-002 y anexar certificado de tercera parte siendo apto para aplicaciones IEEE 802.3bt tipos 3 y 4.
Observacion:
Las normas de comportamiento mecánico y eléctrico de los componentes individuales son realizadas por el fabricante en sus propios laboratorios.
Se solicita a la entidad que el fabricante pueda demostrar el cumplimiento también a través de ficha técnica.</t>
  </si>
  <si>
    <t>Soportar hasta 65°C.
Observacion:
La norma TIA 568 establece un intervalo de temperatura de operación de: -10 °C hasta +60 °C.
Se solicita a la entidad corregir los valores especificados para el proyecto.</t>
  </si>
  <si>
    <t>Permitir la instalación de tapas de cable traseras anguladas de 45° (arriba, abajo, derecha, izquierda).
Observacion:
La norma TIA 568 no define el detalle de la construcción y accesorios de los productos; solo especifica sus características mecánicas y de desempeño. Según lo anterior, cada fabricante diseña los productos de manera diferente.
Se solicita a la Entidad eliminar todos los apartados donde se exija que el producto ofrecido presente características particulares de Marca, para que no haya sesgos hacia una Fabricante en particular y se mantenga la transparencia en el Proceso.</t>
  </si>
  <si>
    <t>Los patch cord deberán ser de 28AWG.
Observacion:
El diámetro de los los conductores de los patch cord es típicamente 24 AWG; sin embargo existen en el mercado patch cord de diámetro reducido, y su calibre depende de su construcción. Para patch cord UTP el calibre es 28 AWG y para patch cord con blindaje es 26 AWG.
Se solicita a la Entidad especificar que los patch cord ofrecidos sean de diámetro reducido.</t>
  </si>
  <si>
    <t>Cable de Fibra Óptica OM4 tipo OFNP o LS0H.
Observacion:
La Entidad solicita a través del cumplimiento de los estándares IEC, que los cables sean tipo LSZH (Low Smoke Zero Halogen); sin embargo, los cables tipo Plenum (OFNP) no tienen control de gases tóxicos ni ácidos.
Se solicita a la Entidad que los cables de fibra óptica de uso interior cumplan específicamente con la normatividad LSZH.</t>
  </si>
  <si>
    <t>Se requiere cables de fibra tipo Plenum o LSZH (LS0H)</t>
  </si>
  <si>
    <t>Cada hilo de fibra termina en un conector prepulido.
Observacion:
Se solicita a Se aclarar si la terminación requerida para la fibra óptica en planta externa es por fusión (utilizando pigtails)</t>
  </si>
  <si>
    <t>Se requiere que el conector de fibra sea prepulido de fábrica.</t>
  </si>
  <si>
    <t>Los patch-cord de fibra pueden ser dobles (2 hilos zipcord revestidos) y del tipo push-pull.
Observacion:
Los patch cord LC/LC dúplex tradicionales de fibra óptica son tipo zipcord, es decir dos cables pegagos de fábrica. Sin embargo, existen en el mercado patch cord de menor diámetro total y tipo push-pull para fácilitar su uso, pero utilizan en su construcción cable dual, es decir, un único cable redondo que contiene los 2 hilos de fibra óptica en su interior.
Se solicita a la Entidad que si requiere patch cord LC/LC dúplex tipo push-pull, estos utilicen cable único redondo.</t>
  </si>
  <si>
    <t xml:space="preserve">Los conectores deben tener como perdidas de retorno menores a 26dBpara multimodo y de 55dB para monomodo.
Observacion:
'El valor de las pérdidas por retorno (RL) de los conectores dependen del tipo de fibra utilizada y el tipo de pulimineto del conector:
- Multimodo: RL Min es 20 dB
- Monomodo UPC: RL Min es 35 dB 
- Monomodo APC: RL Min es 55 dB </t>
  </si>
  <si>
    <r>
      <rPr>
        <sz val="14"/>
        <color theme="1"/>
        <rFont val="Arial Narrow"/>
        <family val="2"/>
      </rPr>
      <t>El cableado deberá estar diseñado y construido de acuerdo con las normas y requisitos mínimos de no propagación de la llama según: IEC 60754-1, IEC 60754-2, IEC 61034-1 e IEC 60332.
Observacion:
La norma IEC 61034-1 define "Medición de la densidad del humo - Parte 1: Aparato de prueba", es decir, es la normativa para los equipos a utilizar. Por otra parte, las normas que deben cumplir los cables LSZH (Low Smoke Zero Halogen) son:
- Ensayo de contenido de halógenos:  IEC 60754-1
- Ensayo de gases ácidos:  IEC 60754-2
- Ensayo de densidad del humo:  IEC 61034-2
- Prueba de flamabilidad: IEC 60332-</t>
    </r>
    <r>
      <rPr>
        <b/>
        <sz val="14"/>
        <color theme="1"/>
        <rFont val="Arial Narrow"/>
        <family val="2"/>
      </rPr>
      <t>1</t>
    </r>
    <r>
      <rPr>
        <sz val="14"/>
        <color theme="1"/>
        <rFont val="Arial Narrow"/>
        <family val="2"/>
      </rPr>
      <t xml:space="preserve"> (LSZH-</t>
    </r>
    <r>
      <rPr>
        <b/>
        <sz val="14"/>
        <color theme="1"/>
        <rFont val="Arial Narrow"/>
        <family val="2"/>
      </rPr>
      <t>1</t>
    </r>
    <r>
      <rPr>
        <sz val="14"/>
        <color theme="1"/>
        <rFont val="Arial Narrow"/>
        <family val="2"/>
      </rPr>
      <t>) ó IEC 60332-</t>
    </r>
    <r>
      <rPr>
        <b/>
        <sz val="14"/>
        <color theme="1"/>
        <rFont val="Arial Narrow"/>
        <family val="2"/>
      </rPr>
      <t>3</t>
    </r>
    <r>
      <rPr>
        <sz val="14"/>
        <color theme="1"/>
        <rFont val="Arial Narrow"/>
        <family val="2"/>
      </rPr>
      <t xml:space="preserve"> (LSZH-</t>
    </r>
    <r>
      <rPr>
        <b/>
        <sz val="14"/>
        <color theme="1"/>
        <rFont val="Arial Narrow"/>
        <family val="2"/>
      </rPr>
      <t>3</t>
    </r>
    <r>
      <rPr>
        <sz val="14"/>
        <color theme="1"/>
        <rFont val="Arial Narrow"/>
        <family val="2"/>
      </rPr>
      <t>) 
Se solicita la Entidad realizar la corrección y solicitar el cumplimiento de las 4 nomas IEC anteriores.</t>
    </r>
  </si>
  <si>
    <t>Se aclara que se cuenta con diferentes marcas y categorias de cableado estructurado.</t>
  </si>
  <si>
    <r>
      <rPr>
        <sz val="14"/>
        <color theme="1"/>
        <rFont val="Calibri"/>
        <family val="2"/>
      </rPr>
      <t>La entidad solicita: "</t>
    </r>
    <r>
      <rPr>
        <i/>
        <sz val="14"/>
        <color theme="1"/>
        <rFont val="Calibri"/>
        <family val="2"/>
      </rPr>
      <t>...monitorear y gestionar los subsistemas y los elementos de cableado estructurado…</t>
    </r>
    <r>
      <rPr>
        <sz val="14"/>
        <color theme="1"/>
        <rFont val="Calibri"/>
        <family val="2"/>
      </rPr>
      <t>"; por favor confirmar si el monitoreo y gestión hace referencia al uso de Patch Panels inteligentes que suministren información local y/o remota en tiempo real</t>
    </r>
  </si>
  <si>
    <t>Se indica que se solicita un sistema automatizado de administración el cual se puede implementar medíante diferentes tipos de soluciones.  Lo mínimo que la solución debe ofrecer es: documentación automatizada, poder encontrar cambio en la administración de forma automatizada y poder encontrar o rastrear el otro extremo del  Patch Cord, no importa el sentido, de forma automatizada eliminado el riesgo de una desconexión accidental.</t>
  </si>
  <si>
    <r>
      <rPr>
        <sz val="14"/>
        <color theme="1"/>
        <rFont val="Calibri"/>
        <family val="2"/>
      </rPr>
      <t>La entidad solicita: "</t>
    </r>
    <r>
      <rPr>
        <i/>
        <sz val="14"/>
        <color theme="1"/>
        <rFont val="Calibri"/>
        <family val="2"/>
      </rPr>
      <t>...el mantenimiento correctivo (incluyendo la provisión de repuestos) de la infraestructura de cableado estructurado en categorías 6/6A-UTP…</t>
    </r>
    <r>
      <rPr>
        <sz val="14"/>
        <color theme="1"/>
        <rFont val="Calibri"/>
        <family val="2"/>
      </rPr>
      <t>"; por favor informar que sedes cuentan actualmente con cableado categoría 6 para poder estimar las cantidades de elementos de repuesto</t>
    </r>
  </si>
  <si>
    <t>Se publicara la información pertinente.</t>
  </si>
  <si>
    <t>ITT SUPPLIES S.A.S</t>
  </si>
  <si>
    <t>OBERVACION AL ANEXO 16,15 CRITERIOS TECNICOS DE PONDERACION, PESTAÑA 4.1 EQUIPOS AIO/SFF
En búsqueda de amplitud en las prestaciones de los equipos a ofertar, se le recomienda a la entidad que requiera como MINIMO que estos cumplan con 4 slots de uso, para un crecimiento más aprovechable de los equipos en los requerimientos que se van presentando, como lo es el avance actual a interacciones de virtualidad en los ambientes estudíantiles.</t>
  </si>
  <si>
    <t>OBERVACION AL ANEXO 16,15 CRITERIOS TECNICOS DE PONDERACION, PESTAÑA 4.1 EQUIPOS AIO/SFF
Verificando las necesidades de la entidad en el requerimiento de los equipos SFF incluyendo la solución en conjunto en cuanto a que estos equipos se solicitan con fines educativos y de uso en sus instalaciones que tengan sincronizaciones más ágiles, les sugerimos soliciten una compatibilidad y rendimiento asertivo de conexión WIFI, siendo así, que estos equipos se exijan con un protocolo MÍNIMO de 802.11ac (2x2) este siendo aplicable a las redes de área local inalámbrica y con exigencias versátiles como lo exige actualmente la nueva era digital, que de igual manera se enmarcan a la infraestructura completa que la entidad requerirá en este proceso.</t>
  </si>
  <si>
    <t>OBERVACION AL ANEXO 16,15 CRITERIOS TECNICOS DE PONDERACION, PESTAÑA 4.2 EQUIPOS PORTATILES 
Se le recomienda a la entidad que se soliciten estos equipos con al menos solo un puerto USB 2.0, esto evidenciándose que la solicitud de su requerimiento para destinar estos mismo es de periféricos y no de transferencia de abundante información. De igual manera si se desease que los puertos solicitados como mínimos requerimientos fueran para esta función los demás puertos solicitados se encuentran en la capacidad total de cumplir con esta exigencia.</t>
  </si>
  <si>
    <t>Atendiendo a lo solicitado por distintos oferentes, se actualizará este requerimiento solicitando tres (3) puertos USB (Mínimo un (1) USB tipo C). Cualquier equipo ofertado con características superiores será aceptado siempre y cuando cumpla con las especificaciones mínimas requeridas</t>
  </si>
  <si>
    <t>OBERVACION AL ANEXO 16,15 CRITERIOS TECNICOS DE PONDERACION, PESTAÑA 4.2 EQUIPOS PORTATILES 
Verificando las necesidades de la entidad en el requerimiento de los equipos PT incluyendo la solución en conjunto en cuanto a que estos equipos se solicitan con fines educativos que tengan sincronizaciones más ágiles, les sugerimos soliciten una compatibilidad y rendimiento asertivo de conexión WIFI, siendo así, que estos equipos se exijan con un protocolo MÍNIMO de 802.11ac (2x2) este siendo aplicable a las redes de área local inalámbrica y con exigencias versátiles como lo exige actualmente la nueva era digital.</t>
  </si>
  <si>
    <t>OBERVACION AL ANEXO 16,15 CRITERIOS TECNICOS DE PONDERACION, PESTAÑA 4.2 EQUIPOS PORTATILES 
Se le sugiere a la entidad se retire la exigencia de MIL-STD-810G, toda vez que esta se entiende que es exigida por y para equipos que requieren obligatoriamente estrictas exigencias de uso, siendo estos equipos destinados a instituciones educativas seria inadecuada su exigencia debido a que lo único que hace esta certificación es ceñirse a un limitante de fabricantes, lo cual no generaría una pluralidad en el proceso.</t>
  </si>
  <si>
    <t>LINKTIC S.A.S</t>
  </si>
  <si>
    <t>Se acepta parcialmente, se confirma que la entidad requiere que la solución de ITSM sea líder en el cuadrante Mágico de Gartner 2022 de acuerdo a los lineamientos establecidos, con el objetivo de mantener la calidad de la solución actualmente implementada en el contrato actual, por lo tanto ese requerimiento se mantiene. no obstante se ajusta para la solución de Endpoint al considerarse pernitente y para garantizar pluralidad de oferentes.
Respecto al tema de la integración nativa de las dos soluciones ITSM y de Endpoint, del mismo fabricante, se modificará el texto con los ajustes correspondientes.</t>
  </si>
  <si>
    <r>
      <rPr>
        <sz val="14"/>
        <color theme="1"/>
        <rFont val="Calibri"/>
        <family val="2"/>
      </rPr>
      <t xml:space="preserve"> Pagina 25. Ítem 3.4.1.3.24. “La actualización del inventario automatizado de hardware y software de los equipos de los usuarios y centros de formación del SENA se debe realizar por medio de una solución de gestión de Endpoint que esté posicionada como líder en el cuadrante mágico de Gartner de UEM Tools de 2022 e integrarse de forma nativa con la solución propuesta para la Mesa de Servicios del mismo fabricante. Adicional, la solución debe funcionar por medio de instalación de agentes, mostrando sus características de manera detallada, así como permitir niveles de agrupación personalizados, realizar despliegue de software, despliegue de Sistema Operativo. 
</t>
    </r>
    <r>
      <rPr>
        <b/>
        <sz val="14"/>
        <color theme="1"/>
        <rFont val="Calibri"/>
        <family val="2"/>
      </rPr>
      <t>Pregunta:</t>
    </r>
    <r>
      <rPr>
        <sz val="14"/>
        <color theme="1"/>
        <rFont val="Calibri"/>
        <family val="2"/>
      </rPr>
      <t xml:space="preserve"> Tomando en consideración el Reporte oficial de Gartner para UEM Tools de 2022 publicado en Junio de 2022 y revisando el Siguiente enlace de carácter público    https://www.ivanti.com/lp/uem/reports/gartner-magic-quadrant-for-uem  
Se hace la siguiente precisión:
3.	Los fabricantes que figuran como Lideres  en el Cuadrante mágico de UEM Tools de 2022 solicitado por la entidad son MicroSoft, Vmware e Ivanti.
4.	Bajo esta perspectiva solamente cumpliría con el requerimiento “ integrarse de forma nativa con la solución propuesta para la Mesa de Servicios del mismo fabricante”  la solución de Ivanti teniendo en cuenta que el documento maestro de la solución tecnológica .pdf  se expresa “integrarse de forma nativa con la solución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“La actualización del inventario automatizado de hardware y software de los equipos de los usuarios y centros de formación del SENA se debe realizar por medio de una solución de gestión de Endpoint e integrarse de forma nativa con la solución propuesta para la Mesa de Servicios del mismo fabricante. Adicional, la solución debe funcionar por medio de instalación de agentes, mostrando sus características de manera detallada, así como permitir niveles de agrupación personalizados, realizar despliegue de software, despliegue de Sistema Operativo”. 
</t>
    </r>
  </si>
  <si>
    <r>
      <rPr>
        <sz val="14"/>
        <color theme="1"/>
        <rFont val="Calibri"/>
        <family val="2"/>
      </rPr>
      <t xml:space="preserve">Página 52.  “c) Proveer una ruta clara  para que los usuarios informen sobre solicitudes, incidentes, requerimientos, entre otros, proporcionando consejo, guía y rápida restauración de servicios a los usuarios internos y externos.”
</t>
    </r>
    <r>
      <rPr>
        <b/>
        <sz val="14"/>
        <color theme="1"/>
        <rFont val="Calibri"/>
        <family val="2"/>
      </rPr>
      <t xml:space="preserve">Pregunta: </t>
    </r>
    <r>
      <rPr>
        <sz val="14"/>
        <color theme="1"/>
        <rFont val="Calibri"/>
        <family val="2"/>
      </rPr>
      <t xml:space="preserve">¿El portal de servicio de la mesa de ayuda debe atender usuarios externos? ¿Cuál es la cantidad de usuarios externos? </t>
    </r>
  </si>
  <si>
    <r>
      <rPr>
        <sz val="14"/>
        <color theme="1"/>
        <rFont val="Calibri"/>
        <family val="2"/>
      </rPr>
      <t xml:space="preserve">Pagina 36. Ítem3.4.1.6.9, “La herramienta de gestión de los computadores debe ser instalada y puesta en funcionamiento durante la etapa de transición indicada en el numeral 3.5 y debe estar posicionada como líder en el cuadrante mágico de Gartner de UEM Tools de 2022 e integrarse de forma nativa con la solución propuesta para la Mesa de Servicios del mismo fabricante. Adicional, tener la capacidad de aplicar las actualizaciones y parches de seguridad liberados por los fabricantes del software instalado. El agente de la solución debe contar con las capacidades mínimas de: Inventario, acceso remoto, envío de software masivo y conexión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auditoría y/o supervisión del servicio utilizados y disponibles paralos coordinadores de primer nivel.
</t>
    </r>
    <r>
      <rPr>
        <b/>
        <sz val="14"/>
        <color theme="1"/>
        <rFont val="Calibri"/>
        <family val="2"/>
      </rPr>
      <t>Pregunta</t>
    </r>
    <r>
      <rPr>
        <sz val="14"/>
        <color theme="1"/>
        <rFont val="Calibri"/>
        <family val="2"/>
      </rPr>
      <t xml:space="preserve">: Tomando en consideración el Reporte oficial de Gartner para UEM Tools de 2022 publicado en Junio de 2022 y revisando el Siguiente enlace de carácter público    https://www.ivanti.com/lp/uem/reports/gartner-magic-quadrant-for-uem  se presenta la siguiente información:
Se hace la siguiente precisión:
5.	Los fabricantes que figuran como Lideres  en el Cuadrante mágico de UEM Tools de 2022 solicitado por la entidad son MicroSoft, Vmware e Ivanti.
6.	Bajo esta perspectiva solamente cumpliría con el requerimiento “ integrarse de forma nativa con la solución propuesta para la Mesa de Servicios del mismo fabricante”  la solución de Ivanti teniendo en cuenta que el documento maestro de la solución tecnológica .pdf  se expresa “integrarse de forma nativa con la solución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“La herramienta de gestión de los computadores debe ser instalada y puesta en funcionamiento durante la etapa de transición indicada en el numeral 3.5 y debe integrarse de forma nativa con la solución propuesta para la Mesa de Servicios del mismo fabricante. Adicional, tener la capacidad de aplicar las actualizaciones y parches de seguridad liberados por los fabricantes del software instalado. El agente de la solución debe contar con las capacidades mínimas de: Inventario, acceso remoto, envío de software masivo y conexión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auditoría y/o supervisión del servicio utilizados y disponibles para los coordinadores de primer nivel”. </t>
    </r>
  </si>
  <si>
    <t xml:space="preserve">3.4.1.9.9 </t>
  </si>
  <si>
    <t>Se aclara que no es requisito que las soluciones de monitoreo y de ITSM sean del mismo fabricante.</t>
  </si>
  <si>
    <r>
      <rPr>
        <sz val="14"/>
        <color theme="1"/>
        <rFont val="Calibri"/>
        <family val="2"/>
      </rPr>
      <t xml:space="preserve">10. Pagina 74, ítem 4.4.1.3.22, “El inventario automatizado de hardware y software de los equipos de los usuarios del SENA debe realizarse de forma automática, con una herramienta posicionada en el cuadrante mágico de Gartner para UEM 2021, mostrando sus características de manera resumida o detallada, en lo posible con niveles de agrupación, por ejemplo: sedes, regionales, organización, roles, etc.. 
</t>
    </r>
    <r>
      <rPr>
        <b/>
        <sz val="14"/>
        <color theme="1"/>
        <rFont val="Calibri"/>
        <family val="2"/>
      </rPr>
      <t xml:space="preserve">Pregunta: </t>
    </r>
    <r>
      <rPr>
        <sz val="14"/>
        <color theme="1"/>
        <rFont val="Calibri"/>
        <family val="2"/>
      </rPr>
      <t xml:space="preserve">Tomando en consideración el Reporte oficial de Gartner para UEM Tools de 2022 publicado en Junio de 2022 y revisando el Siguiente enlace de carácter público    https://www.ivanti.com/lp/uem/reports/gartner-magic-quadrant-for-uem  
Se hace la siguiente precisión:
Los fabricantes que figuran como Lideres  en el Cuadrante mágico de UEM Tools de 2022 solicitado por la entidad son MicroSoft, Vmware e Ivanti.
Bajo esta perspectiva solamente cumpliría con el requerimiento “ integrarse de forma nativa con la solución propuesta para la Mesa de Servicios del mismo fabricante”  la solución de Ivanti teniendo en cuenta que el documento maestro de la solución tecnológica .pdf  se expresa “integrarse de forma nativa con la solución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“El inventario automatizado de hardware y software de los equipos de los usuarios del SENA debe realizarse de forma automática, con una herramienta de End Point que se Integre de forma nativa con la solución del mismo fabricante de ITSM, mostrando sus características de manera resumida o detallada, en lo posible con niveles de agrupación, por ejemplo: sedes, regionales, organización, roles, etc.. ”. </t>
    </r>
  </si>
  <si>
    <r>
      <rPr>
        <sz val="14"/>
        <color theme="1"/>
        <rFont val="Calibri"/>
        <family val="2"/>
      </rPr>
      <t xml:space="preserve">Pagina 75. Ítem 4.4.1.3.27, “ Toda la información asociada a los procesos implementados, bases de datos, modelo de datos, entidades, relaciones, configuraciones y logs serán propiedad del SENA, los cuales serán entregados en los formatos que la oficina de sistemas establezca durante el periodo de transición y se entregarán con periodicidad semestral.”
</t>
    </r>
    <r>
      <rPr>
        <b/>
        <sz val="14"/>
        <color theme="1"/>
        <rFont val="Calibri"/>
        <family val="2"/>
      </rPr>
      <t>Pregunta:</t>
    </r>
    <r>
      <rPr>
        <sz val="14"/>
        <color theme="1"/>
        <rFont val="Calibri"/>
        <family val="2"/>
      </rPr>
      <t xml:space="preserve"> Solicitamos amablemente aclarar acerca de la propiedad del modelo de datos por parte del SENA. Esto teniendo en cuenta que los modelos de datos de las herramientas son de propiedad de los fabricantes de las herramientas</t>
    </r>
  </si>
  <si>
    <r>
      <rPr>
        <sz val="14"/>
        <color theme="1"/>
        <rFont val="Calibri"/>
        <family val="2"/>
      </rPr>
      <t xml:space="preserve">12. Página 83 Item 4.4.1.6.8, “Instalar y medir en sus propias herramientas la capacidad de los servicios.”
</t>
    </r>
    <r>
      <rPr>
        <b/>
        <sz val="14"/>
        <color theme="1"/>
        <rFont val="Calibri"/>
        <family val="2"/>
      </rPr>
      <t xml:space="preserve">Pregunta: </t>
    </r>
    <r>
      <rPr>
        <sz val="14"/>
        <color theme="1"/>
        <rFont val="Calibri"/>
        <family val="2"/>
      </rPr>
      <t xml:space="preserve">¿Se debe incluir la herramienta tecnológica de análisis de la capacidad que sea del mismo fabricante de las soluciones de monitoreo e ITSM y así usar el mismo datalake de datos para hacer más consistente el proceso en beneficio de la entidad?
</t>
    </r>
  </si>
  <si>
    <t xml:space="preserve"> 4.4.1.37.5</t>
  </si>
  <si>
    <r>
      <rPr>
        <sz val="14"/>
        <color theme="1"/>
        <rFont val="Calibri"/>
        <family val="2"/>
      </rPr>
      <t xml:space="preserve">13. Pagina 141 item 4.4.1.37.5 Proveer y poner en funcionamiento una solución de gestión de los equipos (Laptop/Desktop/servidores) y dispositivos móviles (MDM) del SENA, esta debe estar posicionada en el cuadrante mágico de Gartner de UEM Tools 2022, como líder, Debe tener capacidad de gestión incluso si se encuentran fuera de la red de la entidad, asegurando y garantizando su gobierno, administración remota, entre otras funcionalidades.
</t>
    </r>
    <r>
      <rPr>
        <b/>
        <sz val="14"/>
        <color theme="1"/>
        <rFont val="Calibri"/>
        <family val="2"/>
      </rPr>
      <t>Pregunta:</t>
    </r>
    <r>
      <rPr>
        <sz val="14"/>
        <color theme="1"/>
        <rFont val="Calibri"/>
        <family val="2"/>
      </rPr>
      <t xml:space="preserve"> Tomando en consideración el Reporte oficial de Gartner para UEM Tools de 2022 publicado en Junio de 2022 y revisando el Siguiente enlace de carácter público    https://www.ivanti.com/lp/uem/reports/gartner-magic-quadrant-for-uem  
Se hace la siguiente precisión:
Los fabricantes que figuran como Lideres  en el Cuadrante mágico de UEM Tools de 2022 solicitado por la entidad son MicroSoft, Vmware e Ivanti.
Bajo esta perspectiva solamente cumpliría con el requerimiento “ integrarse de forma nativa con la solución propuesta para la Mesa de Servicios del mismo fabricante”  la solución de Ivanti teniendo en cuenta que el documento maestro de la solución tecnológica .pdf  se expresa “integrarse de forma nativa con la solución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“Proveer y poner en funcionamiento una solución de gestión de los equipos (Laptop/Desktop/servidores) del SENA, esta debe tener capacidad de gestión incluso si se encuentran fuera de la red de la entidad, asegurando y garantizando su gobierno, administración remota, entre otras funcionalidades”.</t>
    </r>
  </si>
  <si>
    <t>M.S.L. DISTRIBUCIONES Y CIA S.A.S</t>
  </si>
  <si>
    <t>Para el monitoreo de infraestructura, nos pueden confirmar que alcance se debería tener contemplar de cuantos dispositivos y cuales?</t>
  </si>
  <si>
    <t>El detalle de la infraestructura se encuentra en el anexo 9</t>
  </si>
  <si>
    <t>Solicitamos a Se aclarar cuales son las metricas que requieren que se ofrezca en el monitoreo o si son las metricas basicas, como memoria, espacio en disco y disponibilidad.</t>
  </si>
  <si>
    <t xml:space="preserve">Se requiere que la solución de monitoreo este en la capacidad de poder ofrecer indicadores para que apalanque la correcta toma de decisiones. </t>
  </si>
  <si>
    <t>4.4.1.11.30</t>
  </si>
  <si>
    <t xml:space="preserve"> En relacion al monitoreo de las aplicaciones solicitamos a la entidad nos confirme cuales y cuantas aplicaciones deben ser monitoreadas por la solucion.</t>
  </si>
  <si>
    <t>t</t>
  </si>
  <si>
    <t>El detalle de las aplicaciones se encuentra en el anexo 9</t>
  </si>
  <si>
    <t>5.4.2.17  en el item de gestion de identidades y acceso privilegiado de usuarios</t>
  </si>
  <si>
    <t>¿El SENA esta esperando tener el módulo/componente que realice inicio de sesión simplificado, ¿más conocido como Single SignOn, con las características antes descritas?</t>
  </si>
  <si>
    <t>Se aclara que en el documento 3.5 Especificación detallada línea de servicio de gestión de servicios TIC, se encuentran descritas las funcionalidades requeridas para la entidad</t>
  </si>
  <si>
    <t>¿El SENA esta buscando tener federación para este requerimiento o simplemente el gobierno de la identidad?</t>
  </si>
  <si>
    <t>Las soluciones de gestion de identidad y usuarios privilegiados se deben integrar nativamente?</t>
  </si>
  <si>
    <t>Se requiere como mínimo tener una integracion nativa entre la solución de usuarios privilegiados y gestión de identidades.</t>
  </si>
  <si>
    <t>¿El SENA esta solicitando un MFA para cualquier tipo de autenticación basado en riesgo? ¿Es correcto el entendimiento?</t>
  </si>
  <si>
    <t>Se aclara que en los anexos se encuentran los requerimientos funcionales solicitados para el servicio.</t>
  </si>
  <si>
    <t>¿cuál es la cantidad de usuarios que se les deben gestionar la identidad?</t>
  </si>
  <si>
    <t>¿ Cuál es la cantidad de usuarios a los que se les debe gestionar las cuentas privilegiadas?</t>
  </si>
  <si>
    <t xml:space="preserve">5.4.2.17 en el item de gestion de identidades y acceso privilegiado de usuarios, en relacion al item 5.4.2.17.5 indican que la solucion debe dar cumplimiento a una serie de articulos de proteccion de datos. </t>
  </si>
  <si>
    <t>Podrían por favor compartir los artículos solicitados, dado que la ley mencionada aparentemente es de otro país y la ley Colombiana es la Ley 1581 DE 2012; la cual sólo tiene hasta el artículo 30.</t>
  </si>
  <si>
    <t xml:space="preserve">Se aclara que la ley correspondiente es la ley estatutaria 1581 de 2012 </t>
  </si>
  <si>
    <t>SERVICIOS DE SEGURIDAD INFORMTICA
5.4.3.29 en el item de análisis y gestion de vulnerabilidades</t>
  </si>
  <si>
    <t>¿que características deben tener los informes de esta solucion?</t>
  </si>
  <si>
    <t>La tecnología que soporte el servicio deberá permitir rgeneracion de resportes a nivel de Vulnerabilidades encontradas en activos, aplicaciones, riesgos encontrados en el Directorio Activo y sus configuraciones, vulnerabilidades de infraestructura en Nube</t>
  </si>
  <si>
    <t>¿Esta solucion debe estar certificada por alguna entidad?</t>
  </si>
  <si>
    <t>El fabricante que soporta el servicio de Gestión Continua de Exposición y Vulnerabilidades deberá estar como lider en cuadrantes de Gartner o Forrester para gestión de vulnerabilidades en almenos tres años atras.</t>
  </si>
  <si>
    <t>Moreno y Cañizares _ Cia S.A.S</t>
  </si>
  <si>
    <t>ALCANCE Actualmente los servicios de Datacenter se ofrecen</t>
  </si>
  <si>
    <t>La nuPor favor corregir la numeración en la columna NUMERAL del formato para evitar  errores.</t>
  </si>
  <si>
    <t>Se ajusta conforme a la observación</t>
  </si>
  <si>
    <t>DISPOSITIVOS DE NETWORKING</t>
  </si>
  <si>
    <t>Para  garantizar la pruralidad de oferentes solcitamos muy amablemnte  que este requerimiento sea opcional, ya que  muchos de estos requerimientos hacen referencia a soluciones de seguridad dedicadas.</t>
  </si>
  <si>
    <t>SEGURIDAD</t>
  </si>
  <si>
    <t>Solicitamos muy amablemente  que este requerimiento sea opcional para garantizar la  pluralidad de oferentes ya  muchos de estos requerimientos hacen referencia a soluciones de seguridad dedicadas.</t>
  </si>
  <si>
    <t>3.2. 1</t>
  </si>
  <si>
    <t>WAN E INTERNET Por tal motivo el modelo de Secure Access Service Edge</t>
  </si>
  <si>
    <t>Solicitamos muy amablemente  que este requerimiento sea opcional para garantizar la  pluralidad de oferentes ya  muchos de estos requerimientos hacen referencia a soluciones de seguridad dedicadas y son propias  de SDWAN.</t>
  </si>
  <si>
    <t xml:space="preserve"> No se acepta la observación, se indica que Estas son funciones de seguridad que son necesarias para proteger a los usuarios de la entidad, y por ello estos requerimientos son obligatorios. De otra parte en el numeral 3.2.2.1.4 la entidad indica: "Se podría validar un enfoque híbrido dadas las limitaciones tecnológicas actuales y el alcance de los oferentes en está tecnología, a nivel de implementación y experiencia.".  Por lo anterior no se acepta la observación.</t>
  </si>
  <si>
    <t>No se acepta la observación, se indica que Estas son funciones de seguridad que son necesarias para proteger a los usuarios de la entidad, y por ello estos requerimientos son obligatorios. De otra parte en el numeral 3.2.2.1.4 la entidad indica: "Se podría validar un enfoque híbrido dadas las limitaciones tecnológicas actuales y el alcance de los oferentes en está tecnología, a nivel de implementación y experiencia.".  Por lo anterior no se acepta la observación.</t>
  </si>
  <si>
    <t>SEGURIDAD DEFINIDA POR SOFTWARE.</t>
  </si>
  <si>
    <t>Solicitamos muy amablemente que este requerimiento sea opcional para garantizar la pluralidad de oferentes ya muchos de estos requerimientos hacen referencia a soluciones de seguridad dedicadas y son propias de SDWAN.</t>
  </si>
  <si>
    <t>- En el numeral 3.1.3 del "0.5 Documento maestro de la solución tecnológica", se indica que las sesiones de audio y video deben almacenarse en un repositorio Seguro, encriptado y de rápida consulta. Las 8000 horas indicadas en el item 5.4.49 son las asociadas a este numeral 5.4.49? (La numeracion en esta hoja de excel esta errada). - Segun lo estimado, para esas 8000 horas se requiere un sistema de almacenamiento cercano a loss 500 TB. Hay alguna medida de rendimiento o ancho de banda requerido?</t>
  </si>
  <si>
    <t>Se informa que no hay una medida de rendimiento, sin embargo se aclara que a está información se debe disponer inmedíatamente o cada vez que se requiera por la entidad.</t>
  </si>
  <si>
    <t>En el documento maestro se indica que para este servicio se debe garantizar la disponibilidad del repositorio, este servicio de Grabador de llamadas requiere replicacion en un datacenter de contingencia?</t>
  </si>
  <si>
    <t>Salas Tipo Fijas</t>
  </si>
  <si>
    <t>1. El procesador Intel Core I5 permite garantizar el correcto funcionamiento de la aplicación Teams,</t>
  </si>
  <si>
    <t>No es pósible determinar que se está solicitando o preguntando.</t>
  </si>
  <si>
    <t>Incluir la característica de: filtro de luz azul por Hardware ya que este es necesario para proteger la vista de enfermedades de las personas que utilizan la pantalla.</t>
  </si>
  <si>
    <t>Se acepta parcialmente la Observación de contar con algun sistema de proteccion visual y se vera reflejado En el anexo técnico.</t>
  </si>
  <si>
    <t>3. Un sistema integrado que incluya Pantalla, OPS , Cámara, Micrófonos y parlantes garantiza fácilitar las tareas de operación, instalación y mantenimiento, logrando que cualquier persona pueda utilizar el dispositivo sin mayor dificultad solicitamos amablemente se sugiere la siguiente redacción de este ítem: • 1 monitor (Televisor) interactivo pantalla táctil de 65 con CPU 2 x A73 + 2 x A53 pulgadas y memoria RAM de mínimo 4 GB , la cual cuente con una ( OPS) integrada con mínimo las siguiente especificaciones: procesador Intel Core i5 , memoria RAM 8 GB, almacenamiento SSD de 128 GB la cual debe ser capaz de correr la aplicación de colaboración Microsoft Teamss de manera apropiada. • Cámara Tipo USB Certificada para Microsoft Teams mínimo de 7x con capacidad de enfoque automático, enfoque de grupo y enfoque simultaneo de mínimo 5 participantes por separado o Cámara 4k integrada con la pantalla interactiva con un Angulo de visión Horizontal de 80° y vertical de 50°, mínimo de zoom 2x con capacidad de enfoque automático, enfoque de grupo y seguimiento de voz. •Micrófono y parlante todo en uno de mesa tipo USB , Certificado para Microsoft Teams con posibilidad de conexión cableada e inalámbrico vía USB, en todo caso se deberá suministrar los micrófonos necesarios para garantizar un adecuado cubrimiento de los participantes de la sala o 6 micrófonos integrados con la pantalla interactiva con capitación de audio de al menos 10 Metros y un Angulo de 180 ° con parlantes integrados con la pantalla interactiva, con una potencia mínima de 2 x 15 W ( 30w) •Filtro de luz azul por Hardware generado por Hardware • La pantalla interactiva de admitir proyección cableada e inalámbrica, la cual permita a los usuarios compartir fácilmente audio, vídeo, imágenes y archivos en dispositivos móviles o PCs, también debe soporta control inverso y anotación, haciendo proyección. •La pantalla debe contar con un Soporte Móvil que permita su móvilización o soporte de Pared. • Equipamiento de la sala necesario: cableado, herrajes, obra civil, conectores y todos los elementos necesarios para la correcta operación de la solución. Adicionalmente se deben proporcionar cables de audio y de video para que el operador pueda conectar equipos externos y solventar rápidamente necesidades de conexión.</t>
  </si>
  <si>
    <t xml:space="preserve"> - En el monitor se acepta parcialmente la Observación y se realizara la modificación en el anexo técnico con  referencia  al procesamiento.
- Con respecto a la cámara no se acepta la observación ya que el zoom no cumple con el mínimo solicitado para cubrir los espacios y además se requiere que la cámara sea certificada Microsoft Teams Room.
- Con respecto al micrófono y Parlante todo en uno no se acepta la observación ya que se requiere que sea un dispositivo móvil e inlamabrico certificado para Microsoft Temas Room para dar cubrimiento a las salas de manera fácil. 
- Con respecto al filtro de luz azul no es una característica solicitada en el anexo técnico sin embargo se incluira mecanismo de proyeccion visual.
- Se aclara al oferente que esta capacidad de conexión inalambrica ya se encuentra disponible en la aplicación microsoft Teams por consiguiente en los Microsoft Teams rooms estara habilitado.
- Se aclara que el requerimiento para las pantallas es móvil y no se acepta que solo sea de pared ya que se destinaran sobre un mueble para desplazarlo a diferentes espacios de la sede.
- Con respecto al equipamiento de Sala necesario,  no procede ya que no se entiende la modificación propuesta. </t>
  </si>
  <si>
    <t>La gran mayoría de dispositivos hoy en día vienen con puerto USB C o HDMI para proyección por lo cual el puerto VGA ya no es necesario y es obsoleta.</t>
  </si>
  <si>
    <t>Incluir la característica de: filtro de luz azul por Hardware ya que este es necesario para proteger la vista de enfermedades de las personas que utilizan la pantalla. Se sugiere muy amablemente la siguiente redacción : • Pantalla interactiva con Mínimo las siguientes característica de 65 pulgadas: resolución 4K, 350 nits/400 nits, tiempo de respuesta 8ms y procesador A73 × 2 y A53 × 2 y GPU G51 MP4 • ( OPS) integrada con mínimo las siguiente especificaciones: procesador Intel Core i5 de , memoria RAM 8 GB, almacenamiento SSD de 128 GB la cual debe ser capaz de correr la aplicación de colaboración Microsoft Teamss de manera apropiada. • Entradas y salidas de video: Con interfaces USB TIPO C y HDMI. • La pantalla interactiva de admitir proyección cableada e inalámbrica, la cual permita a los usuarios compartir fácilmente audio, vídeo, imágenes y archivos en dispositivos móviles o PCs, también debe soporta control inverso y anotación, haciendo proyección. • Ángulo de visibilidad integrado mínimo de 178° •Filtro de luz azul por Hardware . • Debe contar con todas las funciones de tablero interactivo, con la capacidad de poder crear contenido, guardarlo y compartirlo a los demás participantes de la videoconferencia, donde también lo podrán editar, con compatibilidad Microsoft White board .</t>
  </si>
  <si>
    <t xml:space="preserve"> - Se permite aclarar que actualmente la entidad cuenta con una gran cantidad de dispositivos con Puerto VGA por lo tanto .
- Se acepta parcialmente la observación de contar con algun sistema de proteccion visual y se vera reflejado en el anexo técnico.
- Se acepta parcialmenete la observación y se ajustaran los parametros garantizando que se tengan varias opciones , esto se vera reflejado en el anexo técnico. 
- Se aclara al oferente que está capacidad ya se encuentra disponible en la aplicación microsoft Teams por consiguiente en los Microsoft Teams rooms estara habilitado.
- Se aclara que el requerimiento para las pantallas es móvil y no se acepta que solo sea de pared ya que estas se intalaran en muebles para ser utilizados en diferentes espacios de las sedes.
- Con respecto al equipamiento de Sala necesario no procede ya que no se entiende la modificación propuesta. 
- Con respecto al angulo de vision del monitor  es de 170 grados  mínimo y el oferente podrá incluir en su propuesta equipos con especificaciones superiores.
- Con respecto a la pregunta de tablero intectivo no se se entiende la solicitud ya que está igual en el anexo técnico.</t>
  </si>
  <si>
    <t>El desarrollo y actualización de las tecnologías se refleja en la calificación de un determinado  fabricante cómo lider en el cuadrante de Mágico de Gartner, por lo que exigir  que esto  sea al menos  en los últimos 4 años, es limitar la pluralidad de oferentes y dar paso a quer tencilogías desarrollas hace mas de 4 años  (con las que  un determinado fabricante fue calificado como líder) pueden entrar en obsolecencia mas rápidamente que las de aquellos recientemente obtenidas.  Agradecemos modificar  el requerimiento de la siguiente  manera: "4.4.32 los equipos de comunicación ofertados deben corresponder a una marca o fabricante que figure como líder en el cuadrante de Cuadrante Mágico Gartner para soluciones de acceso LAN Wired and Wireless en su última versión. Debe presentar el informe correspondiente.</t>
  </si>
  <si>
    <t>Teniendo en cuenta que se busca una protección de la inversión que realiza la entidad a largo plazo, está es la razón por la que se está solicitando que el fabricante, este por al menos los últimos 4 años cómo lider en el cuadrante de Gartner. No se considera el punto de obsolecencia, porque el fabricante de la solución seleccionada debe aún estar como lider de acuerdo al requerimiento.
Para garantizar la madurez de la solución ofertada se solicita que la solucíon haya estado en el cuadrante durante los últimos cuatro años, sin embargo, se actualizará el rango de tiempo a la última versión publicada con Gartner</t>
  </si>
  <si>
    <t>Entorno IBN / SDN hace referencia a una solucion propia de Cisco. Agradecemos aceptar tecnologías similares o equivalentes para garantizar la pluralidad de oferentes.</t>
  </si>
  <si>
    <t xml:space="preserve"> Para los switches que soporten los APS WIFI deben tener soporte 802.3bt Type 3</t>
  </si>
  <si>
    <t>Los equipos WLAN solicitados en el documento, son de 3.9Gbps, en el mercado actual estas tasas de throughput requieren una potencia inferior a los 60W bajo un estándar 802.3at. Agradecemos a la entidad revisar dicho requerimiento para los switches de acceso que puede estar sobredimensionado.</t>
  </si>
  <si>
    <t>Se informa que Se está solicitando el soporte de Access Points WiFi con tecnologías 6/6E,  los cuales cuentan con mas de dos radios, por lo que se exige una mayor demanda de potencia, y para garantizar su correcta operación. Para los switches que van a recibir conexiónes de APs, se debe soportar en todos los puertos 60W de PoE.</t>
  </si>
  <si>
    <t>Agradecemos confirmar si bajo este requerimiento se aceptarian equipos de 2 interfaces RJ45 1 x 2.5G y 1 x GE con el soporte PoE en uno de los puertos.</t>
  </si>
  <si>
    <t>Se informa que es prioritaria la calidad de las aplicaciones, específicamente las aplicaciones de comunicaciones en tiempo real, como son voz y video entre los usuarios de la misma o diferentes sedes, va a viajar a través de las redes cableadas e inalámbricas, se requiere garantizar la mejor calidad de la experiencia, por lo que se requiere contar con la capacidad de DPI desde el AP.</t>
  </si>
  <si>
    <t>4.4. 107</t>
  </si>
  <si>
    <t xml:space="preserve">Se acepta el uso de un hardware de seguridad tipo firewall de nueva generación para prestar las funciones de visibilidad y control de aplicaciones en caso que la controladora inalambrica propuesta no cuente con estas capacidades, siempre y cuando el hardware de seguridad adicional sea utilizado exclusivamente para asegurar el tráfico de la red inalambrica en cada sede, y este equipo de seguridad deberá poderse administrar, controlar y orquestar de acuerdo a lo solicitado en el numeral 4.4.132.
</t>
  </si>
  <si>
    <t>4.4. 123</t>
  </si>
  <si>
    <t>4.4. 125</t>
  </si>
  <si>
    <t>4.4. 128</t>
  </si>
  <si>
    <t>Se aclara que está funcionalidad debe estar embebida en la solución inalambrica, y que la capacidad de identificar la suplantación de Aps es fundamental en el modelo de seguridad de la entidad.</t>
  </si>
  <si>
    <t>AP impersonation</t>
  </si>
  <si>
    <t>4.4. 132</t>
  </si>
  <si>
    <t>a)        Identificación y perfilamiento de dispositivos medíante agentes permanentes, disolventes, o sin agentes, para adaptarse a diferentes tipos de usuario final (funcionario de planta con dispositivo de la entidad, funcionario o contratista sin dispositivo de la entidad, visitante o aprendiz con dispositivo propio).
c)        Control de postura para dispositivos identificados, permitiendo o denegando el acceso a la red a equipos que no cumplan con las políticas de la organización.
d)        Control de postura a los dispositivos que se conectan a la red medíante conexiones del tipo VPN o SSL.
e)        Integración con plataformas de MDM. f)        Aprovechar la combinación de informaciones sobre la identidad del usuario y el tipo de dispositivo para aprovisionar dinámicamente permisos de acceso basados en roles y distintos niveles de acceso.Solicitamos a la entidad que este requerimiento sea opcional, teniendo en cuenta que hace referencia a soluciones con terceros.</t>
  </si>
  <si>
    <t>Se requiere que sea un solo fabricante para fácilitar la integración y administración de la solución para la identificación y perfilamiento de dispositivos, y segmentación de red.</t>
  </si>
  <si>
    <t>Seguridad, la solución debe permitir a la red detectar y reaccionar ante amenazas de seguridad medíante:
a)        Funcionalidades de Firewall Stateful, para la validación de estado de conexiones de red.
b)        Funcionalidades        de        IPS/IDS/WIDS/WIPS,        para        la        detección        de amenazas conocidas, exploits, etc.
c)        Inspección de tráfico entre segmentos internos de la misma sede.
d)        Capacidades de aislamiento/cuarentena de manera automática y orquestada ante la detección de actividad maliciosa, ya sea local o en algún otro componente de seguridad.
e)        Validación continua de postura.    Solicitamos a la entidad  que este requerimiento sea opcional, teniendo en cuenta que  hace referencia a soluciones con terceros.</t>
  </si>
  <si>
    <t>La mayoría de  los servidores (físicos y virtuales) del anexo son virtuales u operan en arquitectura estándar X86. Se admite por el SENA que para la nueva infraestructura se consoliden todos los servicios de la línea base en una única infraestructura de tipo IAAS y PAAS basado en el concepto de Nube Hibrida de tipo X86 estándar?</t>
  </si>
  <si>
    <t>Se indica también, según el documento de Línea Base Del Datacenter, que cuentan con equipos RISC SPARC M8, para Bases de Datos Oracle.  Se solicita aclarar si el SENA requiere que se conserve la base de datos ORACLE en la misma plataforma RISC SPARC o se puede migrar a equipos estándar X86 con sistemas operativos Linux de arquitectura abierta no propietaria de Oracle (tanto para el DATACENTER PRINCIPAL COMO ALTERNO)</t>
  </si>
  <si>
    <t>En el ítem g), se indica que se requiere que se brinden Contenedores Como Servicio (CAAS) y se indica que es nuevo. Se tiene alguna medida de cuantos contenedores se requiere implementar o cuales microservicios se desea migrar a este tipo de arquitectura?</t>
  </si>
  <si>
    <t>3.2. 2</t>
  </si>
  <si>
    <t xml:space="preserve">
Implementar en el SENA sobre la red corporativa, los servicios de seguridad SASE </t>
  </si>
  <si>
    <t>Agradecemos contemplar como opcional este requerimiento teniendo en cuenta que tecnologías tipo SASE hacen parte de soluciones dedicadas de seguridad y pueden ser agregadas con terceros a la solución.</t>
  </si>
  <si>
    <t>Para dar mayor claridad, se realizara la modificación del requerimiento</t>
  </si>
  <si>
    <t>3.4. 2</t>
  </si>
  <si>
    <t>Se informa que no se acepta el requerimiento, dado que en el cuadrante de líderes se encuentran varios fabricantes con presencia internacional, de manera que no se afecta la pluralidad de oferentes.</t>
  </si>
  <si>
    <t>3.4. 3</t>
  </si>
  <si>
    <t>3.4. 1</t>
  </si>
  <si>
    <t>Se aclara al oferente que las especificaciones descritas son las mínimas necesarias para satisfacer las necesidades de la entidad.</t>
  </si>
  <si>
    <t xml:space="preserve"> Imagen virtual compatible con hipervisor: Xen, OpenXen, Hyper-V, Vmware y KVM Modalidad en las nubes públicas: Google, Oracle, AWS y Azure  Agradecemos que este requerimiento sea opcional por pluralidad de oferentes.</t>
  </si>
  <si>
    <t>No se acepta la observación, lo requerido obedece a las necesidades mínimas del SENA</t>
  </si>
  <si>
    <t>La solución física debe soportar por lo menos la creación de 10 ambientes virtuales y en cada uno de esos ambientes ofrecer la funcionalidad de SD- WAN. Agradecemos que este requerimiento sea opcional por pluralidad de oferentes.</t>
  </si>
  <si>
    <t xml:space="preserve"> La solución debe estar en la capacidad de reconocer mínimo 4000 aplicaciones; debe hacer identificación de las mismas independientemente del puerto y protocolo usado. Esta identificación debe poderse realizar tanto
en IPv4 como en IPv6.Ipv6 es soportado dentro de todos los servicios de conectividad y despliegue de la solución y conectividad a nivel Underlay. </t>
  </si>
  <si>
    <t>La solución de SD-WAN debe soportar la inspección profunda de paquetes cifrados (SSL) para identificar las aplicaciones. Agradecemos que este requerimiento sea opcional por pluralidad de oferentes.</t>
  </si>
  <si>
    <t>La solución debe soportar micro segmentación de tráfico donde sea posible, aplicar políticas de IPS y Antivirus entre segmentos de LAN. Agradecemos contemplar como opcional este requerimiento teniendo en cuenta que tecnologías de este tipo hacen parte de soluciones dedicadas de seguridad y pueden ser agregadas con terceros a la solución.</t>
  </si>
  <si>
    <t>3.4.8.12</t>
  </si>
  <si>
    <t xml:space="preserve">
     </t>
  </si>
  <si>
    <t>La solución debe soportar diferentes modos de balanceo y health Cheking con tráfico de IPv6.  Agradecemos que este requerimiento sea opcional por pluralidad de oferentes.</t>
  </si>
  <si>
    <t xml:space="preserve">La solución podrá habilitar políticas de ruteo en IPv6. Ipv6 es soportado dentro de todos los servicios de conectividad y despliegue de la solución y conectividad a nivel Underlay. </t>
  </si>
  <si>
    <t>Los equipos CPE SD WAN y vCPE SD-WAN deben permitir la habilitación de Multicast (PIM). Agradecemos que este requerimiento sea opcional por pluralidad de oferentes.</t>
  </si>
  <si>
    <t>3.4.8.20</t>
  </si>
  <si>
    <t>Los equipos deben soportar VPN que incluye IPSec y SSL y orquestación VPN centralizada, así como capacidad de transporte multidifusión IPv4 e  IPv6 a través de túneles VPN IPSEC. VPN SSL hace referencia a equipos de seguridad dedicados y no es una funcionalidad estándar de soluciones SDWAN.  Agradecemos a la entidad que este requerimiento sea opcional teniendo en cuenta que SSL no es usado dentro de las arquitecturas SDWAN del mercado.</t>
  </si>
  <si>
    <t xml:space="preserve">
3.4.8.22</t>
  </si>
  <si>
    <t xml:space="preserve">
3.4.8.26         </t>
  </si>
  <si>
    <t>La solución debe permitir hacer enrutamiento o distribución del tráfico con base en: Dirección IP origen o destino, Usuario o grupo de usuarios (definidos localmente o medíante integración con un servidor remoto LDAP, RADIUS o TacáCS, o esquemas de Single Sign On), Servicio en Internet (al menos Office 365, AWS, Azure, Adobe, Google Cloud, Youtube, Alibaba, Aol y Citrix) o aplicaciones (debe existir una base de datos de al menos 2000 aplicaciones disponibles incluyendo VNC, Gotomeeting, Dropbox,
Amazon Alexa, Logmein, SAP router y Whatsapp). Agradecemos a la entidad la aceptación de tecnologías similares como EVPN en SDWAN</t>
  </si>
  <si>
    <t xml:space="preserve"> La solución debe admitir RFC7018 - ADVPN entre la sede central y las remotas con autenticación basada en estándar x.509 - Certificados digitales y también PSK Agradecemos a la entidad la aceptación de tecnologías similares como EVPN en SDWAN</t>
  </si>
  <si>
    <t xml:space="preserve">
3.4.8.42 </t>
  </si>
  <si>
    <t xml:space="preserve"> La solución debe soportar políticas de corrección adaptativa. La relación entre paquetes duplicados para recuperación automática y paquetes de datos debe estar asociado a las mediciones dinámicas sobre la red (FEC
adaptativo) Agradecemos que este requerimiento sea opcional por pluralidad de oferentes.</t>
  </si>
  <si>
    <t>3.4.8.54</t>
  </si>
  <si>
    <t>a solución debe estar en capacidad de brindar protección IPS y  contar con al menos 11000 firmas definidas por el fabricante. Agradecemos que este requerimiento sea opcional por pluralidad de oferentes.</t>
  </si>
  <si>
    <t>3.4.8.59</t>
  </si>
  <si>
    <t xml:space="preserve"> La característica de IPS debe estar disponible para tráfico Ipv4 e Ipv6 Agradecemos que este requerimiento sea opcional por pluralidad de oferentes.</t>
  </si>
  <si>
    <t>3.4.8.60</t>
  </si>
  <si>
    <t>La solución debe estar en capacidad de hacer filtrado  web basado en categorías del fabricante para tráfico Ipv4 e Ipv6 Agradecemos que este requerimiento sea opcional por pluralidad de oferentes.</t>
  </si>
  <si>
    <t>La solución debe estar en capacidad de soportar  la característica de búsqueda segura al menos para los siguientes buscadores: Yahoo, Goofle,
Bign, YandexAgradecemos que este requerimiento sea opcional por pluralidad de oferentes.</t>
  </si>
  <si>
    <t xml:space="preserve">Se aclara a la Empresa Observante que en la información hay errores tipográficos que se corrigen como son " Yahoo, Google, Bing, Yandex". Debido a lo anterior se acepta dejar este requerimiento obligatorio con las correcciones y Yandex como opcional. </t>
  </si>
  <si>
    <t>3.4.8.63</t>
  </si>
  <si>
    <t xml:space="preserve">Ipv6 es soportado dentro de todos los servicios de conectividad y despliegue de la solución y conectividad a nivel Underlay. </t>
  </si>
  <si>
    <t>El antivirus debe inspecciónar tráfico de compartición de archivos para los protocolos CIFS, SMB, SAMBA. Agradecemos que este requerimiento sea opcional por pluralidad de oferentes.</t>
  </si>
  <si>
    <t>3.4.8.65</t>
  </si>
  <si>
    <t>La solucion debe estar en capacidad de hacer bloqueo de conexiones a redes botnet y servidores comando y control. Agradecemos que este requerimiento sea opcional por pluralidad de oferentes.</t>
  </si>
  <si>
    <t>3.4.8.66</t>
  </si>
  <si>
    <t>La solucion debe estar en capacidad de hacer filtrado de archivos, contribuyendo a la proteccion DLP de la entidad. Agradecemos que este requerimiento sea opcional por pluralidad de oferentes.</t>
  </si>
  <si>
    <t>Se indica que Estas son funciones de seguridad que son necesarias para proteger las sedes con conexiónes a internet, y por ello estos dos requerimientos son obligatorios.  Varios fabricantes cumplen con estas funcionalidades , por lo tanto no se acepta la observación</t>
  </si>
  <si>
    <t>Hiper-convergencia</t>
  </si>
  <si>
    <t>Solictamos muy amablemente se detalle la capacidad requerida para la infraestructura de conectividad del datacenter y su respectiva volumetria, es decir capacidad de switching, protocolos tipos y velocidad de puertos, etc.</t>
  </si>
  <si>
    <t>Se aclara que el dimensionamineto mínimo requerido será publicado en el pliego final, tener en cuenta que este dimensionamiento es el mínimo requerido, pero es responsabilidad del oferente incluir las cantidades necesarias para garantizar el correcto funcionamiento de todo el sistema y el cumplimiento de los ANSs requeridos</t>
  </si>
  <si>
    <t>Nemesis</t>
  </si>
  <si>
    <t>Numeral 5.4.2.17.3 -Solicitamos a la entidad aclarar, si la plataforma  debe proteger secretos de aplicaciones devops (Ej: Jenkins, Kubernets, etc) en ambientes de nube publica y privada.</t>
  </si>
  <si>
    <t>Numeral 5.4.2.17.4, item 4 "Garantizar herramientas que trabajen con aprendizaje automático", favor aclarar si la herramienta debe tener de manera integrada un motor de inteligencia artificial, que ayude  al aprendizaje dinamico de los comportamientos de los usuarios privilegiados.</t>
  </si>
  <si>
    <t xml:space="preserve">Se permite reiterar que su entendimiento es correcto para todas las cuentas criticas de negocio que actualmente posee el SENA; teniendo en cuenta, que la entidad actualmente garantiza la funcionalidad que incluye un análisis de los comportamientos de los usuarios privilegiados. </t>
  </si>
  <si>
    <t>Numeral 5.4.2.17.4  item 6 " Proveer una solucion que permita las integraciones para gestion de aplicaciones y fabricantes mas conocidos del mercado y/o desarrollados y avalados por la entidad" se solicita aclarar si la plataforma debe contar con un repositorio de aplicaciones donde se encuentren las integraciones para la gestion de aplicaciones y de los fabricantes del mercado.</t>
  </si>
  <si>
    <t>Numeral 5.4.2.17.5 solicitamos a la entidad aclarar si la solucion al ser compatible con la nube de Azure o AWS, se refieren a que se pueda proteger ambientes de nube publica sin ningún costo adicional de licenciamiento?</t>
  </si>
  <si>
    <t>Numeral 5.4.2.17.7 Teniendo en cuenta que las credenciales de acceso a proteger son criticas para la organización se solicita a la entidad que sea necesario que la plataforma cuente con la certificacion SOC 2, Tipo II</t>
  </si>
  <si>
    <t>Se permite aclarar que la funcionalidad requerida en este item corresponde a la custodía de las credenciales de las cuentas privilegiadas.</t>
  </si>
  <si>
    <t>Numeral 5.4.2.17.8 Solicitamos aclarar si según lo entendido "50 usuarios simultáneos accediendo" se deberá licenciar un total de 620 usuarios/persona que accedan a la plataforma, teniendo en cuenta el documento "Talento Humano de Prestacion de Servicios" ncluyendo el cubrimiento de  dispositivos finales  ilimitados a proteger.</t>
  </si>
  <si>
    <t>Numeral 5.4.2.17.8 Solicitamos a la entidad aclarar que porcentaje de licenciamiento  para gestion de identidad de usuarios de fuerza de trabajo se debe adquirir para el proyecto en la primera fase, o si se pretende hacer crecimientos parciales y de que porcentaje serian para este proyecto</t>
  </si>
  <si>
    <t>Se permite aclarar que la información entregada en los anexos del presente proceso, corresponde a la línea base que actualmente se tiene y sobre esas cantidades se debe realizar la proyeccion del crecimiento</t>
  </si>
  <si>
    <t>Numeral 5.4.2.17.9 Favor aclarar si la solucion debe tener la capacidad de otorgar el acceso remoto (desde internet), sin la necesidad de un tercero (NGFW / VPN Gateway) o de la instalacion de clientes o agentes (agent less). Y si debe incorporar a los usuarios remotos un acceso seguro con MFA sin necesidad de modificar los recursos de autenticacion corporativos como el AD o recurrir a una plataforma tercera de MFA. Adicionalmente al referirse al termino de "autenticacion adaptativa" la entidad requiere  el análisis para asignar de forma inteligente (inteligencia Artificial) el  nivel de riesgo  que esta teniendo cada acceso?.</t>
  </si>
  <si>
    <t>Se permite aclarar que su entendimiento es correcto</t>
  </si>
  <si>
    <t>Numeral 5.4.2.17.10 Se solicita a la entidad incluir los estándares de autenticación  FIDO, OAUTH, Radius, SAML. Y además soportar software token de escritorio, y ser compatible con sistemas operativos Microsoft Windows y Apple OS.</t>
  </si>
  <si>
    <t>Se permite aclarar que la solución debería soportar al menos el estándar SAML, Radius y openid.</t>
  </si>
  <si>
    <t>Numeral 5.4.2.17.11 Dado que la entidad debe contar con una solucion preventiva y que le permita detectar eventualidades basadas en el comportamiento y acceso se solicita que el análisis del contexto de riesgo en los usuarios, debe ser realizado previo a la autenticacion.</t>
  </si>
  <si>
    <t>Numeral 5.4.2.17.11  La solucion debería tener capacidades no solo de alerta sino también de respuesta, por lo tanto se solicita a la entidad tener en cuenta que la solucion pueda tomar acciones de respuesta basado en los indicadores de riesgo y eventos de la solucion, sin necesidad de un tercero (como: SOAR, SIEM, Scripts, entre otros). además tener la capacidad de enviar alertas a terceros, tales como slack, webhook o plataformas de gestion de eventos.</t>
  </si>
  <si>
    <t>Se permite aclarar debe tener la capacidad no solo de alerta sino también de respuesta, por lo tanto se solicita a la entidad tener en cuenta que la solución pueda tomar acciones de respuesta basado en los indicadores de riesgo y eventos de la solución, sin necesidad de un tercero (como: SOAR, SIEM, Scripts, entre otros). Adicionalmente La entidad  se permite aclarar que la solución debe tener la capacidad de alertar y el SENA definira a donde enviar las alertas</t>
  </si>
  <si>
    <t>Numeral 5.4.2.17.11 Es importante que la solucion pueda manejar de manera centralizada tanto usuarios privilegiados como usuarios de fuerza de trabajo por lo tanto se hace necesario que la solucion pueda soportar la gestion de contraseñas tanto privilegiadas como no privilegiadas (identidad de fuerza de trabajo).</t>
  </si>
  <si>
    <t>Se permite aclarar que su entendimiento es incorrecto. Sin embargo, nos permitimos aclarar que las identidades privilegiadas son todas aquellas que tienen un acceso privilegiado a los componentes de infraestructura y la identidad no privilegiada es toda cuenta de un usuario de aplicación.</t>
  </si>
  <si>
    <t>Numeral 5.4.2.17.11 se solicita a la entidad que la  plataforma de gestion de identidades, por lo menos debe soportar protocolos de Single Sing-On, tales como SAML 2.0, Oauth 2.0, OpenID, WS Federation.</t>
  </si>
  <si>
    <t>Se permite aclarar que La solución debe soportar los protocolos, SAML2.0 y OpenID, los otros protocolos mencionados, no son utilizados para la autenticacion de usuarios</t>
  </si>
  <si>
    <t>Numeral 5.4.2.17.11 Se solicita a la entidad que teniendo en cuenta la criticidad de la plataforma, la solución debe estar en el cuadrante de lideres en el ultimo reporte vigente de la categoria correspondiente de Identity Acces Management y Priviledge Access Manager, tales como Forrester o Gartner.</t>
  </si>
  <si>
    <t>NERD SOLUCIONES SAS</t>
  </si>
  <si>
    <t>Solicitud No.1.
Para su referencia las nuevas generaciones de cableado 6A F/UTP, 7 SFTP, 7A S/FTP, 8.1, 8.2, aprobadas por la ISO que es oficialmente nuestra guía de normas por ley en Colombia, son blindadas y son varios los fabricantes que las ofrecen, lo cual es coherente con lo explicado, por lo anterior sugerimos y solicitamos a la entidad solicitar los cables S/FTP Categoría 7A que representan una mejora sustancial de la solución sin blindaje U/UTP. Adicionalmente, es Importante continuar con la tecnología de infraestructura que actualmente está siendo instalada en la entidad Categoría 7A para mantener compatibilidades, garantías y el crecimiento planeado y no regresarse a soluciones más antiguas y/o obsoletas.                                                                                                                               Por otra parte, la entidad en el aparte 4.4.20 del documento “Estudios Previos” solicita “para los nuevos puntos de cableado estructurado que se instale. Se debe ofrecer y entregar compatibilidad de al menos cinco (5) años con el cableado instalado de acuerdo con los sistemas de cableado instalados, en el marco de las normas vigentes más recientes ISO 11801.”. Esto se logra completamente con la solución Categoría 7A que es compatible con categorías inferiores lo que no puede cumplirse con 6A categoría inferior a 7A y por lo tanto no garantiza su compatibilidad.
En su momento, esta solución cumplió con las expectativas de garantizar la DISPONIBILIDAD E INTEGRIDAD EN LA PRESTACIÓN DE LOS SERVICIOS, por lo tanto, reiteramos nuestra solicitud de que continúen con esta misma solución categoría 7A para darle continuidad a los logros y procesos iniciados y realizados y que sea consistente con el nuevo proceso y no soliciten la solución antigua 6A UTP indicada en sus últimos documentos que no les genera beneficio alguno.</t>
  </si>
  <si>
    <t>Solicitud No. 2.
Para los dispositivos de más de 100 mts solicitamos que no se defina un único tipo de solución a instalarse, sino que el proponente valide el tipo de instalación más apropiada para brindar los datos y la potencia a los dispositivos</t>
  </si>
  <si>
    <t>Solicitud No.3.
Los estándares internacionales hablan de canales de comunicación de 100 mts para cobre, por lo que solicitamos que cualquier reporte de laboratorio solicitado, indique esta distancia y no menor. Si la entidad se refiere a Categoría 7A para las nuevas soluciones, solicitamos adicionalmente se requiera que los elementos de canal Clase FA deban estar obligatoriamente incluidos en la propuesta inicial del cual se deberá anexar el reporte completo de un laboratorio reconocido en donde se detallen los parámetros de desempeño del sistema de cableado estructurado. Adicionalmente, los elementos del canal clase FA (Cat. 7A) deben estar incluidos en certificados ETL con fecha posterior a Abril del 2012 en modelo de 4 conectores en conformidad al estándar ISO
11801 y en certificados DELTA con fecha posterior a Abril del 2008 en un modelo de 4 conectores 100 metros en conformidad al estándar ISO 11801. Las certificaciones deben mostrar el código del producto ofertado de outlet a outlet. Solicitamos que no se acepten propuestas con certificados que contengan códigos diferentes a los ofertados ni cartas locales de fabricantes que indiquen que cumplen. El cable categoría 7A debe haber sido probado por un laboratorio externo en función de los requerimientos ISO 11801 y IEC 61156 .Se debe anexar certificado de cumplimiento del número de parte ofrecido</t>
  </si>
  <si>
    <t>Se informa que no acepta la solicitud.  De acuerdo a la norma ANSI/TIA-568.2 - B se solicita que el ETL sea de 96m.</t>
  </si>
  <si>
    <t>Solicitud No. 4.
Para la protección del medio ambiente, los equipos electrónicos y a las personas, solicitamos que los cables interiores tanto de Fibra y Cobre sean material LS0H (Low smoke Zero Halogen) bajo emisor de humo y de elementos contaminantes cumpliendo IEC 60332-3, IEC 60754 e IEC 61034 y con las recomendaciones de Ritel y RETIE sobre el uso de productos que cumplan aspectos relativos a la protección de la vida de los usuarios, específicamente en materia de: i) flamabilidad, ii) acidez y toxicidad y iii) densidad de humos, de manera que satisfaga los criterios establecidos en normas técnicas NTC o ISO – IEC y no cables que sean elaborados con PVC como es el caso del Plenum.</t>
  </si>
  <si>
    <t>Solicitud No. 5.
Categoría 7A tiene la gran ventaja de permitir conectar cualquier dispositivo de categorías altas a otros de igual categoría o inferior con patch cords de conector estándar internacional IEC 61076-3-104 (rectangular. Doble USB) en un extremo y RJ45, RJ11, Tipo F, etc en el otro. Por lo tanto solicitamos se acepten patch cords con estas características y cumplimiento. Es un hecho que los nuevos equipos vienen con conector MiniUSB-C y se debe adaptar al sistema de cableado de mayor categoría que la entidad debe instalar para no quedar rezagado en corto tiempo.</t>
  </si>
  <si>
    <t>Se informa que por conveniencia tecnológica para la Entidad en relación con el mantenimiento de tierras la Entidad requiere cableado 6A UTP.</t>
  </si>
  <si>
    <t>Solicitud No. 6.
Los gabinetes regularmente implementados a nivel nacional manejan capacidad de carga estática de 1361 kg y dinámica de 1021kg. Solicitamos que estos sean los valores mínimos a cumplir en las cargas.</t>
  </si>
  <si>
    <t>Se requiere esos niveles de carga, además en el mercado se encuentran fabricantes de talla mundíal que ofrecen este tipo de soluciones.</t>
  </si>
  <si>
    <t>Solicitud No. 7.
Loe elementos que componen un canal de comunicaciones “Jacks, cables, páneles, patch cords” regularmente se solicitan de la misma marca para garantizar compatiblidad y alto desempeño. Elementos como las PDUs no pertenecen a un canal de comunicaciones por lo que solicitamos se acepte que las PDUs cumplan con las características eléctricas, técnicas y de garantía solicitadas por la entidad y que puedan ser de diferente fabricante al de cableado. En Colombia se encuentran excelentes soluciones de PDUs de diferentes marcas que son compatibles con cualquier instalación y que seguramente mejorarían no solamente la propuesta técnica sino financiera beneficiando a la entidad.</t>
  </si>
  <si>
    <t>Solicitud No. 8.
Solicitamos que para los nuevos puntos de cableado estructurado que se instalen se ofrezcan 25 años de garantía por canal competo, producto, mano de obra y aplicaciones, garantías que son las que se ofrecen en la actualidad</t>
  </si>
  <si>
    <t>El pliego ya solicita 25 años de garantía.</t>
  </si>
  <si>
    <t>Solicitud No. 9.
En Colombia aplica la Norma Técnica Colombia NTC 6064-1 y NTC 6064-2 del 2019 de cableado estructurado por lo tanto solicitamos que sea incluida en sus documentos. Esta norma Colombiana indica las categorías de cableado que son estándar internacional y que aplican en Colombia en el estándar nacional. Allí se indica que se puede instalar en Colombia las soluciones desde la 5e hasta la catehoría 8.,2 pasando por 6A F/UTP, 7, 7A, 8.1 y 8.2 ultimas 5 categorías aprobadas desde hace varios años.</t>
  </si>
  <si>
    <t>Se requiere elementos que cumplan con la norma ANSI/TIA para su implementación.</t>
  </si>
  <si>
    <t>Solicitud No. 10.
Categoría 7A instalada en el SENA emplea diferentes tipos de patch cords compatibles con los dispositivos y networking em la actualidad. Esta da una gran ventaja para la entidad quien determinará el tipo de conector y la velocidad que requieran sus usuarios. Por lo tanto solicitamos que los patch cords solicitados sean soportados por la Categoría 7A lo que garantiza dicha compatibilidad con el cableado que se ha instalado en los últimos años en la entidad. La entidad cuenta con esta gran versatilidad que ofrece esta categoría y puede elegir entre patch cords de 1 par, 2 pares o 4 pares en un extremo y en el otro extremo tipo RJ45, RJ11, Tipo F. etc.</t>
  </si>
  <si>
    <t>Solicitud No. 11.
Categoría 7A instalada en el SENA emplea jacks rectangulares estándar internacional IEC 61076-3-104 que son uno de los conectores estándar internacional aprobados para esta categoría y que son compatibles con los dispositivos y networking en la actualidad. Esta da una gran ventaja para la entidad quien determinará el tipo de pacth cords o patch cords que desea conectar dependiendo del tipo de servicio y la velocidad que requieran sus usuarios. Por lo tanto solicitamos que los jacks solicitados sean soportados por la Categoría 7A y que sean estándar internacional para esta categoría lo que garantiza dicha compatibilidad con el cableado que se ha instalado en los últimos años en la entidad.</t>
  </si>
  <si>
    <t>Solicitud No. 12.
Las ultimas aplicaciones liberadas en el mercado mundíal para trabajar en Fibra Optica en el sistema multimodo se soportan en Fibra Optima Multimodo tipo 4 OM4 de 4700 Mhz de ancho de bando. Solicitamos por lo tanto que la fibra óptica multimodo solicitada sea OM4.</t>
  </si>
  <si>
    <t>Solicitud No. 13.
La Fibra Optica OM4 maneja estándares internacionales lo que garantiza evitar el empleo y solicitud de estándares propietarios. Solicitamos que para la solución de fibra óptica para uso interior, OM4 u OS2 LSZH se solicite el cumplimiento de los estándares internacionales Telcordía GR-409-CORE e IEC60332-3. Para cable de fibra óptica de uso exterior OM4 y OS2 deberán cumplirse los estándares Telcordía GR-409-CORE e IEC 60793-2-10 Type A1a.3 para OM4.</t>
  </si>
  <si>
    <t>Solicitud No. 14.
Los patch cords que maneja la entidad van desde 22 AWH hasta 28 AWG por lo tanto solicitamos que los nuevos patch cords en el actual proceso estén entre ese rango.</t>
  </si>
  <si>
    <t>Se solicitan patch cord de diámetro reducido de 28 AWG para así fácilitar su administración y gestión.</t>
  </si>
  <si>
    <t>Solicitud No. 15.
El SENA en su investigación determinó elegir en el proceso 2019-2022 la tecnología 7A porque ofrecía también el mayor desarrollo e investigación de las categorías existentes. Les anexamos información reciente de lo liberado para esta tecnología:
En Marzo de 2022 se publicó el estándar TIA 568.5 que contiene la nueva tecnología SPE Single Pair Ethernet que manejara Ethetnet a 10 Mb para control y para IoT internet de las cosas a longitudes superiores a 100 metros pudiendo operarse ya demostrado a 400 metros en un par de Categoría 7A lo que da la ventaja de utilizar 4 pares para cuatro aplicaciones diferentes como iluminación por PoE, cámaras, magnetos, sensores, y todo lo que este diseñado para esta tecnología lo cual es una ventaja para los usuarios que están instalando Categoria 7A en el inmedíato futuro.
Otra norma que se publicó en Julio de 2022 para incluir el SPE que lo maneja el Cat 7A es la de edificio inteligente en la que podemos operar los diferentes sistemas hasta 400 metros a 10Mb para control del edificio y otras aplicaciones que se están desarrollando a nivel industrial y de edificios.
Las anteriores son ventajas que siguen aumentándose y mejorar el ROI y costo de operación futura en una entidad como el SENA. Anexamos dos ejemplos que pueden ser útiles para justificar su instalación la cual se acoge a la ley colombiana que establece el seguimiento de la norma internacional ISO representada por la norma única colombiana de cableado que es la NTC 6064 publicada por ICONTEC y que es la más actualizada en el año 2019.Lo anterior refuerza nuestra solicitud y el beneficio del SENA, por lo tanto solicitamos que la Categoría a implementarse en esta nueva fase del SENA continúe siendo la Categoría 7A instalada en los últimos 3 años en la entidad.</t>
  </si>
  <si>
    <t>Solicitud No. 16
La solicitud 4.4.2 exige que el canal de comunicaciones sea Monomarca, sin embargo se incluye en el texto Sistema de Puesta a Tierra, que en esencia son componentes eléctricos, ejemplo barras colectoras PBB, SBB, RBB, BCT, TBB etc. Se aclara que estos elementos no son definidos dentro de la definición de un CANAL de comunicaciones, información que puede ser verificada en los mismos estándares suscritos por la entidad , por tanto, agradecemos a la entidad hacer esta precisión y solicitar el rendimiento en el CANAL por componentes mono marca solo para : (cable de cobre y conectividad) y solicitar que los elementos eléctricos cumplan con los requisitos locales independientemente de la marca</t>
  </si>
  <si>
    <t>Solicitud No. 17
En conformidad a la anterior solicitud , aclaramos que el sistema de etiquetas no hace parte del canal de comunicaciones y no afecta el rendimiento del sistema de cableado estructurado, se solicita que las etiquetas puedan ser elaboradas por un fabricante especializado en sistema de etiquetas laminadas auto-adhesivas, etiquetas en acrílico o tipo bandera que proporcionan la durabilidad esperada, esta garantía puede ser de un (1) año o hasta cinco (5) años, a continuación algunos ejemplos de fabricantes de etiquetado para la garantía y especificaciones :
https://www.bradyid.com/warranty/printer-warranties-and-care-plans
http://www.dymo.com/en-US</t>
  </si>
  <si>
    <t>El pliego no solicita que las etiquetas sean parte del canal de comunicaciones ni de un marca específica.</t>
  </si>
  <si>
    <t>Solicitud No. 18
Se solicita en el numeral 4.4.6 fibra energizada, este requisito no es común en nuestro país dado que las fibras con cables eléctricos compuestos (pegados) no cumplen con los requisitos definidos por entidades regulatorias locales, Aunque los sistemas de energía críticos basados en corriente continua son una opción emergente y potencialmente viable, no existe mucha información que fácilite guías de diseño ni implementaciones para redes cableadas en estas tensiones más allá de guías internacionales ejemplo: NFPA70E, IEEE C2, etc., por último los cables compuestos no vienen clasificados para nuestro país, dado que sus cubiertas son fabricadas en PE, PVS o FEP , incumplimiento requisitos regulatorios de país , así como lo solicitado en el ANEXO 1, estándares IEC 60754 (Test on gases evolved during combustion of materials from cables), IEC 61034 (Measurement of smoke density of cables burning under defined conditions), IEC 60332 (Tests on electric and optical fibre cables under fire conditions), Por lo anterior agradecemos ampliar dicho alcance permitiendo adicionar otros métodos de alimentación eléctrica de los dispositivos, incluyendo inyectores de potencia más allá de 100 metros, cableado en corriente alterna, paneles entre otros, esto además permite pluralidad de ofertas, como se mencionó en audiencia pública.</t>
  </si>
  <si>
    <t>Solicitud No. 19
Se solicita en el numeral 4.4.8 componentes de cableado estructurado Indoor/Outdoor, agradecemos indicar si la cubierta para este cable debe ser de tipo LSZH aplicable para las redes de cobre y para las redes de fibra óptica como sugieren nuestras normas y regulaciones locales.</t>
  </si>
  <si>
    <t>Solicitud No. 20
De acuerdo con el numeral 4.4.10 se requiere fibra pre-terminada OM4, agradecemos indicar si esta fibra será pre-terminada en conectores MPO/MTP , además agradecemos adicionar las especificaciones requeridas de Insertion Loss , requerimiento necesario para el soporte de futuras aplicaciones como lo solicita el pliego, ejemplo pérdidas de 0-2dB</t>
  </si>
  <si>
    <t>Se requiere el suministro y montaje de enlaces de Backbone en fibra así: Backbone para interior OM4 preconectorizado MPO cuyo conector pueda ser macho o hembra; Backbone para exterior en fibra OM4.</t>
  </si>
  <si>
    <t>Solicitud No. 21
Numeral 4,4.30 Se solicitan cordones calibre 28 AWG y ETL de canal de 96 metros de acuerdo al estándar TIA e ISO, agradecemos aceptar cordones calibre 26 AWG multifilares que prevé un rendimiento superior, proporcionando soporte de 100 metros de canal y soportado por pruebas de laboratorio como ETL, en caso de requerir cordones de menor calibre y peor rendimiento , sugerimos que el mismo fabricante pueda estar en capacidad de garantizar los 96 metros y que no se obligue a que este deba ser soportado por un laboratorio externo.</t>
  </si>
  <si>
    <t>Se informa que no se acepta la solicitud.  De acuerdo a la norma ANSI/TIA-568.2 - B se solicita que el ETL sea de 96m; por otro lado, la Entidad no acepta la solicitud; se requiere certificado de tercero.</t>
  </si>
  <si>
    <t>Solicitud No. 22
Numeral 4.4.30 Se solicita soporte de 65° y enrutamiento de 45° en los cables , sin embargo esta característica esta orientada a una marca, si lo que se requiere en proporcionar un mejor cuidado en la curvatura del cable se sugiere reemplazar la solicitud de tal forma que permita la apertura de múltiples marcas, sugerimos esto sea reemplazado por:
El outlet debe permitir que se instale de manera angula ,el enrutamiento del cable permitirá que este sea instalado en cajas , canaletas con profundidades de al menos 40 mm.</t>
  </si>
  <si>
    <t>Se informa que no se acepta la solicitud, pues existe más de un fabricante que cumple con la especificación.</t>
  </si>
  <si>
    <t>Solicitud No. 23
Se exigen cordones 28 AWG, los estándares suscritos en el pliego de condiciones habilitan otros calibres con mejor rendimiento y que también tienen diámetros pequeños, agradecemos aceptar calibres 26 AWG con blindaje de tipo S/FTP o F/UTP que mejora de manera importante el rendimiento.</t>
  </si>
  <si>
    <t>Se ratifica que los patch cord sean de calibre 28 AWG, por otro lado, por conveniencia tecnológica para la Entidad en relación con el mantenimiento de tierras la Entidad requiere cableado 6A UTP.</t>
  </si>
  <si>
    <t>Solicitud No. 24
Se solicita que el cable de fibra sea plenum o LSZH, la anterior especificación no es consistente con las regulaciones y normales locales, el dejar abierta la posibilidad y al poder ofrecer cables OFNP se coloca en riesgo a los ocupantes del edificio y equipos, dado que estos cables generan gases halogenados , tóxicos y corrosivos.</t>
  </si>
  <si>
    <t>Solicitud No. 25
Se solicitan radios de curvatura para el cable de planta interna 20 (sin tensión) y 15 veces (con tensión) que están fuera de los requisitos de los estándares suscritos en el documento, esta inconsistencia debe ajustarse de la siguiente manera:
Mínimo Radio de Curvatura (mm) Operacional : 10 Veces
Mínimo Radio de Curvatura (mm) Instalación :45 Veces</t>
  </si>
  <si>
    <t>Solicitud No. 26
Se solicita cumplimiento para el cable de planta interna de: ANSI/ICEA S-87- 640, la anterior especificación solo es válida para cables específicos de planta externa y no para el cable pre-terminado solicitado, agradecemos ajustar</t>
  </si>
  <si>
    <t>Solicitud No. 27
Se solicita el cumplimiento de ICEA S-87-640, Telcordía GR-20-CORE e IEC60794-3- para el cable de planta externa , sin embargo el pliego solicita cable Interior/Exterior, en esa misma línea agradecemos ajustar y solicitar cable de planta interior/exterior LSZH-3-24 Loose Tube o Tight Buffer que cumpla los siguientes estándares: • IEC 60793-2-10 Fiber Type A1a.3 , TELCORdía GR 409 o equivalentes.</t>
  </si>
  <si>
    <t>Solicitud No. 28
Se solciitan conectores prepulidos marcados A y B (dúplex), agradecemos aceptar conectores prepulidos simplex y/o métodos de terminación alternativos que mejorar la consistencia en la terminación, ejemplo: Pigtails para hacer fusión, lo anterior aplica solo para las redes Indoor/Outdoor TB en donde los hilos están codificados por colores al igual que los pigtails</t>
  </si>
  <si>
    <t>Solicitud No. 29
Se solicita que Los patch-cord de fibra pueden ser dobles (es decir, de 2 hilos zipcord revestidos) y del tipo push-pull, se entiende que puedan como que se aceptan patch cord zipcord y Unitubo de tipo Push Pull, agradecemos inclurie sta especificación con el animo de proporcionar mayor claridad al momento de cotizar.</t>
  </si>
  <si>
    <t>Solicitud No. 30
Favor indicar las dimensiones de los gabinetes requeridos, de igual forma , así mismo ajustar la capacidad de carga estática a 1000 kg y dinamica de 700kg, especificaciones técnicas típicas de una centro de datos, esto le da apertura al proceso, de igual forma solicitamos que los gabinetes puedan ser de una marca diferente a la del cableado, ya que esto no es considerado dentro de los criterios monomarca.</t>
  </si>
  <si>
    <t>Se requiere los niveles de carga indicados, además en el mercado se encuentran fabricantes de talla mundíal que ofrecen este tipo de soluciones.  Las dimensiones de los gabinetes son el estándar para este tipo de elementos.  La Entidad por conveniencia tecnológica y garantía unificada no modifica el requerimiento.</t>
  </si>
  <si>
    <t>Solicitud No. 31
Se solicitan organizadores Horizontales con tapas magnéticas, agradecemos aceptar magnéticas o con bisagra de 2RU, de igual forma sugerimos que estos integren dedos de al menos 6 pulgadas para permitir organizar la reserva requerida en los pliegos de condiciones.</t>
  </si>
  <si>
    <t>Solicitud No. 32
Se solicita porcentaje de perforación del 80% en las puertas del gabinete, las normas precisan un porcentaje del 63%, para encontrar el adecuado balance entre la solidez de la puerta y la circulación del aire agradecemos ajustar esta especificación de la siguiente manera: Puerta frontal con porcentaje de perforacion entre el 70% y 80%, seguridad con llave unica y apertura controlada.</t>
  </si>
  <si>
    <t>Se mantiene el requerimiento.</t>
  </si>
  <si>
    <t>Solicitud No. 33
Agradecemos aclarar si las bandejas deslizables deben ser de la misma marca del gabinete?</t>
  </si>
  <si>
    <t>Las Bandejas no necesariamente deben ser de la misma marca del Gabinete.</t>
  </si>
  <si>
    <t>Solicitud No. 34
Favor aclarar si los PDUs deben tener certificado RETIE para la presentación de la oferta como requieren las leyes colombianas , de igual forma esto no hace parte del canal de comunicaciones.</t>
  </si>
  <si>
    <t>Se solicita PDU con certificado Retie.</t>
  </si>
  <si>
    <t>En el ejercicio práctico de la verificación de los requerimientos de los equipos SFF que la entidad exigió en el anexo "16,15 Anexo. Criterios Tecnicos de Ponderacion", se llegó a la conclusión de observar en cuanto a que es viable que estos equipos tengan un protocolo MÍNIMO de 802.11ac (2x2), esto asegurando un rendimiento de conexión WIFI óptimo que se adapte a las necesidades de la entidad en este proceso licitatorio, sin la ingerencia de sobrecostos para los oferentes que se pueden presentar cotizando maquinas con protocolo mínimo de 802.11 ax (2x2)</t>
  </si>
  <si>
    <t xml:space="preserve">En el ejercicio práctico de la verificación de los requerimientos de los equipos portatiles que la entidad exigió en el anexo "16,15 Anexo. Criterios Tecnicos de Ponderacion", se le solicita de manera cordíal a la entidad que remplace esta solictud de como mínimo uno de estos puertos USB exigidos sean de generacion 2.0 USB y no por su totalidad de  generacion 3.1 USB, esto con el fin de que no se puedan ofertar propuestas mucho mas aterrizadas a las verdaderas necesidades de la entidad, como lo destinado para esta especificacion en especifico es el uso de perisfericos los cuales son totalmente compatibles con este tipo de puertos 2.0 USB. </t>
  </si>
  <si>
    <t>En el ejercicio práctico de la verificación de los requerimientos de los equipos portatiles que la entidad exigió en el anexo "16,15 Anexo. Criterios Tecnicos de Ponderacion", se llegó a la conclusión de observar en cuanto a que es viable que estos equipos tengan un protocolo MÍNIMO de 802.11ac (2x2), esto asegurando un rendimiento de conexión WIFI óptimo que se adapte a las necesidades de la entidad en este proceso licitatorio, sin la ingerencia de sobrecostos para los oferentes que se pueden presentar cotizando maquinas con protocolo mínimo de 802.11 ax (2x2).</t>
  </si>
  <si>
    <t>En el ejercicio práctico de la verificación de los requerimientos de los equipos portatiles que la entidad exigió en el anexo "16,15 Anexo. Criterios Tecnicos de Ponderacion", nos permitimos observar solicitandole a la entidad que la exigencia de que los equipos cumplan con certificaciones MIL-STD-810G sea RETIRADA dentro de los mismo. Toda vez que las localizaciones de puesta en marcha de estos equipos son sitios que resguardan la integracion de los mismos y no se están exponiendo a cambios drasticos de temperaturas, fluctuaciones de liquidos, ni golpes de alto impacto. De igual forma se le puede aportar un parte de tranquilidad a la entidad de que otras certificaciones exigidas para estos equipos, cumplen con los requisitos maximos de fabricacion y de calidad de los materiales lo cual exigiendo esta certificacion lo unico que se aporta es un factor de desigualdad entre los fabricantes de estos equipos de computo.</t>
  </si>
  <si>
    <t>Netmask S.A.S</t>
  </si>
  <si>
    <t>5.4.2.12.9, Porfavor confirmar el numero de usuarios para este servicio</t>
  </si>
  <si>
    <t>5.4.2.12.10, e) Agradecemos aclarar si esto implica que no debe requerirse abrir puertos en el FW de la entidad para permitir conexiones que inicien desde el exterior?</t>
  </si>
  <si>
    <t>Es correcto el entendimiento, la solución debe permitir la comunicación con las aplicaciones a partir de conexiónes salientes desde el datacenter, sin abrir puertos en el exterior.</t>
  </si>
  <si>
    <t>5.4.2.12.5 ¿Se requiere que la solución proporcione direcciones IP dedicadas para la entidad para el tráfico saliente desde los datacenter del proveedor, con el fin de estar en capacidad de aplicar políticas de acceso en otras soluciones tipo SaaS e IaaS?</t>
  </si>
  <si>
    <t>El servicio de se debe asignar direccionamiento IP dedicado para la entidad, las IP publicas suministradas no deben ser compartidas por otros clientes que esten pasando por la nube del fabricante.</t>
  </si>
  <si>
    <t>5.4.2.12.14 a) Para el requerimiento de reportería avanzada, ¿cuál sería el tiempo de retención de datos requerido?</t>
  </si>
  <si>
    <t>El tiempo esperado es de 90 días.</t>
  </si>
  <si>
    <t>5.4.2.12.10 b) Agradecemos confirmar el número aproximado de aplicaciones y/o servicios que debería soportar la solución de ZTNA</t>
  </si>
  <si>
    <t>La solución debe poder escalar a mínimo 2200 aplicaciones o servicios.</t>
  </si>
  <si>
    <t>5.4.2.12.16 Por favor aclarar el alcance que debe tener el technical account mánager.</t>
  </si>
  <si>
    <t>Se informa que debe ser un ingeniero directo del fabricante que deberá dar acompañamiento al menos una hora a la semana durante el contrato apoyando el mejoramiento continuo de la tecnología. Realizará recomendaciones según las necesidades de la entidad.</t>
  </si>
  <si>
    <t xml:space="preserve">5.4.2.12.2 </t>
  </si>
  <si>
    <t xml:space="preserve">5.4.2.12.2 o) considerando el tamano de la entidad y el numero de usuarios que consumen servicios WEB, solicitamos que el numero de aplicaciones que puede detectar la solucion se incremente en un 15%, para poder tener una cobertura mayor del nivel de deteccion que necesita la entidad. </t>
  </si>
  <si>
    <t>No se acepta la solicitud, la solución se debe identificar como mínimo 50.000 aplicaciones o servicios en la nube.</t>
  </si>
  <si>
    <t>5.4.2.12.4 Agradecemos aclarar el alcance de este punto.</t>
  </si>
  <si>
    <t>Se espera que la solución provea mecanismos de integración con herramientas de ticketing o equivalentes para detonar flujos de trabajo frente a eventos particulares.</t>
  </si>
  <si>
    <t xml:space="preserve">5.4.2.12.6 </t>
  </si>
  <si>
    <t>5.4.2.12.6 Solicitamos subir el numero de peerings como mínimo a 350 para que la entidad tenga mejor cubrimiento de conexión sobre aplicaciones.</t>
  </si>
  <si>
    <t>No se acepta la solicitud, el requerimiento mínimo debe ser de 250 peerings de aplicaciones y servicios en la nube.</t>
  </si>
  <si>
    <t xml:space="preserve">5.4.2.12 </t>
  </si>
  <si>
    <t>5.4.2.12 Agradecemos confirmar si una vez sea seleccionada y adjudicada la tecnología de se, la entidad va a aceptar cambios de producto o fabricante?</t>
  </si>
  <si>
    <t>Se aclara que no se aceptaran cambios o modificaciones de productos o fabricantes una vez sea seleccionado y adjudicado el proceso, el proponente ganador debe cumplir con lo ofertado en la propuesta técnica con la tecnología o fabricante ofertado.</t>
  </si>
  <si>
    <t>NEWNET S.A.</t>
  </si>
  <si>
    <r>
      <rPr>
        <sz val="14"/>
        <color theme="1"/>
        <rFont val="Calibri"/>
        <family val="2"/>
      </rPr>
      <t xml:space="preserve">a numemal  4.4.32 la entidad solicita:
“...
Los equipos deben estar preparados para operar en un ambiente de SD-LAN (IBN/SDN)
...
e) Si durante la ejecución del Contrato algún equipo activo entra en Modo End-of-Life (EOL), o un modo equivalente, el elemento deberá ser reemplazado por uno de iguales o superiores características y con modalidad soporte vigente según el fabricante; sin generarse ningún costo adicional para el SENA.
…"
Observación
</t>
    </r>
    <r>
      <rPr>
        <sz val="14"/>
        <color theme="1"/>
        <rFont val="Arial"/>
        <family val="2"/>
      </rPr>
      <t xml:space="preserve">Respetuosamente solicitamos a la entidad:
Sea modificado el ítem e) de EOL a fin de soporte, esto debido en que varios fabricantes el periodo de fin de vida se inicia varios años previos al fin de soporte, desde el anuncio de fin de venta, pero el equipo sigue con soporte e intercambio de partes. Por lo tanto, se recomienda a la entidad modificar el texto de la siguiente manera: 
"e) Si durante la ejecución del Contrato algún equipo activo entra End-of-Life (EoL) se debe garantizar que aún se tiene soporte con el fabricante durante la ejecución del contrato, En dado caso que los equipos activos entrarán en Modo End-of-Support (EOS), el elemento deberá ser reemplazado por uno de iguales o superiores características y con modalidad de soporte vigente según el fabricante; sin generarse ningún costo adicional para el SENA."
</t>
    </r>
  </si>
  <si>
    <t>Se acepta el requerimiento. Se debe garantizar que los equipos activos del proyecto no estén en un periodo de Fin de Soporte durante la ejecución del contrato. Se modifica el numeral.</t>
  </si>
  <si>
    <r>
      <rPr>
        <sz val="14"/>
        <color theme="1"/>
        <rFont val="Calibri"/>
        <family val="2"/>
      </rPr>
      <t xml:space="preserve">Para el numeral </t>
    </r>
    <r>
      <rPr>
        <b/>
        <sz val="14"/>
        <color theme="1"/>
        <rFont val="Arial"/>
        <family val="2"/>
      </rPr>
      <t xml:space="preserve">Numeral 4.4.32 la entidad solicita
</t>
    </r>
    <r>
      <rPr>
        <sz val="14"/>
        <color theme="1"/>
        <rFont val="Calibri"/>
        <family val="2"/>
      </rPr>
      <t xml:space="preserve">"…
g) Los dispositivos inalámbricos para uso exterior (intemperie), deben ser resistentes a condiciones climáticas de temperatura, humedad, protección eléctrica. Para las ampliaciones de los sistemas WLAN se debe garantizar que el esquema de licenciamiento sea el mismo que el planteado en la propuesta original, durante el periodo de vigencia del contrato.
…"
</t>
    </r>
    <r>
      <rPr>
        <b/>
        <sz val="14"/>
        <color theme="1"/>
        <rFont val="Arial"/>
        <family val="2"/>
      </rPr>
      <t xml:space="preserve">OBSERVACIÓN 2:
</t>
    </r>
    <r>
      <rPr>
        <sz val="14"/>
        <color theme="1"/>
        <rFont val="Calibri"/>
        <family val="2"/>
      </rPr>
      <t>Se solicita amablemente a la entidad modificar el ítem g, sobre ampliación de la red WLAN, para que, en dado caso de cambio del esquema del licenciamiento, se incluya uno con las mismas o superiores características del propuesto original, quedando de la siguiente manera: 
"g) Los dispositivos inalámbricos para uso exterior (intemperie), deben ser resistentes a condiciones climáticas de temperatura, humedad, protección eléctrica. Para las ampliaciones de los sistemas WLAN se debe garantizar que el esquema de licenciamiento incluya todas las funcionalidades que el planteado en la propuesta original o incluso superiores, durante el periodo de vigencia del contrato."</t>
    </r>
  </si>
  <si>
    <t>Se acepta el requerimiento. Se requiere que para las ampliaciones se mantengan como mínimo las mismas características ofrecidas en las propuesta original, sin incurrir en costos adicionales para la entidad</t>
  </si>
  <si>
    <t>4.4.34</t>
  </si>
  <si>
    <r>
      <rPr>
        <sz val="14"/>
        <color theme="1"/>
        <rFont val="Calibri"/>
        <family val="2"/>
      </rPr>
      <t xml:space="preserve">Para el numeral </t>
    </r>
    <r>
      <rPr>
        <b/>
        <sz val="14"/>
        <color theme="1"/>
        <rFont val="Arial"/>
        <family val="2"/>
      </rPr>
      <t xml:space="preserve">Numeral 4.4.34  la enidad solicita:
</t>
    </r>
    <r>
      <rPr>
        <sz val="14"/>
        <color theme="1"/>
        <rFont val="Arial"/>
        <family val="2"/>
      </rPr>
      <t xml:space="preserve">Los switches deben soportar la configuración en un entorno de SD-LAN (IBN / SDN) utilizando políticas de grupo. el diseño de la solución es discrecional del OFERENTE, siempre y cuando cumpla con los requisitos funcionales y técnicos establecidos para el servicio.
</t>
    </r>
    <r>
      <rPr>
        <b/>
        <sz val="14"/>
        <color theme="1"/>
        <rFont val="Arial"/>
        <family val="2"/>
      </rPr>
      <t xml:space="preserve">OBSERVACIÓN 3:
</t>
    </r>
    <r>
      <rPr>
        <sz val="14"/>
        <color theme="1"/>
        <rFont val="Arial"/>
        <family val="2"/>
      </rPr>
      <t>Se recomienda amablemente a la entidad agregar componentes propios de una solución SD-LAN con el objetivo que estén presentes en el diseño técnico y funcional de los diferentes oferentes, y se agregue valor a la entidad, por lo tanto, solicitar lo siguiente:
“Los switches deben soportar la configuración en un entorno de SD-LAN (IBN / SDN) utilizando políticas de grupo. el diseño de la solución es discrecional del OFERENTE, siempre y cuando cumpla con los requisitos funcionales y técnicos establecidos para el servicio, y que contemple, pero no se limite a, acceso seguro para los usuarios basados en arquitecturas Zero Trust, red de acceso adaptativa con características de microsegmentación, gestión unificada y centralizada, e integración vía APIs para permitir la integración de los componentes de red.”</t>
    </r>
  </si>
  <si>
    <t>No se acepta la solicitud. Se requiere para este proyecto una solución SD-LAN la cual puede entenderse desde la perspectiva de la industria como IBN (Intent Based Network) y SDN (Software Define Network), por lo tanto, el oferente puede considerar el diseño de la solución a su discreción siempre que cumpla con los requisitos funcionales de estas tecnologías</t>
  </si>
  <si>
    <r>
      <rPr>
        <sz val="14"/>
        <color theme="1"/>
        <rFont val="Calibri"/>
        <family val="2"/>
      </rPr>
      <t xml:space="preserve">para el numeral </t>
    </r>
    <r>
      <rPr>
        <b/>
        <sz val="14"/>
        <color theme="1"/>
        <rFont val="Arial"/>
        <family val="2"/>
      </rPr>
      <t xml:space="preserve">NUMERAL  4.4.36 
</t>
    </r>
    <r>
      <rPr>
        <sz val="14"/>
        <color theme="1"/>
        <rFont val="Arial"/>
        <family val="2"/>
      </rPr>
      <t xml:space="preserve">Los switches de CORE deberán poseer licenciamiento de todas sus capacidades y funcionalidades hasta la terminación del contrato sin costo alguno para la entidad
</t>
    </r>
    <r>
      <rPr>
        <b/>
        <sz val="14"/>
        <color theme="1"/>
        <rFont val="Arial"/>
        <family val="2"/>
      </rPr>
      <t xml:space="preserve">OBSERVACIÓN 4:
</t>
    </r>
    <r>
      <rPr>
        <sz val="14"/>
        <color theme="1"/>
        <rFont val="Arial"/>
        <family val="2"/>
      </rPr>
      <t>Se recomienda amablemente a la entidad, modificar el requerimiento a las funcionalidades especificadas en el pliego, quedando de la siguiente manera, para que todas las capacidades solicitadas sean incluidas en el licenciamiento: 
"Los switches de CORE deberán poseer licenciamiento de todas las capacidades y funcionalidades requeridas en el presente documento hasta la terminación del contrato sin costo alguno para la entidad"</t>
    </r>
  </si>
  <si>
    <r>
      <rPr>
        <sz val="14"/>
        <color rgb="FF000000"/>
        <rFont val="Calibri"/>
        <family val="2"/>
      </rPr>
      <t xml:space="preserve">para el </t>
    </r>
    <r>
      <rPr>
        <b/>
        <sz val="14"/>
        <color rgb="FF000000"/>
        <rFont val="Arial"/>
        <family val="2"/>
      </rPr>
      <t xml:space="preserve"> </t>
    </r>
    <r>
      <rPr>
        <sz val="14"/>
        <color rgb="FF000000"/>
        <rFont val="Calibri"/>
        <family val="2"/>
      </rPr>
      <t xml:space="preserve">Numeral 4.4.49 
Durante la ejecución del contrato los contextos pueden modificarse de acuerdo con la dinámica del negocio. Inicialmente debe orientarse a la generación de modelos descriptivos y predictivos para (a) la gestión de la conectividad en sede, (b) el apoyo de los procesos educativos del SENA y (3) el fortalecimiento de la seguridad de las redes
</t>
    </r>
    <r>
      <rPr>
        <b/>
        <sz val="14"/>
        <color rgb="FF000000"/>
        <rFont val="Calibri"/>
        <family val="2"/>
      </rPr>
      <t xml:space="preserve">OBSERVACIÓN 5:
</t>
    </r>
    <r>
      <rPr>
        <sz val="14"/>
        <color rgb="FF000000"/>
        <rFont val="Calibri"/>
        <family val="2"/>
      </rPr>
      <t>Se solicita amablemente a la entidad considerar eliminar este punto, ya que sugiere hace referencia a servicios/planeación más que a un requerimiento técnico o especificaciones mínimas de los equipos. O modificarlo para que el equipo tenga capacidades y funcionalidades que puedan ofrecer apoyo de estos servicios, quedando el punto de la siguiente manera:
 "Los equipos deben estar en la capacidad de generar telemetría, ser 100% programables e integración vía APIs para apoyar los proyectos en continua evolución del SENA"</t>
    </r>
  </si>
  <si>
    <t xml:space="preserve">4.4.59 </t>
  </si>
  <si>
    <r>
      <rPr>
        <b/>
        <sz val="14"/>
        <color theme="1"/>
        <rFont val="Arial"/>
        <family val="2"/>
      </rPr>
      <t xml:space="preserve">NUMERAL:
Numeral 4.4.59 
</t>
    </r>
    <r>
      <rPr>
        <sz val="14"/>
        <color theme="1"/>
        <rFont val="Arial"/>
        <family val="2"/>
      </rPr>
      <t xml:space="preserve">Los switches de Acceso/Distribución deberán poseer licenciamiento durante la vigencia del contrato, disponible para todos los puertos.
</t>
    </r>
    <r>
      <rPr>
        <b/>
        <sz val="14"/>
        <color theme="1"/>
        <rFont val="Arial"/>
        <family val="2"/>
      </rPr>
      <t xml:space="preserve">OBSERVACIÓN 6:
</t>
    </r>
    <r>
      <rPr>
        <sz val="14"/>
        <color theme="1"/>
        <rFont val="Arial"/>
        <family val="2"/>
      </rPr>
      <t>Se recomienda amablemente a la entidad, modificar el requerimiento a las funcionalidades especificadas en el pliego, quedando de la siguiente manera, para que todas las capacidades solicitadas en el pliego sean incluidas en el licenciamiento: 
"Los switches de Acceso/Distribución deberán poseer licenciamiento de todas las capacidades y funcionalidades requeridas en el presente documento hasta la terminación del contrato sin costo alguno para la entidad"</t>
    </r>
  </si>
  <si>
    <t xml:space="preserve">4.4.60 </t>
  </si>
  <si>
    <r>
      <rPr>
        <sz val="14"/>
        <color theme="1"/>
        <rFont val="Calibri"/>
        <family val="2"/>
      </rPr>
      <t xml:space="preserve">NUMERAL:
Numeral 4.4.60 
Puertos Ethernet a 10/100/1000 Mbps (autosense) o superior
OBSERVACIÓN 7:
De acuerdo con el requerimiento en el ítem 4.4.102 se están solicitando Access point indoor con capacidades de agregar tráfico de al menos 3.9Gbps, y entendiendo que en el mercado hay soluciones de wifi6E que pueden alcanzar un rendimiento de hasta 7 Gbps, para soportar estás tasas de transmisión es necesario un switch de acceso/distribución que soporte en sus interfaces de red velocidades superiores a 1Gbps, por esta razón, se recomienda solicitar la inclusión de equipo multigigabit para tener los beneficios de WiFi6E en ambientes de alta densidad, acorde al tipo de switch solicitado.
Ante las diferentes necesidades de cada sede, se solicita amablemente a la entidad tenga en bien agregar al requerimiento el ofertar modelos tanto de 24 como de 48 puertos con la capacidad de soportar interfaces multigigabit y 802.3bt PoE, esto con el objetivo de ofrecer una arquitectura que se adapte a los diferentes tipos de sedes de la institución, de la siguiente manera:
"Puertos Ethernet a 10/100/1000 Mbps (autosense). Los switches que soporten los APs Wifi, deberán soportar MultiGigabit Ethernet 1/2.5/5G en todos los puertos y contar con capacidad POE de hasta 60W con fuentes de poder Redundante. </t>
    </r>
    <r>
      <rPr>
        <sz val="14"/>
        <color theme="1"/>
        <rFont val="Arial"/>
        <family val="2"/>
      </rPr>
      <t>Debe ser posible la inclusión de modelos de 24 y 48 puertos multigabit 802.3bt PoE clase 6, de acuerdo con las necesidades de cada sede.”</t>
    </r>
  </si>
  <si>
    <t>Teniendo en cuenta que los equipos WiFi solicitandos pertencen a las generaciones WiFi 6/6E y con el objetivo de experimentar el beneficio que ofrecen estás tecnologías relacionadas a un mayor desempeño y ancho de banda, se acepta la solicitud y se modifica el requerimiento.</t>
  </si>
  <si>
    <r>
      <rPr>
        <b/>
        <sz val="14"/>
        <color theme="1"/>
        <rFont val="Arial"/>
        <family val="2"/>
      </rPr>
      <t xml:space="preserve">NUMERAL:
Numeral 4.4.88
</t>
    </r>
    <r>
      <rPr>
        <sz val="14"/>
        <color theme="1"/>
        <rFont val="Arial"/>
        <family val="2"/>
      </rPr>
      <t xml:space="preserve">Garantizar el uso de 4 espectros espaciales en todos los radios simultáneamente, para soportar equipos en MU-MIMO.
Adicionalmente deberán contar con Radios para dispositivos IoT:
- Radio Bluetooth Low Energy (BLE)
- Zigbee
</t>
    </r>
    <r>
      <rPr>
        <b/>
        <sz val="14"/>
        <color theme="1"/>
        <rFont val="Arial"/>
        <family val="2"/>
      </rPr>
      <t xml:space="preserve">OBSERVACIÓN 8:
</t>
    </r>
    <r>
      <rPr>
        <sz val="14"/>
        <color theme="1"/>
        <rFont val="Arial"/>
        <family val="2"/>
      </rPr>
      <t>Con el fin de brindar la mejor experiencia de uso y sin sobredimensionar la infraestructura en las redes, buscando costo eficiencia en la solución y un mejor uso de recursos de radio frecuencia en ambientes de exteriores, solicitamos a la entidad modificar el punto de la siguiente manera: 
“Garantizar el uso de 4 espectros espaciales para los APs de Interiores en todos los radios simultáneamente, para soportar equipos en MU-MIMO.
Para los APs Outdoor, Garantizar el uso de 4 espectros espaciales en el radio de 5Ghz, para soportar equipos en MU-MIMO.
Adicionalmente en cualquiera de las opciones se deberán contar con Radios para dispositivos IoT:
- Radio Bluetooth Low Energy (BLE)
- Zigbee”</t>
    </r>
  </si>
  <si>
    <t>Se acepta la solicitud, se modifica en la redacción del requerimiento</t>
  </si>
  <si>
    <r>
      <rPr>
        <b/>
        <sz val="14"/>
        <color rgb="FF000000"/>
        <rFont val="Arial"/>
        <family val="2"/>
      </rPr>
      <t xml:space="preserve">NUMERAL:
Numeral 4.4.102
</t>
    </r>
    <r>
      <rPr>
        <sz val="14"/>
        <color rgb="FF000000"/>
        <rFont val="Arial"/>
        <family val="2"/>
      </rPr>
      <t xml:space="preserve">Los Access Point outdoor deben manejar un forwarding rate mínimo de 1,2 Gbps y para los equipos de interiores una tasa agregada mínima de 3.9Gbps
</t>
    </r>
    <r>
      <rPr>
        <b/>
        <sz val="14"/>
        <color rgb="FF000000"/>
        <rFont val="Arial"/>
        <family val="2"/>
      </rPr>
      <t xml:space="preserve">OBSERVACIÓN 9:
</t>
    </r>
    <r>
      <rPr>
        <sz val="14"/>
        <color rgb="FF000000"/>
        <rFont val="Arial"/>
        <family val="2"/>
      </rPr>
      <t>Las tecnologías actuales de Wifi permiten una mejora en las velocidades de transmisión de datos, por lo que solicitamos a la entidad modificar el punto de la siguiente manera:
Los Access Point outdoor deben manejar un forwarding rate mínimo de 3 Gbps y para los equipos de interiores una tasa agregada mínima de 7 Gbps</t>
    </r>
  </si>
  <si>
    <t>Se acepta el requerimiento para el Access Point Indoor, con respecto al Access Point Outdoor.</t>
  </si>
  <si>
    <t>NUMERAL:
Numeral 4.4.105
Los equipos que soporten la red WLAN deben ser certificados Wifi 6/6E que permite alta eficiencia y garantiza alta capacidad, soportados por las últimas tecnologías para optimizar y proteger el ancho de banda en todos los entornos.
OBSERVACIÓN 10:
Por tratarse de equipamiento que no posee componentes de RF, las controladoras no se certifican para los estándares de WiFI, solo se valida su funcionamiento con APs certificados para dichas normas, por tanto, solicitamos a la entidad tenga a bien redactar este requerimiento de la siguiente manera:
“Los equipos que soporten la red WLAN deben operar con APs Wifi 6/6E certificados por la WiFi alliance y así permitir alta eficiencia y garantizar alta capacidad, soportando las últimas tecnologías para optimizar y proteger el ancho de banda en todos los entornos.”</t>
  </si>
  <si>
    <t>NUMERAL:
Numeral 4.4.123
La solución debe integrar un control de acceso centralizado con una capacidad de mínimo 64000 clientes, 128.000 dispositivos, 10.000 usuarios BYOD y análisis de postura para 5.000 dispositivos simultáneos. Esta deberá desplegarse en alta disponibilidad de acuerdo con la arquitectura de cada fabricante y tener compatibilidad con soluciones de terceros.
OBSERVACIÓN 11:
Con el fin de dar flexibilidad y escalabilidad a la solución de control de acceso, permitiendo costo eficiencia en la solución se sugiere a la entidad modificar el requerimiento de la siguiente manera:
"La solución debe integrar un control de acceso centralizado con una capacidad de mínimo 64000 clientes, 128.000 dispositivos, 10.000 usuarios BYOD y análisis de postura para 5.000 dispositivos simultáneos (los usuarios BYOD y postura son parte de los 128.000 dispositivos). Esta deberá desplegarse en alta disponibilidad de acuerdo con la arquitectura de cada fabricante y tener compatibilidad con soluciones de terceros.
La solución debe soportar la integración con diferentes fuentes de autenticación sin licenciamiento o plugins adicionales:
- Microsoft Active Directory
- RADIUS
- Cualquier directorio basado en protocolo LDAP
- MySQL, Microsoft SQL, PostGRES, Oracle 11g y cualquier servidor SQL ODBC-compliant
- Servidores de Token
- Base de datos interna
- Microsoft Azure Active Directory (viaSAML y OAuth2.0)
Deberá tener la capacidad de integración vía REST-based APIs, de manera nativa y sin costo adicional de licenciamiento, con soluciones de Seguridad Perimetral"</t>
  </si>
  <si>
    <r>
      <rPr>
        <b/>
        <sz val="14"/>
        <color rgb="FF000000"/>
        <rFont val="Arial"/>
        <family val="2"/>
      </rPr>
      <t xml:space="preserve">NUMERAL:
Numeral 4.4.129 “
</t>
    </r>
    <r>
      <rPr>
        <sz val="14"/>
        <color rgb="FF000000"/>
        <rFont val="Arial"/>
        <family val="2"/>
      </rPr>
      <t xml:space="preserve">… 
Funcionalidades orientadas a garantizar la integridad en el servicio:
...
i) Usar el soporte del protocolo IEEE 802.1x para control de acceso a la red basado en puerto y autenticación en las sedes que lo requieran, con licenciamiento de hasta 90.000 dispositivos.
…"
</t>
    </r>
    <r>
      <rPr>
        <b/>
        <sz val="14"/>
        <color rgb="FF000000"/>
        <rFont val="Arial"/>
        <family val="2"/>
      </rPr>
      <t xml:space="preserve">OBSERVACIÓN 12:
</t>
    </r>
    <r>
      <rPr>
        <sz val="14"/>
        <color rgb="FF000000"/>
        <rFont val="Arial"/>
        <family val="2"/>
      </rPr>
      <t xml:space="preserve">Se recomienda amablemente a la entidad confirmar los siguientes puntos:
i) En el punto 4.4.123 se mencionan 128mil dispositivos, se solicita a la entidad confirmar la cantidad de dispositivos correcta para realizar el dimensionamiento de acuerdo con las necesidades de la entidad.
Por otro lado se solicita para efectos de dimensionar la transaccionalidad de los sitemas de autenticación y gesiton de la red tener en cuenta la cantidad de puertos de red a suministrar, cantidad de aps a suministrar, cantidad de usuarios del directorio activo, cantidad de usuarios pico del DHCHP, cantidad de puertos a suministrar, cantidad de Aps a suministrar, </t>
    </r>
  </si>
  <si>
    <t xml:space="preserve"> EL OFERENTE debe asegurar que la red cumpla con las mejores prácticas de seguridad que contribuyan a la disponibilidad de los componentes del servicio y a la protección de la información de la entidad y de las personas que circulen en la red LAN y WLAN. Por lo tanto se requiere como parte del proceso, incluir como el  sistema de control de acceso, el cual es un componente fundamental para el esquema de seguridad de la entidad, por lo que se mantiene el requerimiento. Se modifica el requerimiento en pro de mayor claridad.
El número de usuarios es 78000 del dominio sena.red, para el dominio soysena.loc 1'600.000 y 70000 usuarios de red activo.
Nota: Se aclara que el dominio soysena.loc o el que haga sus veces comprende el servicio de administracion, soporte del directorio activo, DNS e Infraestructura. </t>
  </si>
  <si>
    <t xml:space="preserve">NUMERAL: 
Numeral 4.4.132 “EL OFERENTE debe proveer una administración / orquestación centralizada que permita integrar a todos los dispositivos de la arquitectura LAN/WLAN en las diferentes sedes, hacer el despliegue de configuraciones de manera sencilla y ágil, definir políticas o configuraciones globales para todas las sedes, o específicas para algunas de ellas.
Esta administración debe suministrar:
a) Alta disponibilidad
b) Resiliencia: Ante la falla del componente de administración y orquestación o la pérdida de comunicación de los dispositivos de networking con el mismo, la red debe poder seguir operando con normalidad, e incluso de ser necesario poderse hacer modificaciones en los componentes, que puedan ser luego conciliadas/actualizadas en el componente de administración una vez se supere la falla.
c) Inteligencia de operaciones apoyada en mecanismos de inteligencia artificial, para el monitoreo del estado de salud de la red y los SLA, e identificación temprana de afectaciones.
d) Operación integrada: Permitiendo el monitoreo y operación de los componentes de red cableada e inalámbrica.”
OBSERVACIÓN 13:
Considerando la importancia para la entidad en cuanto a una operación ininterrumpida de sus servicios de tecnología, en pro de contribuir al desarrollo social, económico y tecnológico del país, y en pro de validar el correcto cumplimiento de los Acuerdos de niveles de servicio (ANS) que garanticen la correcta operación de los servicios, sugerimos a la entidad solicitar en el presente proceso 
e) Una herramienta que permite componentes de sensores de red que permitan monitorear el estado de las aplicaciones internas y externas, y servir como base para la evaluación de los SLAs del servicio. Estos sensores deben ser instalados (mínimo 1 por sede) de manera que simulen un usuario conectado a al menos 2 redes inalámbricas y 1 cableada.”
</t>
  </si>
  <si>
    <t>NUMERAL: 
Numeral 4.4.132 
“...
Seguridad, la solución debe permitir a la red detectar y reaccionar ante amenazas de seguridad medíante:
a) Funcionalidades de Firewall Stateful, para la validación de estado de conexiones de red.
…"
OBSERVACIÓN 14:
Se solicita a la entidad agregar características de inspección de tráfico en los APs para tener un mayor control de los flujos, de la siguiente manera:
“a) Funcionalidades de Firewall Stateful por medio de técnicas de inspección de aplicaciones y clasificación de contenido web, y para la validación de estado de conexiones de red”</t>
  </si>
  <si>
    <r>
      <rPr>
        <b/>
        <sz val="14"/>
        <color theme="1"/>
        <rFont val="Arial"/>
        <family val="2"/>
      </rPr>
      <t xml:space="preserve">OBSERVACIÓN 15:
</t>
    </r>
    <r>
      <rPr>
        <sz val="14"/>
        <color theme="1"/>
        <rFont val="Arial"/>
        <family val="2"/>
      </rPr>
      <t xml:space="preserve">Se solicita a la entidad aclarar la cantidad e identificación de las sedes, ya que los anexos 7 y 8 son diferentes. Igualmente, se solicita complementar el anexo 8 con la totalidad de las sedes requeridas para el dimensionamiento de la solución LAN y WLAN.
</t>
    </r>
    <r>
      <rPr>
        <b/>
        <sz val="14"/>
        <color theme="1"/>
        <rFont val="Arial"/>
        <family val="2"/>
      </rPr>
      <t xml:space="preserve">
OBSERVACIÓN 16:
</t>
    </r>
    <r>
      <rPr>
        <sz val="14"/>
        <color theme="1"/>
        <rFont val="Arial"/>
        <family val="2"/>
      </rPr>
      <t>Se solicita a la entidad la distribución del número de stacks y su tamaño en switches por cada sede, esto con fin de realizar un dimensionamiento real del número de SFPs que conectan los switches de acceso con los CORE.</t>
    </r>
  </si>
  <si>
    <t>Los anexos 7 y 8 repesentan diferentes servicios, razón por la cual no son iguales.
La cantidad depende del diseño entregado por el oferente, de igual manera en el anexo están las especificaciones técnicas.</t>
  </si>
  <si>
    <t>1. Solicitamos amablemente a la entidad aclarar si la solución debe detectar el tipo de endpoint y ajustarse a las capacidades de este para proveer la misma experiencia de Windows en todos los dispositivos?</t>
  </si>
  <si>
    <t>Todos los usuarios deben gozar de una experiencia unificada independiente del dispositivo donde se acceda para que el uso de la solución sea transparente y la adopción de la tecnología sea eficiente.</t>
  </si>
  <si>
    <t>2. Solicitamos amablemente a la entidad aclarar si la solución debe ser accedida de forma segura por medio de correo electrónico para usuarios internos y externos de la entidad sin la necesidad de apuntar a una URL o IP.</t>
  </si>
  <si>
    <t>La solución debe integrarse con nuestro repositorio de usuarios que se encuentra sobre Directorio Activo de Microsoft. Ningún usuario fuera de este repositorio debe tener acceso a la plataforma de virtualización.</t>
  </si>
  <si>
    <t>3. Solicitamos amablemente a la entidad aclarar si la solución debe proveer escritorios y aplicaciones en Windows 7, Windows 10, Windows 11 y Linux o sesiones basadas en Windows Server 2012 R2, 2016, 2019 y 2022.</t>
  </si>
  <si>
    <t>La solución debe tener la posibilidad de ofrecer a nuestros usuarios aplicaciones en diferentes sistemas operativos Windows o Linux sin necesidad de adquirir una solución adicional o licencias adicionales.</t>
  </si>
  <si>
    <t>4. Solicitamos amablemente aclarar si la plataforma de virtualización se debe integrar con Directorio Activo de Microsoft.</t>
  </si>
  <si>
    <t>La solución debe integrarse con nuestro repositorio de usuarios que se encuentra sobre Directorio Activo de Microsoft. Ningún usuario fuera de este repositorio debe tener acceso a la plataforma de virtualización</t>
  </si>
  <si>
    <t>5. Solicitamos amablemente a la entidad aclarar si la solución debe tener una herramienta para la administración centralizada y simplificada de imágenes de escritorios y servidores virtuales.</t>
  </si>
  <si>
    <t>La solución debe permitir que la administración sea simplificada y que los tiempos para ejecutar cambios sobre aplicaciones actuales o adición de aplicaciones no implique cambios drásticos en la infraestructura o tiempos largos para su ejecución.</t>
  </si>
  <si>
    <t>6. Solicitamos amablemente aclarar si la solución debe tener una tienda de aplicaciones desde la cual se pueda dar acceso a las mismas a los usuarios por medio de políticas definidas por la entidad manteniendo la experiencia de usuario independiente del dispositivo que use para la conexión.</t>
  </si>
  <si>
    <t>El acceso a la solución debe brindarse tipo Marketplace, de tal forma que los usuarios accedan únicamente a las aplicaciones o escritorios designados por parte del SENA y que lo anterior no implique tener múltiples sitios o accesos distintos.</t>
  </si>
  <si>
    <t>7. Solicitamos amablemente aclarar si la solución debe soportar unidades de procesamiento gráfico (GPU) para aceleración de hardware en los escritorios, como aplicaciones de gráficos profesionales en OpenGL o DirectX.</t>
  </si>
  <si>
    <t>La solución debe virtualizar aplicaciones que requieran capacidades gráficas acádémicas con esa necesidad. Esta capacidad no debe implicar costos futuros adicionales para el SENA.</t>
  </si>
  <si>
    <t>8. Solicitamos amablemente aclarar si la solución debe soportar aplicaciones tipo cliente-servidor, locales y web independiente del sistema operativo del dispositivo final.</t>
  </si>
  <si>
    <t>Todos los usuarios deben gozar de una experiencia unificada independiente del dispositivo donde se acceda para que el uso de la solución sea transparente y la adopción de la tecnología sea eficiente. Así mismo, las aplicaciones son de diferentes tipos (Web, cliente-servidor, local) por lo que se deben soportar las mismas.</t>
  </si>
  <si>
    <t>9. Solicitamos amablemente aclarar si la solución debe soportar funcionalidades de Clipboard nativas (Copia y pegar) que se activen por medio de perfiles de usuario y que la misma permita el monitoreo de rutas y archivos críticos copiados y/o modificados.</t>
  </si>
  <si>
    <t>La solución debe permitir a los usuarios trabajar de manera transparente tal como lo harían desde equipos de escritorio, implicando esto que puedan copiar y pegar información sin inconveniente. También es necesario que la política se pueda activar por perfiles de usuario dado el caso que el SENA requera limitar está capacidad.</t>
  </si>
  <si>
    <t>10. Solicitamos amablemente aclarar si la solución debe ser accedida desde dispositivos iOS, Android, OSX, Linux y Windows.</t>
  </si>
  <si>
    <t>Todos los usuarios deben gozar de una experiencia unificada independiente del dispositivo (iOS, Android, OSX, Linux, Windows) donde se acceda para que el uso de la solución sea transparente y la adopción de la tecnología sea eficiente.</t>
  </si>
  <si>
    <t>11. Solicitamos amablemente aclarar si la solución debe contar con doble factor de autenticación y control de acceso por medio de roles que sean personalizables por medio de permisos. Adicionalmente, aclarar si estos permisos se deben obtener desde el Directorio Activo. Las soluciones de doble factor de autenticación pueden ser SecureID de RSA, servidores RADIUS y Aladdin SafeWord.</t>
  </si>
  <si>
    <t>La solución debe tener capacidad para autenticación con doble factor de autenticación.</t>
  </si>
  <si>
    <t>12. Solicitamos amablemente aclarar si la solución debe incluir funcionalidades de autenticación, autorización y accounting para los usuarios por medio de validación de credenciales contra bases de datos externas integradas.</t>
  </si>
  <si>
    <t>13. Solicitamos amablemente aclarar si la solución debe permitir la aplicación de políticas de control de los escritorios y usuarios tales como: políticas de control de puertos, borrado seguro, control de acceso basado en escenarios, consumos de anchos de banda en impresión y de aplicaciones multimedía.</t>
  </si>
  <si>
    <t>La solución debe permitir que los usuarios ejecuten sus actividades como si las realizaran desde un equipo de escritorio. Adicionalmente, es imporante que la solución cuente con políticas que permitan optimizar el uso, aumentar la seguridad y controlar la forma como es usada.</t>
  </si>
  <si>
    <t>14. Solicitamos amablemente aclarar si la solución debe ser capaz de grabar las sesiones de usuario.</t>
  </si>
  <si>
    <t>Para algunos casos, puede ser necesaria la grabación de sesión por temas de auditoría y seguridad.</t>
  </si>
  <si>
    <t>15. Solicitamos amablemente aclarar si la solución debe contar con herramientas de monitoreo y análisis avanzado, que generen reportes, análisis de tendencias y alertas personalizadas.</t>
  </si>
  <si>
    <t>La solución debe permitir contar con herramientas que permitan al SENA analizar su uso, disponibilidad y tomar decisiones respecto a la asignación y capacidad de la misma. Se tendrá en cuenta en la evaluación técnica si la solución utiliza herramientas de analítica y big Data para la generación de reportes y toma de decisiones.</t>
  </si>
  <si>
    <t>16. Solicitamos amablemente aclarar si la solución debe incorporar características de auditoria que permitan monitorear y dar seguimiento a las actividades de administración en la infraestructura de aplicaciones y escritorios virtuales.</t>
  </si>
  <si>
    <t>La solución debe permitir contar con herramientas que permitan al SENA analizar su uso, disponibilidad y tomar decisiones respecto a la asignación y capacidad de la misma. Así mismo, fáciliten las labores de auditoria sobre la plataforma.</t>
  </si>
  <si>
    <t>17. Solicitamos amablemente a la entidad aclarar si la plataforma debe tener acceso a la información histórica sobre tendencias de sesiones, fallos de conexión, fallos de máquinas, rendimiento de los inicios de sesión y evaluación de carga.</t>
  </si>
  <si>
    <t>La solución debe contar con herramientas que permitan al SENA analizar su uso con retención de al menos 12 meses. Se tendrá en cuenta en la evaluación técnica si la solución utiliza herramientas de analítica y big Data para la generación de reportes y toma de decisiones.</t>
  </si>
  <si>
    <t>18. Solicitamos amablemente aclarar si la solución debe ser compatible con virtualizadores VMWare ESX, Microsoft HyperV, Nutanix y Citrix XenServer Hypervisor.</t>
  </si>
  <si>
    <t>La solución debe permitir al SENA contar con una arquitectura híbrida, agnóstica al hipervisor (VmWare ESX, Hyper-V, Nutanix, Citrix XenServer) y nube pública/privada (Azure, AWS, GCP, Oracle Cloud), de modo que permita al SENA ser flexible y elástica durante la ejecución del servicio.</t>
  </si>
  <si>
    <t>19. Solicitamos amablemente aclarar si la solución debe ofrecer una arquitectura unificada para administrar tolas las opciones de virtualización como aplicaciones, escritorios on-Premises, virtualización en nubes públicas y modelos híbridos usando una única consola de administración.</t>
  </si>
  <si>
    <t>La solución debe permitir que la administración sea simplificada y que los tiempos para ejecutar cambios sobre aplicaciones actuales o adición de aplicaciones no implique cambios drásticos en la infraestructura o tiempos largos para su ejecución. Así mismo, que las licencias permitan ejecutar la virtualización en cualquiera de sus formas y que esto no sea una restricción para la inclusión de nuevas aplicaciones.</t>
  </si>
  <si>
    <t>20. Solicitamos amablemente aclarar si la solución debe entregar entregar aplicaciones Skype for Business y/o Teams dentro de un escritorio o aplicación virtual en dispositivos Windows, Mac y Linux con experiencia de voz clara y video en alta definición.</t>
  </si>
  <si>
    <t>La solución se debe integrar con Microsoft Teams y debe brindar la mejor experiencia de usuario a nivel de voz y video.</t>
  </si>
  <si>
    <t>21. Solicitamos amablemente aclarar si la solución debe contar con cliente para ser accesada a través de HTML5.</t>
  </si>
  <si>
    <t>22. Solicitamos amablemente aclarar si la solución debe optimizar aplicaciones Windows para dispositivos móviles (incluyendo Smartphone y tabletas táctiles), mejorando el rendimiento sobre redes de telefonía móvil para afrontar la variabilidad y pérdida de paquetes en estas conexiones, soportando la descompresión de gráficos y multimedía con aceleración de hardware en tablets y smarphones.</t>
  </si>
  <si>
    <t>23. Solicitamos amablemente aclarar si la solución debe permitir el acceso seguro a los escritorios y aplicaciones desde cualquier lugar sin exponer a la red corporativa. Es decir, la información de misión crítica permanece protegida en el centro de datos a menos que pueda ser auditada, controlada y asegurada a través de políticas. Solo las actualizaciones de la pantalla, clics del ratón y pulsaciones del teclado (no los datos) viajarán a través de la conexión remota, manteniendo los datos de las aplicaciones seguros de los hackers y la red corporativa protegida de dispositivos no administrados.</t>
  </si>
  <si>
    <t>Es importante que la solución mantenga resguardara y segura la información del SENA. Así mismo, que la experiencia de usuario sea la más óptima independiente de la red y dispositivo desde donde se conecte.</t>
  </si>
  <si>
    <t>24. Solicitamos amablemente aclarar si la solución debe incluir una tecnología para administrar los parámetros de personalización de los usuarios en entornos de virtualización (aplicaciones o escritorios), con el fin de acelerar el proceso de inicio de sesión de usuarios.</t>
  </si>
  <si>
    <t>La solución debe velar porque la experiencia de usuario sea la mejor posible independiente de la red y dispositivos (iOS, Android, OSX, Linux, Windows) desde donde se conecten los usuarios.</t>
  </si>
  <si>
    <t>25. Solicitamos amablemente aclarar si la solución debe integrarse de forma nativa con una tecnología que proporcione una vista en contexto de la red para entregar visibilidad en profundidad del funcionamiento del protocolo de entrega de escritorios y aplicaciones virtuales, asegurando que los administradores tengan toda la información para solucionar problemas y mejorar la experiencia de los usuarios en la infraestructura.</t>
  </si>
  <si>
    <t>La solución debe permitir contar con herramientas que permitan al SENA analizar su uso, disponibilidad y tomar decisiones respecto a la asignación y capacidad de la misma. Así mismo, fáciliten las labores de auditoria sobre la plataforma. Se tendrá en cuenta en la evaluación técnica si la solución utiliza herramientas de analítica y big Data para la generación de reportes y toma de decisiones.</t>
  </si>
  <si>
    <t>26. Solicitamos amablemente aclarar si la solución debe incluir un Gateway para la publicación segura de los servicios de virtualización, que permita un acceso remoto sin necesidad de una conexión VPN.</t>
  </si>
  <si>
    <t>La solución debe evitar que se pierda control de quienes acceden a la información del SENA y su red. Las soluciones VPN no están consideradas dentro de las más seguras por lo que se tendrá en cuenta al momento de la evaluación.</t>
  </si>
  <si>
    <t>27. Solicitamos amablemente aclarar si la solución debe desplegar máquinas virtuales en diferentes ubicaciones de recursos, sean otros centros de datos o proveedores de nube pública como Microsoft Azure, Amazon Web Services, Google Cloud, entre otros aseguranto que todas las ubicaciones se gestionen desde un único punto o consola.</t>
  </si>
  <si>
    <t>28. Solicitamos amablemente aclarar si la solución debe incluir características de Zero Trust. Algunos ejemplos son: Autenticación adaptativa, Acceso adaptativo, evaluación de la postura de seguridad del enpoint</t>
  </si>
  <si>
    <t>La solución debe evitar que se pierda control de quienes acceden a la información del SENA y su red. Se requiere que la solución tenga capacidad para contar con autenticación y acceso adaptativo. Opcionalmente se tendrá en cuenta si evalúa la postura de seguridad del endpoint.</t>
  </si>
  <si>
    <t>NEXTDATA S.A.S</t>
  </si>
  <si>
    <t>En el ítem 3.5 REQUISITOS ESPECIALES DE LAS FASES "En el momento que al oferente le adjudiquen el contrato debe inmedíatamente iniciar con capacitaciones de certificación directamente por el fabricante de la marca ofertada para la solución, a mínimo 20 personas asignadas por el SENA, esta se debe repetirse una (1) vez por año durante la vigencia del contrato"
Se solicita a la entidad la evaluar que las capacitaciones sean por el Fabricante o un centro de entrenamiento certificado por el fabricante.
sugerimos que el ítem quede de la siguiente forma:
"En el momento que al oferente le adjudiquen el contrato debe inmedíatamente iniciar con capacitaciones de certificación directamente por el fabricante de la marca ofertada o de un centro de entrenamiento certificado, para la solución, a mínimo 20 personas asignadas por el SENA, esta se debe repetirse una (1) vez por año durante la vigencia del contrato"</t>
  </si>
  <si>
    <t>Se acepta la observación, las capacitaciones podrán llevarse a cabo por el Fabricante o un centro de entrenamiento certificado por el fabricante.</t>
  </si>
  <si>
    <t>De acuerdo con el ítem 3.4.1 "La Solución SD-WAN y se deberán estar calificadas dentro del cuadrante de líderes en la última versión. Deben estar catalogadas en los cuadrantes mágicos de evaluación tecnológica como LIDERES, Gartner, y/o Forrester, y/o NSS Labs", se solicita a Se aclarar la fecha del cuadrante que se debe documentar.</t>
  </si>
  <si>
    <t>Se aclara que el cuadrante que se debe documentar para este item es el de Gartner 2022</t>
  </si>
  <si>
    <t>De acuerdo con el ítem 3.4.8.41 "La solución debe tener la capacidad de reconstruir y corregir los paquetes perdidos dinámicamente y evitar la retransmisión del mismo sobre el canal end-to-end (FEC) sin sacrificar alguna característica de performance sobre el equipo SD-WAN", Solicitamos a la entidad eliminar el protocolo FEC, debido a que los medios de transmisión actuales se optimizan para la perdida de paquetes y este protocolo no es requerido.</t>
  </si>
  <si>
    <t xml:space="preserve">Se indica que El requerimiento de FEC es solicitado dado que es una de las características importantes al momento de enviar tráfico critico sobre enlaces de banda ancha o LTE, debido a la posible perdida de paquetes y la posibilidad de recuperación.  Esta funcionalidad la cumplen la mayoría de fabricantes de SDWAN como son HPE, Cisco, Citrix, VMware, entre otros.   Por lo anterior, no se acepta la observación. 
 </t>
  </si>
  <si>
    <t xml:space="preserve">La Entidad en este ítem indica que "la solución SD-WAN y se deberán estar calificadas en el cuadrante de lideres en la ultima versión. Deben estar catalogadas en los cuadrantes mágicos de evaluación tecnológica como LIDERES, Gartner, y/o Forrester, y/o NSS Labs". En el numeral 3.4.8.70 se menciona "La solución SD-WAN debe integrarse con la solución se. Esta integración deberá estar documentada y soportada por el fabricante como una arquitectura SASE (secure access services edge)". La solución SASE es la oferta de múltiples redes convergentes y seguridad como servicio, tales como (SD-WAN), secure web gateway (SWG), cloud access security broker (CASB), network firewalling y zero trust network access (ZTNA) — usando una arquitectura centrada en nube. La aproximación de diferentes fabricantes para lograr la solución SASE no siempre involucra un tercero con soluciones se sino que algunos de ellos realizan toda la arquitectura SASE integrando todas las funcionalidades solicitadas tanto en SD-WAN como las que componen Secure Service Edge (se). Como Gartner lo menciona en su "Market Guide for Single-Vendor SASE" (https://www.gartner.com/doc/reprints?id=1-2BEQCTAV&amp;ct=221014&amp;st=sb) no hay una sola solución valida para conseguir la solución SASE, sino que hay varias aproximaciones como son un solo vendedor, multivendor o gestionado. No todos los proveedores de soluciones SASE en especial los de un solo vendor están en el cuadrante de se dado que este es para soluciones multivendor o gestionado y no se incluyen en el cuadrante mágico de Gartner. Por lo anterior, y en virtud de la información que Gartner aporta en su Guía de soluciones SASE se solicita amablemente a la Entidad que se ajuste este ítem de la siguiente forma: "La solución SD-WAN deberá estar calificada en el cuadrante de lideres de la ultima versión, catalogada en los cuadrantes mágicos de evaluación tecnológica como LIDERES, Gartne y/o Forester y/o NSS LABS y la solución SASE catalogada en la Guía de Mercado para SASE de un solo proveedor (https://www.gartner.com/doc/reprints?id=1-2BEQCTAV&amp;ct=221014&amp;st=sb)", esto para permitir pluralidad de fabricantes y que no se vea sesgado las soluciones multifabrica SD-WAN y se.
</t>
  </si>
  <si>
    <t xml:space="preserve">Se informa que el requerimiento permite que las soluciones sean de un solo vendedor, multivendor o gestionado. El requerimiento es que la solución SD-WAN sea líder en su sector, así como que la solución se sea líder en el segmento respectivo. </t>
  </si>
  <si>
    <t xml:space="preserve">3.4.8.70 </t>
  </si>
  <si>
    <t>De acuerdo con el ítem  3.4.8.70 " .La solución SD-WAN debe integrarse con la solución se. Esta integración deberá estar documentada y soportada por el fabricante como una arquitectura SASE (secure access services edge)." 
Se solicita a la entidad modificar el requerimiento anterior, de la siguiente manera: " .La solución SD-WAN debe integrarse con la solución se ofertada, de manera que se pueda hacer envió de tráfico usando esta integración, la cual debe estar documentada por alguno de los fabricantes."</t>
  </si>
  <si>
    <t>En este numeral se solicita "permitir la creación de túneles IPSEC, Túneles GRE, Túneles UDP, VRRP y WCCP". Cuando se refiere en este ítem a VRRP y WCCP hace referencia a la funcionalidad, es decir, que los equipos CPE SD-WAN y vCPE-SD-WAN cumplan con estas funcionalidades? Es correcto nuestro entendimiento? Es de aclarar que VRRP no forma túneles sino es una tecnología para formar alta disponibilidad entre dispositivos. En el caso de WCCP es un protocolo propietario de Cisco para interconectar sus dispositivos especialmente en motores de cache en sus firewalls y routers y no forma túneles. Por lo anterior, se solicita amablemente a la Entidad que sea retirado de este ítem los túneles VRRP y WCCP dado que no son tecnologías de túneles comparables a las solicitadas UDP, GRE e IPSEC</t>
  </si>
  <si>
    <t>Se informa al interesado que su apreciación es correcta, por lo que en concordancia modifica el requerimiento en pliegos finales de la siguiente manera: "permitir la creacion de túneles IPSEC, túneles GRE, túneles UDP, y soportar los protocolos VRRP y WCCP"</t>
  </si>
  <si>
    <t>3.2</t>
  </si>
  <si>
    <t>El item referido no se refiere al tiempo de logs y estadisticas de la solución de SD-WAN</t>
  </si>
  <si>
    <t>Omar Geovanny Pardo Macias</t>
  </si>
  <si>
    <t>1.¿De cuánto será el ancho de banda simétrico ofrecido por sede y móvil en promedio o en detalle?</t>
  </si>
  <si>
    <t>Los canales son dedicados, la información se puede identificar en los anexos del proceso</t>
  </si>
  <si>
    <t xml:space="preserve">2.¿De cuánto será el costo del ancho de banda simétrico por mb? </t>
  </si>
  <si>
    <t>El contratista debe determinar de acuerdo a su modelo de negocio el costo</t>
  </si>
  <si>
    <t xml:space="preserve">3. ¿Cuál va ser el criterio de selección para el operador del internet en la licitación? </t>
  </si>
  <si>
    <t>Los criterios de seleción están dispuestos en el documento de pliego de condiciones</t>
  </si>
  <si>
    <t xml:space="preserve">4. ¿Cuál será la modalidad de contratación del personal de soporte técnico en sitio? </t>
  </si>
  <si>
    <t>Los criterios están dispuestos en el documento de pliego de condiciones</t>
  </si>
  <si>
    <t>5. ¿ Cuál será el criterio de asignación de ancho de banda por sede? ¿Por equipos o por necesidad?</t>
  </si>
  <si>
    <t>La información se encuentra en el documento 7- Anexo 07 - línea Base - Sedes SENA 2022 pestaña BW</t>
  </si>
  <si>
    <t>Oracle Colombia</t>
  </si>
  <si>
    <t>Riesgo 31</t>
  </si>
  <si>
    <t xml:space="preserve">De acuerdo con el inventario suministrado por la entidad definido en el documento “ANEXO 09 - línea BASE - DATA CENTER.XLSX”,  solicitamos a la entidad indicar si la cantidad de procesadores indicados en los servidores de tipo virtual corresponden a cpus físicos (cores) o cpus virtuales (vcpus o threads) y especificar cuales serian fisica (cores) y cuales virtuales (vcpus o threads) o hilos de ejecucion. </t>
  </si>
  <si>
    <t>Estas son las características de los procesadores:
 - 46 Servidores, cada uno con dos procesadores Intel Xeon Platinum 8260 24-core 2.4 GHz.
 - 22 Servidores, cada uno con 1 procesador Intel Xeon Platinum 8260 24-core 2.4 GHz.</t>
  </si>
  <si>
    <t>Riesgo 33</t>
  </si>
  <si>
    <t>Teniendo en cuenta que la entidad actualmente tiene desplegadas sus Bases de Datos misionales en el SuperCluster M8 haciendo uso de la capacidad de procesamiento y almacenamiento de las siete celdas de Exadata mencionadas en el  “Anexo 09 - línea Base - Data Center.xlsx” y que en el numeral 5.4.2.9.1 se solicita " que "Bajo ninguna circunstancia sus cantidades y características deberán ser inferiores a la solución que se encuentra implementada actualmente,  solicitamos a la entidad compartir con los proponentes el Datasheet del SuperCluster M8 en https://www.oracle.com/docs/tech/supercluster-tech-overview-technical-brief.pdf.</t>
  </si>
  <si>
    <t>Riesgo 34</t>
  </si>
  <si>
    <t xml:space="preserve">Solicitamos a la entidad aclarar si la contratacion de los servicios de Oracle Cloud Infrastructure actualmente desplegados y los que están en proceso de migración se efectuaran bajo el acuerdo marco de nube publica IV (OCI - Oracle Cloud Infrastructure)? </t>
  </si>
  <si>
    <t>Estos servicios deberán considerarse dentro del objeto de este contrato</t>
  </si>
  <si>
    <t xml:space="preserve">La contratacion de los servicios de Oracle Cloud Infrastructure actualmente desplegados y los que están en proceso de migración se efectuaran bajo el alcance de este contrato? Las renovaciones que correspondan durante el periodo de ejecucion estaran a cargo del oferente?  </t>
  </si>
  <si>
    <t>Si, el nuevo contratista debe considerar los servicios Oracle Cloud Infrastructure en el alance de su propuesta</t>
  </si>
  <si>
    <t>De acuerdo con las versiones de bases de datos Oracle indicadas en el anexo 9, y validando en las paginas de soporte Oracle: https://support.oracle.com/knowledge/Oracle%20Database%20Products/742060_1.html, "Release Schedule of Current Database Releases (Doc ID 742060.1)"; indica que las bases de datos release 11.2.0.4, es importante que la entidad solicite Market Driven Support.</t>
  </si>
  <si>
    <t>Dentro de los requerimientos técnicos del actual proceso, una de las responsabilidades es manter las bases de datos en las ultimas versiones, esto sería responsabilidad del operador</t>
  </si>
  <si>
    <t>De acuerdo a lo indicado por la entidad "NOTA 2: Actualmente el SENA está en proceso de migración de servicios de Oracle, estos servicios se harán bajo el acuerdo Marco de nube Pública IV (OCI - Oracle Cloud Infrastructure) y se entenderán como parte de la línea Base. Del mismo modo se requiere personal para la
administración de estos servicios siempre y cuando el modelo de operación del nuevo Oferente
decida mantener la nube publica de Oracle." y "numeral 4.5.5 Sistemas d eInformación "En este apartado el
sistema principal es SOFIA PLUS el cual está en la infraestructura ORACLE CLOUD INFRAESTRUCTURE y es responsabilidad del oferente el diseño sobre esta misma tecnología o hacer una migración a otro tipo de servicios, el cual debe ser aprobado por el SENA, una vez se realice la asignación del contrato, el esquema general de la arquitectura se encuentra en líneaBASEDATACENTER_RFI en la hoja SOFIA"  por favor confirmar si estos servicios de nube OCI seran adquiridos por la entidad directamente por el acuerdo Marco Publica IV (OCI - Oracle Cloud Infraestructure).</t>
  </si>
  <si>
    <t>Es responsabilidad del contratista mantener los servicios, estos deben ser mantenidos segun el diseño de la arquitectura ofertada</t>
  </si>
  <si>
    <t>Teniendo en cuenta que la entidad tiene desplegado licenciamiento de Base de Datos y Capa medía de Oracle en la solucion On Premise actual y en Oracle Cloud Infrastructure, es importante que la entidad aclare que el despliegue de este licenciamiento en una nube publica diferente a Oracle fuera del territorio Colombiano puede requerir licenciamiento adicional por parte del oferente.</t>
  </si>
  <si>
    <t>Se entregará el licenciamiento correspondiente a Orcale ULA el cuál se puede deseplegar en la infraestructura que soporta la entidad</t>
  </si>
  <si>
    <t>ORIGIN IT SAS</t>
  </si>
  <si>
    <r>
      <rPr>
        <sz val="14"/>
        <color theme="1"/>
        <rFont val="Calibri"/>
        <family val="2"/>
      </rPr>
      <t>(OBSERVANDO AL ANEXO "Copia de 16,15 Anexo. Criterios Tecnicos de Ponderacion")                                                       Se sugiere a la entidad se reduzcan los subprocesos asociados al procesador de equipos SFF a cuatro (4), esto toda vez que existen procesadores de rendimientos equiparables a lo que la entidad requiere con menores numeros de subprocesos.</t>
    </r>
  </si>
  <si>
    <t>No se acepta su solicitud, toda vez que las características solicitadas son mínimas con el fin de que cualquier marca en el mercado esté en la disposición de su cumplimiento. De está manera los oferentes podrán ofrecer características superiores siempre y cuando cumplan con el mínimo solicitado</t>
  </si>
  <si>
    <r>
      <rPr>
        <sz val="14"/>
        <color theme="1"/>
        <rFont val="Calibri"/>
        <family val="2"/>
      </rPr>
      <t>(OBSERVANDO AL ANEXO "Copia de 16,15 Anexo. Criterios Tecnicos de Ponderacion")     Nos permitimos comunicarnos con la entidad, con el fin de proponer mejores rendimientos y durabilidad de tecnologías para los equipos solicitados. Teniendo en cuenta lo anterior recomendamos que estos equipos de factor de forma SFF, se requieran con mínimo 4 slots de memoria, lo cual permitirá una mejor progresión en el momento en que la entidad lo determine a futuro.</t>
    </r>
  </si>
  <si>
    <r>
      <rPr>
        <sz val="14"/>
        <color theme="1"/>
        <rFont val="Calibri"/>
        <family val="2"/>
      </rPr>
      <t>(OBSERVANDO AL ANEXO "Copia de 16,15 Anexo. Criterios Tecnicos de Ponderacion")                                                   Se solicita amablemente a la entidad que le den apertura a los participantes en los equipos PORTATILES a ofrecer, para este proceso en cuanto a que se requieran con al menos un puerto USB 2.0 y  no en su total de USB 3.1, esto teniendo claridad y dejando salvedad que los mismos no generan ninguna disociacion de conexion de  los perisfericos solicitados (teclado y mouse). Sabiendo asi que estos no requieren que extrictamente para su uso se tenga una tasa de transferencia alta como lo son estos tipos de puertos, lo cual unicamente encarese el precio de la configuración solicitada.</t>
    </r>
  </si>
  <si>
    <t>(OBSERVANDO AL ANEXO "Copia de 16,15 Anexo. Criterios Tecnicos de Ponderacion")                                           Solicitamos cordíalmente a la entidad que se elimine la certificación MIL-STD-810G de cumplimieto para este tipo de equipos PORTATILES, de acuerdo a los pre pliegos expuestos estos equipos no seran de uso en sitios de extremas condiciones</t>
  </si>
  <si>
    <t>Se acepta la observación de retirar el requerimiento de la norma MIL-STD, teniendo en cuenta que los equipos estarán en ambientes educativos.</t>
  </si>
  <si>
    <t>PC SYSTEM SAS</t>
  </si>
  <si>
    <t>Solicitamos sea eliminado del pliego de condiciones definitivo, el siguiente requisito habilitante "que La solución tecnológica que apoye la mesa de servicios debe estar posicionadacomo líder en el cuadrante mágico de Gartner para ITSM 2021" y , "La solución propuesta debe estar posicionada como líder en el cuadrante mágico de Gartner de UEM Tools de 2022 e integrarse de forma nativa con la solución propuesta para la Mesa de Servicios del mismo fabricante. ya que este requerimiento solo lo cumple un fabricante en el mercado, impidiendo la selección objetiva y la pluralidad de marcas a participar</t>
  </si>
  <si>
    <t>PEAR SOLUTIONS S.A</t>
  </si>
  <si>
    <r>
      <rPr>
        <sz val="14"/>
        <color theme="1"/>
        <rFont val="Calibri"/>
        <family val="2"/>
      </rPr>
      <t xml:space="preserve">Administrador de networking: Se le solicita amablemente a la entidad adicionar la certificación vigente en CCNP ENTERPRISE dentro del perfil puede certificación vigente en Routing y Switching o </t>
    </r>
    <r>
      <rPr>
        <b/>
        <sz val="14"/>
        <color theme="1"/>
        <rFont val="Calibri"/>
        <family val="2"/>
      </rPr>
      <t>CCNP Enterprise Administrador de networking.</t>
    </r>
  </si>
  <si>
    <r>
      <rPr>
        <sz val="14"/>
        <color theme="1"/>
        <rFont val="Calibri"/>
        <family val="2"/>
      </rPr>
      <t>Líder DRP: Se le solicita amablemente a la entidad adicionar 
Ingenieros de Sistemas, Ingeniero electrónico,</t>
    </r>
    <r>
      <rPr>
        <b/>
        <i/>
        <sz val="14"/>
        <color theme="1"/>
        <rFont val="Calibri"/>
        <family val="2"/>
      </rPr>
      <t xml:space="preserve"> y areas afines</t>
    </r>
    <r>
      <rPr>
        <sz val="14"/>
        <color theme="1"/>
        <rFont val="Calibri"/>
        <family val="2"/>
      </rPr>
      <t xml:space="preserve"> Posgrado en ingeniería o afines al cargo.
</t>
    </r>
  </si>
  <si>
    <r>
      <rPr>
        <sz val="14"/>
        <color theme="1"/>
        <rFont val="Calibri"/>
        <family val="2"/>
      </rPr>
      <t xml:space="preserve">Especialista Azure: Ingeniero de Sistemas, Ingeniero electrónico, Ingeniero de telecomunicaciones, </t>
    </r>
    <r>
      <rPr>
        <b/>
        <i/>
        <sz val="14"/>
        <color theme="1"/>
        <rFont val="Calibri"/>
        <family val="2"/>
      </rPr>
      <t>o areas afines.</t>
    </r>
  </si>
  <si>
    <t>No se entiende la observación</t>
  </si>
  <si>
    <r>
      <rPr>
        <sz val="14"/>
        <color theme="1"/>
        <rFont val="Calibri"/>
        <family val="2"/>
      </rPr>
      <t xml:space="preserve">Gerente de servicios: Se solicita incluir </t>
    </r>
    <r>
      <rPr>
        <b/>
        <sz val="14"/>
        <color theme="1"/>
        <rFont val="Calibri"/>
        <family val="2"/>
      </rPr>
      <t>Itil 4MP.</t>
    </r>
  </si>
  <si>
    <t>Se aclara al interesado que dicho requerimiento ya hace parte de la solicitud de la entidad, adicionalmente a eso se le informa al interesado y los posibles oferentes que teniendo en cuenta la carga funcional y la importancia del Perfil Gerente de Servicios se solicitara la experiencia mas especifica así como las certificaciones, solicitamos remitirse al Anexo 05 - Talento Humano del Pliego final de condiciones.</t>
  </si>
  <si>
    <t>Sirvase Se aclarar si el nuevo contratista debe proporcionar a su popio costo TODOS los equipos de EER y cambiarlos.</t>
  </si>
  <si>
    <t>Su entendimiento es correcto, la entidad no incurrira en costos adicionales</t>
  </si>
  <si>
    <t>Sirvase la entidad aclarar si el contratista saliente se encargará de retirar TODOS los equipos de EER</t>
  </si>
  <si>
    <t>Es correcto el entendimiento del interesado</t>
  </si>
  <si>
    <t>Solicitamos a la entidad dar precisión respecto a la fecha de inicio de la fase de transción Item 2.4, es decir, esta dará inicio una vez la firma del contrato y aceptación de la póliza?</t>
  </si>
  <si>
    <t>Se confirma que se dará inicio a la etapa de transición una vez firmada el acta de inicio</t>
  </si>
  <si>
    <t>Item 2.4, solicitamos a la entidad aclarar si la fase de operación podrá dar inicio una vez se complete la transición de los servicios de infraestructura asi como su respectiva facturación?</t>
  </si>
  <si>
    <t>Se informa que La etapa de operación está establecida en el pliego, la facturacion va a ser conforme se establezca en las condiciones establecidas para tal fin en el documento de estudios previos del presente proceso, no obstante se ajusta para dar mayor claridad</t>
  </si>
  <si>
    <t>Item 2.4, solicitamos a la entidad aclarar si la fase de cierre será objeto de facturación por el 100% de los servicios prestados.</t>
  </si>
  <si>
    <t>Se confirma que es correcto el entendimiento, se ajusta en el documento para dar mayor claridad</t>
  </si>
  <si>
    <t xml:space="preserve">pagina 23, Solicitamos a la entidad aclarar para el caso de una posible suspensión del servicio, cúal será el tiempo de aviso con antelación? </t>
  </si>
  <si>
    <t>Estos tiempos están dispuestos en la guia de la gestión de la demanda y SAS, STS Y SSS, las cuales serán entregadas en la fase de transición</t>
  </si>
  <si>
    <t>4.1.2.5 RETOS</t>
  </si>
  <si>
    <t>Pagina 27, Solicitamos a la entidad compartir el listado de aquellas sedes en las cuales se ha presentado mayor problema con el servicio de energia regulada.</t>
  </si>
  <si>
    <t>Pagina 28, Solicitamos a la entidad confirmar si será posible almacenar el  stok de repuestos para las UPS y de mesa componentes en sus sedes a nivel nacional.</t>
  </si>
  <si>
    <t>Se aclara que el almacenamiento será responsabilidada del contratista.</t>
  </si>
  <si>
    <t>4.1.3 COMUNICACIONES UNIFICADAS</t>
  </si>
  <si>
    <t>Pagina 37, solicitamos a la entidad que dado su plan de reducir el número de salas de videoconferencia y aumentar las salas móviles, aclarar como será la dinámica de operación  de dichas salas móviles.</t>
  </si>
  <si>
    <t>Se aclara que el requerimiento busca mejorar el uso de los espacios de trabajo disponibles en las sedes y al mismo tiempo optimizar el uso del servicio de videoconferencia medíante  los dispositivos integrados todo en uno en un mueble para videoconferencia tipo móvil con ruedas que le permita desplazarse en la sede.</t>
  </si>
  <si>
    <t>Pagina 37, solicitamos a la entidad aclarar la volumetría requerida para cubrir la bolsa de minutos nacionales sobre la plataforma MS teams.</t>
  </si>
  <si>
    <t>Se informa que la observación no es clara, MS Teams no funciona por bolsas de minutos</t>
  </si>
  <si>
    <t>Pagina 58, solicitamos a la entidad aclarar si para la integración de la herramienta MDS con otros canales digitales, la entidad colocará a disposición su equipo de TI para los ajustes necesarios en el extremo del canal digital, o si en caso contrario será responsabilidad 100% del proponente.</t>
  </si>
  <si>
    <t>el SENA tendrá a disposición del contratista sus recursos técnicos para apoyar este tipo de integraciones</t>
  </si>
  <si>
    <t>3.1 LÍNEA DE OPERACIÓN EN SEDE3.1 LÍNEA DE OPERACIÓN EN SEDE</t>
  </si>
  <si>
    <r>
      <rPr>
        <sz val="14"/>
        <color theme="1"/>
        <rFont val="Calibri"/>
        <family val="2"/>
      </rPr>
      <t xml:space="preserve">Es importante anotar que el sistema de monitoreo es trasversal a todos los servicios de la sede en un sentido conceptual, esto ya que resulta de la sumatoria de los datos o logs de los indicadores de los servicios en la sede que son transportados a través del servicio de LAN y WAN con destino a la CMDB para la correcta gestión del contrato TIC y para la supervisión del mismo. </t>
    </r>
    <r>
      <rPr>
        <b/>
        <sz val="14"/>
        <color theme="1"/>
        <rFont val="Calibri"/>
        <family val="2"/>
      </rPr>
      <t>Se solicita amablemente a la entidad el nombre del software actual de monitoreo, version, licenciamiento y nivel de cubrimiento de las sedes?</t>
    </r>
    <r>
      <rPr>
        <sz val="14"/>
        <color theme="1"/>
        <rFont val="Calibri"/>
        <family val="2"/>
      </rPr>
      <t xml:space="preserve">
</t>
    </r>
  </si>
  <si>
    <t>3.1.1.1 ENERGÍA ELÉCTRICA REGULADA/ALCANCE3.1.1.1 ENERGÍA ELÉCTRICA REGULADA/ALCANCE</t>
  </si>
  <si>
    <t xml:space="preserve"> servicio es orientado específicamente al suministro de energía regulada en los puntos requeridos para equipos TIC cómo data center, equipos de cómputo, equipos activos para redes LAN y WLAN, equipos de voz, datos y video, y equipos especializados de laboratorio con componentes sensibles a las sobretensiones y que requieren alimentación regulada, usuarios EER, y aquellos que por recomendación del fabricante deban disponer de energía eléctrica regulada. Se solicita a la entidad la aclaracion de determinar cuantos puntos electrico regulados se requeririan durante la ejecucion del contrato? Se solicita la información de la volumetria de estos traslados, instalaciones y sedes donde mas demandan estos servicios? La actual infraestructura y cableado del sistema electrico se encuentra certificada? Nos podrian suministrar díagramas unifilares y la capacidades electrica por sedes? Suministros de información de crecimiento proyectado de la infraestructura?
</t>
  </si>
  <si>
    <t>Las cantidades actuales están en el Anexo 8. El estado actual se debe validar durante los site surveys. Demás información será entregada en la fase de transición.</t>
  </si>
  <si>
    <t>3.1.1.5 RETOS3.1.1.5 RETOS</t>
  </si>
  <si>
    <t>Efectuar estudios de calidad de energía, acorde a lo establecido en la NTC 5001 - Calidad de potencia eléctrica, en sedes denominadas críticas para el servicio de energía eléctrica, e incluir en el diseño de la solución para aprobación del SENA las posibles soluciones a los problemas detectados, medíante el uso de fuentes alternas de energía, grupos electrógenos, sistemas híbridos, protecciones y transferencias. Se solicita a la entidad la información con el tiempo de periocidad que se realiza los estudios de calidad? Actualmente la entidad cuenta con estudios realizados y cual es el alcance de la presentacion?</t>
  </si>
  <si>
    <t>Actualmente la Entidad no tiene estudios de calidad de energía, de acuerdo a los históricos, logs, reportes se determina que Sedes necesitan estudios de calidad de energía. La periodicidad es según la necesidad, el alcance necesario estará determinado por la interventoría y el SENA.</t>
  </si>
  <si>
    <t>Dado que las sedes del SENA se encuentran distribuidas a nivel nacional, el servicio de energía eléctrica regulada presenta grandes diferencias en las capacidades que debe tener los equipos para operar en diferentes ambientes, tanto climatológicos, como técnicos y esto genera que los diseños deben adecuarse a cada uno de estos requerimientos. Las actuales los sistemas electricos, UPS, aires acondicionados, seguridad electronica y energia solar cuentan con certificaciones establecidas por sus respectivos sistemas? Solicitamos su inmensa colaboracion con la información de instalacion y procentaje de funcionamiento de los sistemas electricos, UPS, aires acondicionados, seguridad electronica y energia solar?</t>
  </si>
  <si>
    <t>Esto debe determinarse o realizarse en el levantamiento, site survey, y el empalme o alíneación entre el contratista saliente y entrante, en la etapa de transición, y con la interventoría y el SENA.</t>
  </si>
  <si>
    <t>3.1.1.4 TALENTO HUMANO MÍNIMO DE LA PRESTACIÓN DEL SERVICIO3.1.1.4 TALENTO HUMANO MÍNIMO DE LA PRESTACIÓN DEL SERVICIO</t>
  </si>
  <si>
    <t xml:space="preserve">Equipo mínimo para la administración y gestión del servicio de EER es:
a) Líder RETIE
b) Administrador Técnico General
c) Administrador Técnico Eléctrico
d) Líder de Servicio de energía eléctrica regulada
e) Administrador Técnico Aire Acondicionado
f) Administrador electrógeno (Opcional: Solo en caso de que se decida realizar la instalación y operación de soluciones electrógenas para las sedes son severos problemas de suministro eléctrico) Adicionalmente se requiere el siguiente Recurso Humano mínimo para la integración, administración y gestión de la línea del servicio Operación en Sede:
a) Coordinador de Línea de Servicio de Gestión de servicios TIC
b) Administrador Técnico Sistema de monitoreo para la Línea de Operación en Sede.
Así mismo, se requiere el siguiente Recurso Humano Especial de la MDS para la oportuna atención a incidentes en las sedes Críticas, que incluya no solo la atención a incidentes ofimáticos
sino a incidentes propios del servicio de EER:
a) Agentes de Mesa de Servicios Nivel II - Perfil Especial Para Sedes Críticas. Se solicita amablemente a la entidad el suministro de la información y distribucion de la actual operación para la atencion de estos requerimientos?
</t>
  </si>
  <si>
    <t>La información disponible está en la línea base, información adicional debe determinarse o realizarse en el levantamiento, site survey, y el empalme o alíneación entre el contratista saliente y entrante, en la etapa de transición, y con la interventoría y el SENA.</t>
  </si>
  <si>
    <t>3.1.2.1.1 SD-WAN3.1.2.1.1 SD-WANLa SD-WAN</t>
  </si>
  <si>
    <t>Baja los costos totales al permitir un mayor uso de los recursos y proporcionar una arquitectura WAN y de la sucursal más automatizada que es necesaria para abordar las iniciativas empresariales de TI modernas. La SD-WAN agrega diversos circuitos de red, como banda ancha, día y LTE. Estos circuitos se pueden agregar al MPLS existente para crear una red híbrida, o pueden ser una alternativa al MPLS al usar todas las conexiones a Internet cableadas e inalámbricas. La entidad actualmente cuenta con personal para esta administracion de conectividad? Nos podria informar cuantas adiciones y en que sedes se requieren realizar redes hibridad? La entidad se encargara de suministras los medios de comunicacion para las redes LAN y WAN? Con cuanta disponibilidad se requiere el personal para estas actividades? Actualmente cual es la estructura de operación y en que sedes?</t>
  </si>
  <si>
    <t>Las características técnicas requeridas están dentro de los anexos tecnicos del actual proceso</t>
  </si>
  <si>
    <t>3.1.2.1.2 SD-LAN3.1.2.1.2 SD-LAN</t>
  </si>
  <si>
    <t>Más allá de la conectividad, las redes desempeñan un papel fundamental en la reinvención de aplicaciones, la protección de datos, la transformación de la infraestructura y las herramientas de trabajo. En los últimos años, las tecnologías de redes han evolucionado en torno al concepto SDN (Software-Defined Networking) al fácilitar una gestión centralizada, mayor flexibilidad y menores costos. SDN constituye un puente relevante hacia una verdadera red basada en la intención (IBN, Intent-Based Networking). La entidad actualmente cuenta con personal para esta administracion de conectividad? Con cuanta disponibilidad se requiere el personal para estas actividades? Actualmente cual es la estructura de operación y en que sedes?</t>
  </si>
  <si>
    <t>3.1.2.4 TALENTO HUMANO MÍNIMO DE LA PRESTACIÓN DEL SERVICIO3.1.2.4 TALENTO HUMANO MÍNIMO DE LA PRESTACIÓN DEL SERVICIO</t>
  </si>
  <si>
    <r>
      <rPr>
        <sz val="14"/>
        <color theme="1"/>
        <rFont val="Calibri"/>
        <family val="2"/>
      </rPr>
      <t xml:space="preserve">Los diferentes fabricantes de tecnologías de comunicaciones LAN y WLAN han desarrollado productos y arquitecturas que, en principio, no exigirá nuevos niveles de competencias en cuanto al manejo de una marca o producto determinado, el despliegue, administración y gestión de las redes se soporta en protocolos y servicios ampliamente conocidos, bastará solamente con proveer una capacitación orientada a actualizar a los ingenieros de redes en cómo operar, crear mecanismos de automatización, y gestión de las redes definidas por software SD-LAN. </t>
    </r>
    <r>
      <rPr>
        <b/>
        <sz val="14"/>
        <color theme="1"/>
        <rFont val="Calibri"/>
        <family val="2"/>
      </rPr>
      <t>Se solicita amablemente a la entidad la distribucion de la actual operación? Actualmente donde estos perfiles y que tipo de equipamiento deben tener cada uno de estos perfiles? La conectividad la suministra el cliente para accesos? La entidad requiere que estos profesionales se trasladen a las diferentes sedes y nos podrian suministrar volumetria de estos traslados?</t>
    </r>
  </si>
  <si>
    <t xml:space="preserve">3.1.3 COMUNICACIONES UNIFICADAS3.1.3 COMUNICACIONES UNIFICADAS  </t>
  </si>
  <si>
    <t>Las sesiones de audio y video podrán ser grabadas y almacenadas en un repositorio diferente al almacenamiento de datos críticos del SENA. Dicha plataforma deberá ser dedicada a este servicio y grabaciones deberá ser dedicada a este servicio y las grabaciones deberán ser almacenadas en forma segura, encriptada y con rápido acceso en caso de consulta. Se debe permitir el acceso a las grabaciones de forma individual y confidencial, y también en diferido medíante el Video Streaming. Se solicita a la entidad la información de la plataforma actuales implementadas en las comunicaciones unificadas? La entidad nos podria indicar la capacidad de almacenamiento requerido para calculos de grabacion de la plataforma? Desean ver estas grabaciones en la nube o en almacenamientos locales? Solicitamos amablemante a la entidad de la volumetria y estadistica de las reuniones con su respectiva plataforma? Actualmente que plataforma se esta utilizando para la prestacion del servicio de videoconferencia, telefonia y streaming que utilizan? La entidad requiere la intregacion del videostraming a una pagina o direccionamiento para visualizacion multiplataforma? Nos podria indicar el alcance del videostreaming?</t>
  </si>
  <si>
    <t>Se aclara que la plataforma actual tiene 6Tb de contenido y se debe garantizar la capacidad del repositorio para almacenar este historico más las grabaciones del servicio durante la vigencia del contrato, cuya capacidad depende del diseño de la solución de cada oferente. Las características mínimas y funcionalidades se encuentran definidas en documento, las demás características serán acorde al diseño del CONTRATISTA. Las características y funcionalidades de las interfaces gráficas de usuarios a implementar en el servicio de Comunicaciones Unificadas se definiran en la etapa de transición.</t>
  </si>
  <si>
    <t>3.1.3 COMUNICACIONES UNIFICADAS3.1.3 COMUNICACIONES UNIFICADAS</t>
  </si>
  <si>
    <t>La solución de Comunicaciones Unificadas prevista para el servicio debe integrarse de manera óptima con el licenciamiento de Microsoft adquirido por el SENA y utilizar todas las funciones y herramientas, disponibles medíante ese licenciamiento. Se solicita amablemente a la entidad la información de cual es el nombre actual de la solucion de comunicaciones unificadas?</t>
  </si>
  <si>
    <t>Se informa que es MICROSOFT TEAMS</t>
  </si>
  <si>
    <t>3.1.3.3 COMPONENTES PRINCIPALES3.1.3.3 COMPONENTES PRINCIPALES</t>
  </si>
  <si>
    <r>
      <rPr>
        <sz val="14"/>
        <color theme="1"/>
        <rFont val="Calibri"/>
        <family val="2"/>
      </rPr>
      <t xml:space="preserve">La adecuación de las salas de videoconferencia se centrará en la instalación de dispositivos periféricos con el fin de generar una mejor experiencia al usuario. Los componentes de las salas a nivel de hardware abarcando todos los tipos de salas, son los siguientes. </t>
    </r>
    <r>
      <rPr>
        <b/>
        <sz val="14"/>
        <color theme="1"/>
        <rFont val="Calibri"/>
        <family val="2"/>
      </rPr>
      <t>Se solicita amablemente a la entidad si se requiere la adecuacion con suministro, instalacion, configuracion de cuantas salas de videoconferencia?</t>
    </r>
  </si>
  <si>
    <t xml:space="preserve">3.1.3.3 COMPONENTES PRINCIPALES3.1.3.3 COMPONENTES PRINCIPALESii. </t>
  </si>
  <si>
    <t xml:space="preserve"> Este subservicio se empleará medíante licencias de telefonía virtualizada con las siguientes herramientas:
○ Plataforma de Telefonía (Phone System Microsoft).
○ Buzón de voz.
○ Toll-free o líneas 01800.
○ Libreta del directorio activo.
iii. Hardware mínimo necesario: ○ VoIP Gateway y SBC certificados para operación con Microsoft Teams.
○ díademás con periférico.
○ Teléfonos IP que soporten de forma nativa Microsoft Teams. Se solicita a la entidad la aclaracion de cuantas terminales, estructuracion y diseño actual de la solucion del subservicio para estructurar la propuesta?</t>
  </si>
  <si>
    <t>El diseño actual no hace parte de las necesitades latentes y expuestas en el documentoo 1.5 Especificación detallada línea de operación en sede.pdf, es potestad del oferente cubrir dichas necesidades bajo su propio diseño.</t>
  </si>
  <si>
    <t>3.1.3.4 TALENTO HUMANO MÍNIMO DE LA PRESTACIÓN DEL SERVICIO3.1.3.4 TALENTO HUMANO MÍNIMO DE LA PRESTACIÓN DEL SERVICIO</t>
  </si>
  <si>
    <t xml:space="preserve">Para lograr la operación del servicio de Comunicaciones Unificadas en el SENA se debe contar con un equipo de ingeniería que brinde soporte 7 días a la semana, 24 horas al día, con el fin de realizar el acompañamiento y solución de fallas técnicas, así como un equipo de ingenieros con la finalidad de llevar a cabo los mantenimientos tanto preventivos como correctivos de cada elemento del servicio. Así mismo, se debe brindar entrenamiento a todos los usuarios en el manejo de las plataformas de software y en la operación de dispositivos instalados en cada sede, con el objetivo de conocer la forma de mantener el correcto funcionamiento de todos los componentes del servicio y sacár el mejor provecho de los mismos. Se solicita a la entidad la distribucion actual de la operación de soporte, gestion y personal para este servicio de comunicaciones unificadas? </t>
  </si>
  <si>
    <t>Las características técnicas requeridas están dentro del anexo 8- Anexo 08 - línea Base - Línea de Operación en Sede</t>
  </si>
  <si>
    <r>
      <rPr>
        <sz val="14"/>
        <color theme="1"/>
        <rFont val="Calibri"/>
        <family val="2"/>
      </rPr>
      <t xml:space="preserve">Con la finalidad de brindar una estabilidad en los servicios contratados, se debe contar con un equipo de capacitadores los cuales brindarán un entrenamiento a cada usuario en cada sede, sobre los servicios instalados. </t>
    </r>
    <r>
      <rPr>
        <b/>
        <sz val="14"/>
        <color theme="1"/>
        <rFont val="Calibri"/>
        <family val="2"/>
      </rPr>
      <t>Se solicita a la entidad la confirmacion de con cuanta dedicacion o cuantas capacitaciones se debe realizar por año? Para dar el alcance a esta capacitaciones que se debe considerar como material para estas charlas?</t>
    </r>
  </si>
  <si>
    <t>La cantidad de transferencias de conocimiento están señaladas en el anexo gestión de servicios TIC, por favor remitirse a este documento</t>
  </si>
  <si>
    <t>3.2.1.4 TALENTO HUMANO MÍNIMO DE LA PRESTACIÓN DEL SERVICIO3.2.1.4 TALENTO HUMANO MÍNIMO DE LA PRESTACIÓN DEL SERVICIO</t>
  </si>
  <si>
    <t>Un equipo de ingenieros que brinde soporte 24/7, para acompañamiento en fallas de conectividad, atender eficientemente situaciones como una caída en la red o intermitencia en los servicios por saturación del ancho de banda. Así mismo se debe brindar entrenamiento en el manejo de la nueva solución de conectividad. Se solicita a la entidad la distribucion actual de la operación de soporte, gestion y personal para este servicio de línea de infraestructura centralizada? El equipo de ingenieria para el soporte 24/7 va a estar hospedado en sus instalaciones o remotamente?</t>
  </si>
  <si>
    <t>están señaladas en el anexo gestión de servicios TIC, por favor remitirse a este documento</t>
  </si>
  <si>
    <t>3.3.1.3.2 GESTIÓN DE SERVICIOS TI - ITSM3.3.1.3.2 GESTIÓN DE SERVICIOS TI - ITSM</t>
  </si>
  <si>
    <r>
      <rPr>
        <sz val="14"/>
        <color theme="1"/>
        <rFont val="Calibri"/>
        <family val="2"/>
      </rPr>
      <t xml:space="preserve">La solución tecnológica para ITSM se deberá diseñar e implementar bajo el marco ITIL® vigente, para lo cual deberá incluir todos los recursos humanos y tecnológicos necesarios y suficientes para ejecutar y dar apoyo permanente, total, completo, irrestricto e incondicional, a su costo y riesgo. </t>
    </r>
    <r>
      <rPr>
        <b/>
        <sz val="14"/>
        <color theme="1"/>
        <rFont val="Calibri"/>
        <family val="2"/>
      </rPr>
      <t>Se solicita amablemente a la entidad la aclaracion de la operación actual de la herramienta ITSM?</t>
    </r>
  </si>
  <si>
    <t>Remitirse por favor al anexo gestión de servicios TIC en donde se encuentra la descripción y el alcance de la herramienta</t>
  </si>
  <si>
    <t>Pagina 14, solicitamos a la entidad aclarar si en caso de realizar site survey y encontrar que existen aires acondiconados con  posibilidad de repotenciarlos o alargar su vida utíl se permite?</t>
  </si>
  <si>
    <t>Se tendra en cuenta la observación y debe ser presentado en el plan de reposición y mejora para aires acondicionados.</t>
  </si>
  <si>
    <t>Pagina 16, soicitamos a la entidad confirmar si cuenta con los sensores en todas sus sedes para realizar el monitoreo de la temperatura y la humedad relativa de los cuartos técnicos (CT).</t>
  </si>
  <si>
    <t>Pagina 17, soliticimos a la entidad permitir que el personal que adelante la implementación, el mantenimiento y cualquier otra labor relacionada con las instalaciones y equipos de aire acondicionado tenga al menos la experiencia y cursos en los fabricantes  que garantice el correcto servicio.</t>
  </si>
  <si>
    <t>Pagina 20, solicitamos a la entidad modificar el ítem en el cual indica que el oferente deberá realizar el retiro de los elementos o distintivos de “MARCA” del Contratista anterior y reemplazarlos por los propios, por que el actual contratista deberá retirar sus propios equipos, esto dado que en caso de algun daño sobre el equipo el oferente no será responsable o restituirá al contratista saliente equipos en mal estado.</t>
  </si>
  <si>
    <t>Esto se refiere a avisos y señalizaciones, de Contratistas Anteriores al actual. El contratista actual debe desmontar y retirar sus equipos, distintivos, etc.</t>
  </si>
  <si>
    <t>Pagina 21, solicitamos a la entidad aclarar cuentas capcitaciones relacionadas con energía regulada se deben hacer al año.</t>
  </si>
  <si>
    <t>El contratista deberá realizar mínimo una vez al año capacitaciones directamente por parte del fabricante y/o certificadas por los fabricantes de los equipos, para la transferencia de conocimiento sobre todos los equipos e
instalaciones del servicio de Energía Eléctrica Regulada (EER). Deben incluir exámenes de certificación nacional o internacional y/o suficiencia, y, a menos que el SENA indique lo contrario, pueden asistir a ellas por lo menos
10 personas del SENA. Las capacitaciones en el ámbito del servicio de EER deberán ser como mínimo 30 Horas al año.</t>
  </si>
  <si>
    <t>Pagina 23, solicitamos a la entidad compartir el  nombre de la herramienta actual de monitoreo de equipos eléctricos y si está es su propiedad.</t>
  </si>
  <si>
    <t>Actualmente, el SENA no tiene su herramienta de monitoreo, El sistema de monitoreo es parte de la solución del Contratista.</t>
  </si>
  <si>
    <t>Pagina 44 solicitamos a la entidad indicar cúal es el plazo máximo en días para la entrega de los diseños y  planes de la solución de energía regulada solicitada.</t>
  </si>
  <si>
    <t>En transición esto es gradual y se acordara en las mesas de trabajo medíante acta, así mismo aplican los ANS para informes y reportes. Igualmente en operación.</t>
  </si>
  <si>
    <t>Pagina 44, solicitamos a la entidad aclarar quíen será el responsable de la disposición de los equipos actuales y  en desuso de energía regulada.</t>
  </si>
  <si>
    <t>Existen equipos de propiedad del SENA y equipos de propiedad del Contratista (ver línea base), cuando un equipo está obsoleto, deteriorado, dañado este deberá reemplazarse por uno nuevo del Contratista, esto dado que el SENA paga por Disponibilidad y Capacidad, puesto que el presente contrato es de servicio. En el levantamiento se obtendra la información del estado de los equipos propiedad del SENA.
El Contratista saliente es reponsable del desmonte y retiro de sus equipos, para los otros se utiliza la oferta economica de conexos-desmontes y SSS.</t>
  </si>
  <si>
    <t>Pagina 45, solicitamos a la entidad indicar si es propietario de todas las sedes donde eventualmente será necesario realizar alguna obra civil.</t>
  </si>
  <si>
    <t>No todas las Sedes son propiedad del SENA.</t>
  </si>
  <si>
    <t>Administrador CaaS contenedores como servicio: Certificación en administración de sistemas operativos Windows Linux, Certificación Devops. Solicitamos a la entidad indicar el Nivel de certificación Devops (Fundamentos, Professional o Master)</t>
  </si>
  <si>
    <t>Por favor remitirse al anexo 5 Talento Humano prestación del servicio donde se ajustaran los perfiles</t>
  </si>
  <si>
    <t>Técnicos NOC: Se solicita amablemente a la entidad que sea teniendo en cuenta desde nivel técnico de sistemas, electrónico o áreas afines.</t>
  </si>
  <si>
    <t>Líder de Equipo Integración: Mínimo Tres (3) años en Gestión ITSM bajo el marco ITIL y Dos (2) años en ITIL4. "Mínimo Tres (3) años en Gestión ITSM bajo el marco ITIL y Dos (2) años en ITIL4.
 Cinco (10) años como Coordinador, Jefe o Gerente en proyectos relacionados con la Gestión de Servicios de TI (ITSM)"Se solicita amablemente a la entidad aclarar si son 5 años o 10 años de experiencia para el líder del equipo.</t>
  </si>
  <si>
    <t>Teniendo en cuenta que para los perfiles de Gerente se esta pidiendo la certificación de Itil 4MP, se solicita amablemente a la entidad que podamos certificar al gerente en los primeros 6 meses de contrato en itil 4MP</t>
  </si>
  <si>
    <t>Se aclara al interesado que dicho solicitud no se acepta, adicionalmente a eso se le informa al interesado y los posibles oferentes que teniendo en cuenta la carga funcional y la importancia de los perfiles de Gerentes y Supervisores adscritos a la MDS (central) se detallara mas la especificacion garantizando que sean perfiles idoneos para la labor. remitirse al Anexo 05 - Talento Humano del Pliego final de condiciones.
-Gerente de Apoyo Mesa de Servicios.
-Gerente de Proyectos Apoyo a la MDS
-Supervisor Agente Mesa de Servicio (7x24)</t>
  </si>
  <si>
    <t xml:space="preserve">DBA: Se solicita amablemente a la entidad permitir que la experiencia sea de 5 años  relacionada con la solución de gestión propuesta. Conocimientos de programación y bases de datos certificados.
</t>
  </si>
  <si>
    <t>Agente Técnico de Mesa de Servicios Nivel II - TSS: Se solicita amablemente a la entidad adicionar el título de técnico para permitir que el personal que ha sido egresado del sena tenga la oportunidad laboral,  y que el requerimiento quede asi:
Título de Tecnico o Tecnólogo en ingeniería de sistemas, informática, telecomunicaciones, electrónica, redes, teleinformática o afines. En cualquier caso, debe tener el registro o la tarjeta profesional.</t>
  </si>
  <si>
    <t>Agentes de Mesa de Servicios Nivel II Perfil Especial Para Sedes Críticas.Teniendo en cuenta que los perfiles ingeniería eléctrica electricista o afines, solicitarmos modificar el requerimento a Un (1)  proyectos de mesa de servicios de TIC.</t>
  </si>
  <si>
    <t>El requerimiento actual pide Un (1) proyecto de mesa de servicios</t>
  </si>
  <si>
    <t>Líder Práctica Gestión de Servicio Financiero: Se solicita amblemente incluir la certificacion 4MP</t>
  </si>
  <si>
    <t>Teniendo en cuenta que la Certificación "ITIL® 4 Managing Professional (MP)", es superior a las solicitadas, se acoge la obeservación</t>
  </si>
  <si>
    <t>Analista de Calidad (QA)</t>
  </si>
  <si>
    <t>Se solicita amablemente a la entidad, contemplar y/o adicionar dentro del recurso humano, dos (2) analistas de calidad (QA) más. Lo anterior, con base en el levantamiento, consolidación, validación  y seguimiento de la información y data para el cumplimiento de las obligaciones relacionadas con la presentación y calidad de los informes y reportes mensuales que se deben presentar a la entidad de forma mensual.</t>
  </si>
  <si>
    <t xml:space="preserve">ANS 1 </t>
  </si>
  <si>
    <t xml:space="preserve">Se solicita amablemente a la entidad, estimar o definir un rango  en el número de días hábiles para la entrega de informes. Lo anterior con el fin de asegurar la calidad y oportunidad en la entrega sin que se afecte el ANS, especialmente  en las fechas de mayor demanda en la atención de usuarios. Como por ejemplo; cuando se tienen periodos de contratación masiva en la entidad. </t>
  </si>
  <si>
    <t>En el anexo está explicito que son Maximo: 5 Días hábiles</t>
  </si>
  <si>
    <t>Capitulo 12.2 / Numeral 17</t>
  </si>
  <si>
    <t>Se solicita amablemente a la entidad especificar los medios y/o mecanismos disponibles por la entidad para la aplicación de las encuentas de medición 360 grados. O definir los parámetros sobre los cuales se debe hacer la encuesta, para la previa aprobación de la interventoría y estimación de los costos para la aplicación de dicha encuesta a nivel Nacional.</t>
  </si>
  <si>
    <t>Los medios y/o mecanismos los debe disponer el contratista</t>
  </si>
  <si>
    <t>Capitulo 12.2 / Numeral 18</t>
  </si>
  <si>
    <t xml:space="preserve">Se solicita amablemente a la entidad definir el alcance cuando se refiere a mantener un sistema de gestión de eficiencia energética y así mismo contemplar para este cumplimiento el recurso humano especializado para tal fin. Lo anterior ya que no se tiene contemplado este recurso dentro del Anexo 5. </t>
  </si>
  <si>
    <t>En la actualidad el SENA cuenta con un sistema de gestión de eficiencia energética, el cual será entregado en la etapa de transición, el contratista debe mantener este sistema.
Frente al recurso humano, por favor remitirse al anexo 5- Anexo 05 - Talento Humano prestación del servicio</t>
  </si>
  <si>
    <t>1.1.OBJETO, PRESUPUESTO OFICIAL, PLAZO Y UBICACIÓN</t>
  </si>
  <si>
    <t>El objeto del documento debe corresponder a un a la obligación pactada con el futuro contratista, por lo que debe estructurarse en su congruencia y posibilidad. en ese sentido, la expresión "estas labores incluyen aquellos servicios conexos y complementarios necesarios para la operación del servicio" genera ambigüedad, incertidumbre e inseguridad jurídica, toda vez que no garantiza la especificidad que debe primar entre las partes. en definitiva, amablemente, se solicita a la entidad proyectar el objeto contractual con todas sus características que den lugar al entendimiento total de los oferentes frente a una posible contratación.</t>
  </si>
  <si>
    <t>No se acoge la observación. El alcance del contrato no depende exlusivamente de la descripción del objeto del contrato. No obstante la certidumbre jurídica del oferente está dada por el detalle de las actividades, servicios y requerimientos mínimos solicitados en el alcance del contrato, las obligaciones, los anexos técnicos y demás apéndices que describen con claridad las necesidades a contratar entre ellas los servicios conexos y complementarios.</t>
  </si>
  <si>
    <t>1.6. REGLAS DE SUBSANABILIDAD, EXPLICACIONES Y ACLARACIONES</t>
  </si>
  <si>
    <t>Al referirse sobre "(…) no obstante, los proponentes no podrán completar, adicionar, modificar o mejorar sus propuestas en los aspectos que otorgan puntaje, los cuales podrán ser objeto de aclaraciones y explicaciones. (…) permite al oferente entender que los documentos puntuables pueden ser objeto de aclaración por parte de la entidad, lo que conlleva a corregir los adosados en la oferta por parte del oferente. por lo tanto, amablemente se solicita aclarar a la entidad a que se refieren con la expresión "los cuales podrán ser objeto de aclaraciones y explicaciones" con el fin de obtener seguridad jurídica dentro del proceso de selección.</t>
  </si>
  <si>
    <t>Se aclara que conforme a reciente postura del Consejo de Estado (Radicación número: 25000-23-26-000-2007-00677-01(39945)) de veinticinco (25) de octubre de dos mil diecinueve (2019) que establece que "[E]l procedimiento de la licitación pública es reglado y se rige por el respectivo pliego de condiciones, al cual se someten tanto los interesados en presentar propuestas, como la entidad licitante que lo elaboró; y si bien está última tiene la posibilidad de permitir a sus proponentes las aclaraciones de sus ofrecimientos que considere necesarias, ello es así dentro de unos límites mínimos, que garanticen la igualdad, imparcialidad y transparencia del procedimiento, por lo que tales aclaraciones no pueden recaer sobre puntos neurálgicos de las ofertas, como lo son aquellos requisitos que otorgan puntaje, puesto que los mismos, sin lugar a dudas, son necesarios para la comparación de las ofertas. […] Dicho en otras palabras, podrán pedirse aclaraciones y explicaciones en relación con requisitos que atañen a la persona misma del contratista, su capacidad jurídica, su organización, etc., pero no respecto de aquellos requisitos que, además, serán calificados con puntaje, ya que ello atenta directamente contra la objetividad con la que deben ser evaluadas las ofertas, y se traduce en la posibilidad de corregirlas y mejorarlas, en desmedro de los oferentes que sí cumplieron a cabalidad con los requisitos calificables. " 
Los requisitos ponderables no serán objeto de aclaración, por lo que se modificará la descripción en el siguiente sentido:
"En caso de ser necesario, la entidad debe solicitar a los proponentes durante el proceso de evaluación, y a más tardar en el informe de evaluación, las aclaraciones, precisiones o solicitud de documentos que puedan ser subsanables. No obstante, los proponentes no podrán completar, adicionar, modificar o mejorar sus propuestas en los aspectos que otorgan puntaje. Los proponentes deberán allegar las aclaraciones o documentos requeridos en el momento en el que fueron solicitados y a más tardar hasta el término de traslado del informe de evaluación, es decir, dentro de los cinco (5) días hábiles siguientes, contados a partir del día hábil siguiente a la expedición del informe de evaluación"
Por lo tanto los requsitos ponderables serán objeto de cumplimiento estricto conforme a los parámetros establecidos por la entidad</t>
  </si>
  <si>
    <t>AL REFERIRSE SOBRE "(…) En el evento en que la entidad no advierta la ausencia de requisitos o la falta de documentos referentes a la futura contratación o al proponente, no necesarios para la comparación de las propuestas y no los haya requerido durante el proceso de evaluación, a más tardar en el informe de evaluación, podrá requerir al Proponente, otorgándole un término igual al establecido para el traslado del informe de evaluación, con el fin de que los allegue. En caso de que sea necesario, la entidad ajustará el cronograma.(…) PERMITE AL OFERENTE ENTENDER QUE EXISTE LA POSIBILIDAD DE SUBSANAR DOCUMENTOS POSTERIORMENTE AL INFORME DE EVALUACIÓN. POR LO TANTO, AMABLEMENTE SE SOLICITA ACLARAR A LA ENTIDAD SI ACORDE AL TEXTO CITADO CORRESPONDE A LA POSIBILIDAD DE SUBSANAR DOCUMENTOS HABILITANTES POR OMISIÓN MISMA DE AQUELLA AL NO REQUERIR AL OFERENTE EN LOS TIEMPOS ESTABLECIDOS EN EL CRONOGRAMA.</t>
  </si>
  <si>
    <t>Se aclara que la disposición establecida resulta clara, en tanto, en aras de evitar que pudiendo ser subsanable un documento y no se le requiera al proponente, éste no pueda ejercer su derecho a subsanar y/o que se entienda subsanado automáticamente por cuenta de la omisión de la entidad. Por lo tanto, se tratará de un saneamiento que solo aplicará al proponente al cual se le haya omitido requerir una sabunsanación dentro del término establecido inicialmente para ello. Durante este término, no podrán recibirse subsanaciones diferentes a las del proponente al cual se le hace el requerimiento, pues para dichos proponentes ya habrían precluido las etapas de subsanación</t>
  </si>
  <si>
    <t>AL REFERIRSE SOBRE " (…) Todos aquellos requisitos de la oferta que afecten la asignación de puntaje, incluyendo los necesarios para acreditar requisitos de desempate, no son subsanables, por lo que los mismos deben ser aportados por los proponentes desde la presentación de la oferta. No obstante, pueden ser aclarados o ser objeto de explicación. (...)" ES NECESARIO INDICAR QUE SE PUEDE INTERPRETAR CON EL FIN QUE LA ENTIDAD SOLICITE ACLARACIÓN A LOS DOCUMENTOS HABILITANTES; ES DECIR, PERMITE AL OFERENTE PRESENTAR CORRECCIONES CON EL FIN DE ACLARAR PRECEPTOS SOLICITADOS POR LA ENTIDAD. POR LO TANTO, AMABLEMENTE, SE SOLICITA ACLARAR A LA ENTIDAD A QUE SE REFIEREN CON LA EXPRESIÓN "No obstante, pueden ser aclarados o ser objeto de explicación" Y SI EN CASO DE NO ACLARAR DA LUGAR AL RECHAZO DE LA OFERTA.</t>
  </si>
  <si>
    <t>1.11.MONEDA</t>
  </si>
  <si>
    <t>NO EXISTE IGUALDAD Y OBJETIVIDAD AL REFERIRSE EN EL DOCUMENTO LO SIGUIENTE: "(…) Si el proponente aporta certificaciones en las que no se indique el día, sino solamente el mes y el año, se procederá así:
Fecha (mes, año) de suscripción y/o inicio del contrato: se tendrá en cuenta el último día del mes señalado en la certificación.
Fecha (mes, año) de terminación del contrato: se tendrá en cuenta el primer día del mes señalado en la certificación. (...) LO ANTERIOR, TODA VEZ QUE PUEDE VULNERAR LA IDONEIDAD DE LAS CERTIFICACIONES QUE LOS OFERENTES ALLEGUEN SOBRE EXPERIENCIA; ES DECIR, PUEDE QUE EN LA REALIDAD CONTRACTUAL EL TERMINO DE DURACIÓN CORRESPONDA A UN PLAZO MAYOR A UNA FECHA QUE DISCRECIONALMENTE LA ENTIDAD PUEDE ACOPLAR SEGÚN LAS REGLAS DE CONTRATACIÓN. EN ESE SENTIDO, AMABLEMENTE, SE SOLICITA A LA ENTIDAD QUE, EN VIRTUD DEL PRINCIPIO DE SELECCIÓN OBJETIVA, PERMITA QUE, EN CASO DE NO TENER DÍA LAS CERTIFICACIONES ADOSADAS, SE CUENTE DESDE EL PRIMER DÍA DEL MES Y SE TOME COMO FECHA DE TERMINACIÓN EL ULTIMO DÍA DEL MES.</t>
  </si>
  <si>
    <t>No se acoge. Los criterios establecidos en el numeral 1.11 del Pliego de Condiciones, es considerada una buena práctica en contratación. Este tipo de requisitos son propios de la contratación Estatal, los cuales se encuentran inclusive en los pliego tipo con los que hoy cuenta el sistema de compras públicas.</t>
  </si>
  <si>
    <t>1.13.CAUSALES DE RECHAZO</t>
  </si>
  <si>
    <t>Se solicita a la entidad, corregir el literal G, toda vez que la fecha de presentación de la oferta no corresponde directamente a la fecha efectiva para inscripción del RUP en la cámara de comercio- hasta el quinto día hábil del mes de abril. en ese sentido, amablemente, se solicita a la entidad permitir a los oferentes allegar RUP que se encuentre vigente para la fecha, sin necesidad que esté en firme su renovación.</t>
  </si>
  <si>
    <t>No se acoge la observación. Lo anterior en razón a que este requisito se predica únicamente de aquellos proponentes que se hayan inscrito por privera vez sin firmeza del RUP al momento del cierre o que habiendo cesado los efectos, la nueva inscripción tampoco lo esté, lo cual implica que al momento del cierre no se tendría RUP, lo cual ya fue resuelto por Colombia Compra Eficiente en Concepto C – 750 de 2022, en el cual explica a detalle la suficiencia de la condición de rechazo expuesta y traída el modelo de los pliegos tipo.</t>
  </si>
  <si>
    <t>Se solicita a la entidad, corregir el literal H toda vez que la renovación del RUP permite realizarse en fecha posterior a la presentación de la oferta. Por lo tanto, amablemente, se solicita a la entidad que no acreditar la información para renovación del RUP sea una causal de rechazo pues en virtud del decreto 1082 de 2015 permite a las empresas realizar su renovación hasta el quinto el día hábil del mes de abril.</t>
  </si>
  <si>
    <t>No se acoge. La indicación establecida en el numeral h del numeral 1.13 del pliego de condiciones, es considerada una buena práctica en contratación. Este tipo de condiciones son propios de la contratación Estatal, los cuales se encuentran inclusive en los pliego tipo con los que hoy cuenta el sistema de compras públicas.</t>
  </si>
  <si>
    <t>Se solicita a la entidad corregir el literal K, en cuanto indicar que la no entrega del soporte de pago de la garantía no es causal de rechazo. por lo tanto, amablemente, se solicita a la entidad aclarar si el soporte de pago corresponde a un documento integral a la garantía de seriedad y de no allegar aplicará a la misma causal.</t>
  </si>
  <si>
    <t>Se aclara que el literal K no hace mención a la no entrega del soporte de pago de la garantía</t>
  </si>
  <si>
    <t>1.17.CONFIDENCIALIDAD DE LA INFORMACIÓN RELACIONADA CON DATOS SENSIBLES</t>
  </si>
  <si>
    <t>ES PERTINENTE INDICAR QUE LA SIGUIENTE EXPRESIÓN NO CUMPLE CON EL PRINCIPIO DE DEFENSA Y CONTRADICCIÓN EXPUESTO EN EL CPacá Y EL CGP: "Por tanto, en la plataforma del SECOP II no se publicará para conocimiento de terceros la información relacionada con los factores de desempate de personas en procesos de reincorporación o reintegración o mujeres víctimas de violencia intrafamiliar o la población indígena, negra, afrocolombiana, raizal, palenquera rom o gitana, puesto que su público conocimiento afecta el derecho a la intimidad de los oferentes o de sus trabajadores o socios o accionistas." LO ANTERIOR, PARA EJERCER LAS OBSERVACIONES PERTINENTES A LOS DEMÁS OFERENTES DEBERÁ INDICAR Y PONER A DISIPOSICIÓN A SUS COMPETIDORES LOS DOCUMENTOS ALLEGADOS POR CADA OFERENTE. POR LO TANTO, SE SOLICITA, AMABLEMENTE, A LA ENTIDAD CORREGIR EN CUANTO QUE NO PODRÁ A DISPOSICIÓN LOS FORMATOS DE DESEMPATE A LOS DEMAS OFERENTES.</t>
  </si>
  <si>
    <t>No se acoge la observación. La condición establecida busca proteger principios superiores relacionados con la dignidad de la persona al exponer información sensible de la misma. Por tanto no se modifica el requisito</t>
  </si>
  <si>
    <t>2.2.APODERADO</t>
  </si>
  <si>
    <t>Se solicita a la entidad que, al indicar que el poder se otorgue en "legal forma" procede la aplicación del decreto 2213 de 2022 y las disipaciones del CPacá en la utilización de las tics.</t>
  </si>
  <si>
    <t>No se acoge la observación. El poder presentado debe ser otorgado con nota de presentación personal pues se trata de poderes en sede adminsitrativa y no judicial, por lo tanto no son aplicables las reglas del decreto 2213 de 2022.</t>
  </si>
  <si>
    <t>2.5. INFORME DE EVALUACIÓN</t>
  </si>
  <si>
    <r>
      <rPr>
        <sz val="14"/>
        <color theme="1"/>
        <rFont val="Calibri"/>
        <family val="2"/>
      </rPr>
      <t xml:space="preserve">LA EXPRESIÓN "En virtud del principio de transparencia, las entidades motivarán de forma detallada y precisa el informe de evaluación explicando el rechazo de las ofertas y los documentos que se necesitan subsanar -en caso de que no se hayan subsanado durante la etapa de evaluación-" ES AMBIGUA Y GENERA VARIAS INTERPRETACIONES, TODA VEZ QUE PERMITE LEER QUE PODRÁ HABER SUBSANACIONES LUEGO DE LOS 5 DÍAS ESTIPULADOS EN EL PLIEGO. </t>
    </r>
    <r>
      <rPr>
        <b/>
        <sz val="14"/>
        <color theme="1"/>
        <rFont val="Calibri"/>
        <family val="2"/>
      </rPr>
      <t>POR LO TANTO, ES NECESARIO QUE LA ENTIDAD PUEDA ACLARAR A QUE SE REFIERE CON en caso de que no se hayan subsanado durante la etapa de evaluación Y SI ES LA POSIBILIDAD DE CORREGIR LOS YERROS DEL OFERENTE DESPUES DEL PLAZO PREVISTO.</t>
    </r>
  </si>
  <si>
    <t>No se acoge. Se recomienda no leer de manera aislada las condiciones del presente proceso (Art. 1622 del CC), es claro que el inciso que cita el observante, desciende un primer inciso (premisa inicial) lo cual vincula al inciso observado (premisa secundaria). Aunado a lo anterior, el numeral observado (2.5 Pliego de condiciones), hace una remisión expresa al numeral 1.6 en el cual se plantean las reglas de subsanabilidad, explicaciones y aclaración. La lectura integral del numeral 2.5 y 1.6 del pliego se consideran claras y suficientes.</t>
  </si>
  <si>
    <t>5.1. AUDIENCIA DE ASIGNACIÓN DE RIESGOS</t>
  </si>
  <si>
    <r>
      <rPr>
        <sz val="14"/>
        <color theme="1"/>
        <rFont val="Calibri"/>
        <family val="2"/>
      </rPr>
      <t xml:space="preserve">LA EXPRESIÓN "Si el proponente que resulte adjudicatario ha evaluado incorrectamente o no ha considerado toda lainformación que pueda influir en la determinación de los costos, no se eximirá de su responsabilidad por la ejecución completa del objeto de conformidad con el contrato ni le dará derecho a reembolso de costos ni a reclamaciones o reconocimientos adicionales de ninguna naturaleza." CORRESPONDE UNA MANIFESTACIÓN EN CONTRA DEL PRINCIPIO DE PLANEACIÓN Y BUENA FE, CONSAGRADOS EN LA LEY 80 DE 1995. LO ANTERIOR, TODA VEZ QUE OMITE LOS POSTULADOS DEL RESTABLECIMIENTO ECONOMICO POR HECHOS IMPREVISIBLES TALES COMO EL IUS VARIANDI, LA TEORIA DE LA IMPREVISIÓN Y EL HECHO DEL PRINCIPE. </t>
    </r>
    <r>
      <rPr>
        <b/>
        <sz val="14"/>
        <color theme="1"/>
        <rFont val="Calibri"/>
        <family val="2"/>
      </rPr>
      <t>POR LO TANTO, LA ENTIDAD DEBE CORREGIR INDICANDO QUE LA RESPONSABILIDAD SERÁ DEL CONTRATISTA POR EVENTOS O HECHOS PROBADOS QUE SEAN DE SU RESPONSABILIDAD, DE LO CONTRARIO DEBERÁ DESARROLLARSE LA APLICACIÓN DE LA IMPREVISIÓN EN LOS CONTRATOS ESTATALES.</t>
    </r>
  </si>
  <si>
    <t>No se acoge. La indicación establecida en el inciso final del numeral 5.1. del pliego de condiciones, es considerada una buena práctica en contratación. Este tipo de condiciones son propios de la contratación Estatal, los cuales se encuentran inclusive en los pliego tipo con los que hoy cuenta el sistema de compras públicas.</t>
  </si>
  <si>
    <t>CAPÍTULO IX LISTA DE ANEXOS, FORMATOS, MATRICES Y FORMULARIOS</t>
  </si>
  <si>
    <r>
      <rPr>
        <sz val="14"/>
        <color theme="1"/>
        <rFont val="Calibri"/>
        <family val="2"/>
      </rPr>
      <t xml:space="preserve">En virtud del principio de transparencia y selección objetiva, la entidad debe permitir que los oferentes conozcan para la realización de las observaciones al proyecto de pliegos, el anexo de la minuta del contrato y el pacto de transparencia. lo anterior corresponde en que en la plataforma del secop II sobre el proceso de referencia no incluyeron los documentos descritos. </t>
    </r>
    <r>
      <rPr>
        <b/>
        <sz val="14"/>
        <color theme="1"/>
        <rFont val="Calibri"/>
        <family val="2"/>
      </rPr>
      <t>EN ESE SENTIDO, SE SOLICITA A LA ENTIDAD, AMABLEMENTE, REESTABLECER O MODIFICAR LOS TIEMPOS PARA ENTREGAR LAS OBSERVACIONES TODA VEZ QUE SIN LOS DOCUMENTOS ENUNCIADOS LOS OFERENTES NO PODRÁN REALIZAR SUS OBSERVACIONES SUSTANCIALMENTE PARA EFECTUAR UN PROCESO DE SELECCIÓN DONDE PRIME LA BUENA FE Y EL PRINCIPIO DE CELERIDAD.</t>
    </r>
  </si>
  <si>
    <t>9. JUSTIFICACIÓN DE LA MODALIDAD DE SELECCIÓN; 10. 10. MODALIDAD DE SELECCIÓN.</t>
  </si>
  <si>
    <r>
      <rPr>
        <sz val="14"/>
        <color theme="1"/>
        <rFont val="Calibri"/>
        <family val="2"/>
      </rPr>
      <t xml:space="preserve">De acuerdo con la complejidad del proceso de selección es entendible que se realice por medio de licitación toda vez que no determina las excepciones de la ley 1150 de 2007. sin embargo, es necesario, en virtud del principio de planeación, transparencia y selección objetiva, se permita el despliego de las líneas de servicio comparadas con el acuerdo de marco de CCE en diferentes procesos de selección. es menester indicar que en virtud de la sentencia del consejo de estado 30917 del 2015 cp olga valle, los procesos de contratación deben ceñirse a los principios de transparencia, economía y responsabilidad con el fin de garantizar un efectivo servicio, por parte del contratista, hacia la comunida - principal objetivo de la contratación pública. por otra parte, en cuanto al principio de libre competencia, la corte constitucional en sentencia  c 815 de 2001, los empresarios en igualdad de condiciones se encuentran en la conquista en un mercado con ausencia de barreras o practicas restrictivas; es necesario invocar la necesidad sobre la estructuración del evento de licitación puesto que las condiciones de participación se encuentran desarrolladas para que las grandes empresas de telecomunicaciones puedan presentar ofertas, transgrediendo la oportunidad de presentarse y estructurar su propuesta de manera idónea a los integradores de tecnología, transgrediendo los postulados de (I) posibilidad de concurrir en el mercado; (II) libertad de ofrecer condiciones; (III) y libertad de contratar como lo dispone la sentencia c - 032 de 2017. </t>
    </r>
    <r>
      <rPr>
        <b/>
        <sz val="14"/>
        <color theme="1"/>
        <rFont val="Calibri"/>
        <family val="2"/>
      </rPr>
      <t xml:space="preserve">POR LO ANTERIOR, ES NECESARIO QUE LA ESTRUCTURACIÓN DEL PROCESO PUEDA DIVIDIRSE A LA CANTIDAD DE LÍNEAS DE SERVICIO (3) PARA QUE EL EMPRESARIO PUEDA PARTICIPAR Y GENERAR PROYECCIÓN ECONÓMICA DEL PAÍS, CON LA INTEGRACIÓN DE EMPRESAS PYMES QUE PUEDAN PROSPERAR EN UN MEJOR CRECIMIENTO. </t>
    </r>
  </si>
  <si>
    <t xml:space="preserve">De acuerdo con la complejidad del proceso de selección es entendible que se realice por medio de licitación toda vez que no determina las excepciones de la ley 1150 de 2007. sin embargo, es necesario, en virtud del principio de planeación, transparencia y selección objetiva, se permita el despliego de las líneas de servicio comparadas con el acuerdo de marco de CCE en diferentes procesos de selección. es menester indicar que en virtud de la sentencia del consejo de estado 30917 del 2015 cp olga valle, los procesos de contratación deben ceñirse a los principios de transparencia, economía y responsabilidad con el fin de garantizar un efectivo servicio, por parte del contratista, hacia la comunida - principal objetivo de la contratación pública. por otra parte, en cuanto al principio de libre competencia, la corte constitucional en sentencia  c 815 de 2001, los empresarios en igualdad de condiciones se encuentran en la conquista en un mercado con ausencia de barreras o practicas restrictivas; es necesario invocar la necesidad sobre la estructuración del evento de licitación puesto que las condiciones de participación se encuentran desarrolladas para que las grandes empresas de telecomunicaciones puedan presentar ofertas, transgrediendo la oportunidad de presentarse y estructurar su propuesta de manera idónea a los integradores de tecnología, transgrediendo los postulados de (I) posibilidad de concurrir en el mercado; (II) libertad de ofrecer condiciones; (III) y libertad de contratar como lo dispone la sentencia c - 032 de 2017. POR LO ANTERIOR, ES NECESARIO QUE LA ESTRUCTURACIÓN DEL PROCESO PUEDA DIVIDIRSE A LA CANTIDAD DE LÍNEAS DE SERVICIO (3) PARA QUE EL EMPRESARIO PUEDA PARTICIPAR Y GENERAR PROYECCIÓN ECONÓMICA DEL PAÍS, CON LA INTEGRACIÓN DE EMPRESAS PYMES QUE PUEDAN PROSPERAR EN UN MEJOR CRECIMIENTO. </t>
  </si>
  <si>
    <t>12. OBLIGACIONES DE LAS PARTES - 12.1 Obligaciones Generales del Contratista</t>
  </si>
  <si>
    <r>
      <rPr>
        <sz val="14"/>
        <color theme="1"/>
        <rFont val="Calibri"/>
        <family val="2"/>
      </rPr>
      <t xml:space="preserve">LA EXPRESIÓN COMPRENDIDA EN UNA OBLIGACIÓN A CARGO DEL CONTRATISTA "Rechazar presiones o amenazas por actores externos al contrato, de conformidad con su plan de seguridad", NO TIENE CONTEXTO LEGAL ALGUNO, PUES EL RECHAZO LLEVA A INTEGRAR LA RESPONSABILIDAD, QUE LOS ACTORES EXTERNOS REALICEN, SE TRASLADE AL CONTRATISTA. </t>
    </r>
    <r>
      <rPr>
        <b/>
        <sz val="14"/>
        <color theme="1"/>
        <rFont val="Calibri"/>
        <family val="2"/>
      </rPr>
      <t>POR LO TANTO, AMABLEMENTE, ES NECESARIO INDICAR QUE SE ESTRUCTURE EN MEJOR MEDIDA LAS OBLIGACIONES DEL CONTRATISTA REFERENTE AL NUMERAL 8 Y PUEDA AGREGARSE QUE NO HABRÁ RESPONSABILIDAD POR LOS EFECTOS DERIVADOS DE LOS ACTOS DE LOS AGENTES EXTERNOS.</t>
    </r>
    <r>
      <rPr>
        <sz val="14"/>
        <color theme="1"/>
        <rFont val="Calibri"/>
        <family val="2"/>
      </rPr>
      <t xml:space="preserve"> </t>
    </r>
  </si>
  <si>
    <t xml:space="preserve">No se acoge. La obligación citada por el observante, no debería ser  extraña, toda vez que el sustento legal es el deber que le impone el legislador a los contratistas del Estado, expresado en el numeral 5o. del Artículo 5 de la Ley 80 de 1993, que reza:  “No accederán a peticiones o amenazas de quienes actúen por fuera de la ley con el fin de obligarlos a hacer u omitir algún acto o hecho. Cuando se presenten tales peticiones o amenazas, los contratistas deberán informar inmedíatamente de su ocurrencia a la entidad contratante y a las demás autoridades competentes para que ellas adopten las medidas y correctivos que fueren necesarios. El incumplimiento de está obligación y la celebración de los pactos o acuerdos prohibidos, dará lugar a la declaratoria de caducidad del contrato
</t>
  </si>
  <si>
    <t>El numeral 1, permite acátar las ordenes o recomendaciones del interventor o supervisor. lo anterior, sin realizar mesas de trabajo, ejercicio de defensa y contradicción y ejercer sus mandatos con plena garantía de la igualdad contractual. POR LO TANTO, ES NECESARIO QUE CADA acáTAMIENTO DE LOS PARTICIPES DESCRITOS, SEAN EVALUADOS ENTRE LAS PARTES CON EL FIN DE EVIDENCIAR EL MEJOR CAMINO PARA CONSEGUIR UNA SOLUCION EFECTIVA EN EJECUCIÓN DEL CONTRATO.</t>
  </si>
  <si>
    <t>No se acepta la observación, el numeral se refiere a instrucciones o recomendaciones</t>
  </si>
  <si>
    <t>El numeral 5 no da acátamiento a los postulados que puedan desarrollarse en razón a actos imprevisibles en ejecución del contrato. EN ESTE ORDEN DE IDEAS, ES NECESARIO INDICAR EL VERBO DE PRESCRIPCIÓN "GARANTIZAR" SE CONDICIONE SIEMPRE Y CUANDO NO EXISTA UN EVENTO DIRECTO DEL PROVEEDOR O FABRICANTE, PUES LA RESPONSABILIDAD NO SERÁ DE INMEdíaTA APLICACIÓN AL CONTRATISTA.</t>
  </si>
  <si>
    <t>No se acepta la observación, el contratista será responsable de garantizar la prestación del servicio de acuerdo a los ANS, para esto debe tomar las medidas necesarias que aseguren la disponibilidad y permanencia de los bienes</t>
  </si>
  <si>
    <t>El numeral 6 no da acátamiento a los postulados que puedan desarrollarse en razón a actos imprevisibles en ejecución del contrato. EN ESTE ORDEN DE IDEAS, ES NECESARIO INDICAR EL VERBO DE PRESCRIPCIÓN "GARANTIZAR" SE CONDICIONE SIEMPRE Y CUANDO NO EXISTA UN EVENTO EXTERNO A LAS RESPONSABILIDADES DEL CONTRATISTA</t>
  </si>
  <si>
    <t>Garantizar, en este caso, se refiere a que el contratista debe minimizar la posibilidad de interrupción de los servicios dentro de los ANS definidos</t>
  </si>
  <si>
    <r>
      <rPr>
        <sz val="14"/>
        <color theme="1"/>
        <rFont val="Calibri"/>
        <family val="2"/>
      </rPr>
      <t xml:space="preserve">El numeral 9 debe corresponder a que las nuevas actualizaciones o versiones de los programas se relacionen a un nuevo precio asociado. lo anterior, toda vez que los valores que a futuro se cataloguen para los productos no son los efectivos y pueden existir variaciones que aumenten los valores a la oferta presentada. </t>
    </r>
    <r>
      <rPr>
        <b/>
        <sz val="14"/>
        <color theme="1"/>
        <rFont val="Calibri"/>
        <family val="2"/>
      </rPr>
      <t xml:space="preserve">DADO LO ANTERIOR, ES NECESARIO QUE SE EVALUE LA OBLIGACIÓN Y PUEDA GARANTIZARSE UN PAGO ADICIONAL POR LAS ACTUALIZACIONES QUE DE ALLÍ SE DERIVEN. </t>
    </r>
  </si>
  <si>
    <t>No se acepta la observación, se está contratando un servicio y por lo tanto es responsabilidad del contratista que este se cumpla bajo los líneamientos indicados en los pliegos de condiciones</t>
  </si>
  <si>
    <r>
      <rPr>
        <sz val="14"/>
        <color theme="1"/>
        <rFont val="Calibri"/>
        <family val="2"/>
      </rPr>
      <t xml:space="preserve">El numeral 11 es una obligación que debe permitirse conforme a todos los partícipes del contrato, toda vez que la mitigación de planes de contingencia por hechos de fuerza mayor, deben ser sometidos a consideración para evaluar su procedimiento, costo e implementación. </t>
    </r>
    <r>
      <rPr>
        <b/>
        <sz val="14"/>
        <color theme="1"/>
        <rFont val="Calibri"/>
        <family val="2"/>
      </rPr>
      <t>POR LO TANTO, LA ENTIDAD TIENE QUE INTEGRAR DENTRO DE LA MISMA OBLIGACIÓN, QUE EL CONTRATISTA DEBERÁ IMPLEMENTAR EL PLAN DE CONTINGENCIA, CONFORME UNA MESA DE TRABAJO CON CADA UNO DE LOS PARTICIPES Y QUE, EN CASO DE GENERAR COSTO ADICIONAL SERÁ RECONOCIDO.</t>
    </r>
  </si>
  <si>
    <t>No se acepta la observación, para el cumplimiento de los ANS el contratista debe implementar planes de contigencia y de continuidad del negocio desde el inicio del contrato. Ahora, para los eventos de fuerza mayor o caso fortuito estos planes deben ser planteados por el contratista y aprobados por la interventoría y la Entidad</t>
  </si>
  <si>
    <r>
      <rPr>
        <sz val="14"/>
        <color theme="1"/>
        <rFont val="Calibri"/>
        <family val="2"/>
      </rPr>
      <t xml:space="preserve">El numeral 12 debe estar premeditado a que los sistemas de respaldo pueden generar un costo adicional al verdaderamente ofertado. lo anterior toda vez que el plan de mitigación n suele ser de valor superior a la ejecución del contrato. </t>
    </r>
    <r>
      <rPr>
        <b/>
        <sz val="14"/>
        <color theme="1"/>
        <rFont val="Calibri"/>
        <family val="2"/>
      </rPr>
      <t>POR LO TANTO, ES NECESARIO QUE SE DESARROLLE UNA OBLIGACIÓN CON MAYOR ESTRUCTURA BILATERAL GENERANDO QUE LA MITIGACIÓN QUE NO SEA RESPONSABILIDAD DEL CONTRATISTA, SEA RECONOCIDA PAGANDO UN PRECIO.</t>
    </r>
  </si>
  <si>
    <r>
      <rPr>
        <sz val="14"/>
        <color theme="1"/>
        <rFont val="Calibri"/>
        <family val="2"/>
      </rPr>
      <t xml:space="preserve">En cuanto el numeral 13, </t>
    </r>
    <r>
      <rPr>
        <b/>
        <sz val="14"/>
        <color theme="1"/>
        <rFont val="Calibri"/>
        <family val="2"/>
      </rPr>
      <t>LA ENTIDAD DEBE CONSIDERAR ADICIONAR QUE EN CASO DE REALIZAR SU FACULTADES EXHORBITANTES RECONOZCA EL PAGO DE PERJUICIOS AL CONTRATISTA</t>
    </r>
  </si>
  <si>
    <t>No se acepta la observación ya que el ejercicio de claúsulas excepxiones es, como su nombre lo indica, una excepción a la regla. De existir perjuicios existen acciones legales que el contratista puede ejercer</t>
  </si>
  <si>
    <r>
      <rPr>
        <sz val="14"/>
        <color theme="1"/>
        <rFont val="Calibri"/>
        <family val="2"/>
      </rPr>
      <t xml:space="preserve">En cuanto al numeral 1, </t>
    </r>
    <r>
      <rPr>
        <b/>
        <sz val="14"/>
        <color theme="1"/>
        <rFont val="Calibri"/>
        <family val="2"/>
      </rPr>
      <t>LA ENTIDAD DEBE INDICAR QUE EN CUANTO NO SE VALIDE Y DE SU AUTORIZACIÓN PARA LAS HV, NO HABRÁ PENALIZACIONES Y/O INCUMPLIMIENTOS A CARGO DEL CONTRATISTA</t>
    </r>
  </si>
  <si>
    <t xml:space="preserve">No se acoge. La vulneración de los tiempos establecidos para la acreditación del equipo, presupone la posibilidad de imponer sanciones, pues afecta el curso normal del contrato. </t>
  </si>
  <si>
    <t xml:space="preserve">
En cuanto al numeral 3, LA ENTIDAD DEBE ENTENDER QUE PARA LA EJECUCIÓN DEL CONTRATO EXISTE PERSONAL CALIFICADO CON EXPERIENCIAS QUE NO PUEDE ADQUIRIRSE DE MANERA INMEdíaTA O EN 8 DÍAS EN EL MERCADO LABORAL. POR LO TANTO, ES NECESARIO QUE INDIQUE UN PLAZO DE 15 DÍAS.</t>
  </si>
  <si>
    <t xml:space="preserve">No se acoge. La entidad ha establecido requisitos, condiciones y exigencias en el presente proceso basado en el análisis del sector y en la propia experiencia adquirida, de modo que no se desconoce la situación del mercado laboral por lo cual se considera razonable y necesario mantener los plazos indicados en los documentos contractuales. </t>
  </si>
  <si>
    <t>12.5 Jurídicas</t>
  </si>
  <si>
    <r>
      <rPr>
        <sz val="14"/>
        <color theme="1"/>
        <rFont val="Calibri"/>
        <family val="2"/>
      </rPr>
      <t xml:space="preserve">
En cuanto al numeral 2, </t>
    </r>
    <r>
      <rPr>
        <b/>
        <sz val="14"/>
        <color theme="1"/>
        <rFont val="Calibri"/>
        <family val="2"/>
      </rPr>
      <t>LA ENTIDAD DEBE INDICAR SI AQUELLA ES LA PARTE LICENCIADA, EN CUANTO A LA PARTE CONTRACTUAL, SOBRE  LAS LICENCIAS DE SOPORTE LOGICO.</t>
    </r>
  </si>
  <si>
    <t xml:space="preserve">No se acoge la observación. Se aclara que la obligación se encuentra fundamentada en la ley 23 de 1982 y en la Directiva Presidencial 002 de 2010 que establece las siguientes obligaciones a cargo de las entidades públicas:
“1. Instruir a las personas encargadas en cada entidad de la adquisición de software para que los programas de computador que se adquieran estén respaldados por los documentos de licenciamiento o transferencia de propiedad respectivos.
2. Las oficinas de control interno, auditores u organismos de control de las respectivas instituciones, en desarrollo de las funciones de control y en el marco de sus visitas, inspecciónes o informes, verificarán el cumplimiento de lo dispuesto en el numeral anterior y establecerán procedimientos para tal efecto.
3. En el evento de que la entidad vaya a detentar la titularidad del derecho de autor sobre tales programas en razón de que los derechos patrimoniales le vayan a ser transferidos ya sea a través de contratos de cesión o transferencia o porque éstos serán desarrollados por servidores públicos a ellas vinculados, en cumplimiento de las funciones de sus cargos, la titularidad de esos derechos deberá constar en el respectivo contrato o manual de funciones.”
Así las cosas, se aclara que para su cumplimiento, todos los equipos que se pongan a disposición del SENA y que requieran para su operación de un sistema operativo a través de un Software, deberán contar con la licencia de uso del software en original y durante toda la operación de los mismos.
En todo caso, cuando las licencias sean de venta libre bajo la categoría de “Licencias de Uso” basta que el contratista entregue a la entidad el documento donde conste la compra de la licencia por el término comercialmente concedido por el licenciante, así como el código o mecanismo de activación de la licencia, pues en este caso no se requerirá de transferencia a título de cesión de derechos patrimoniales de autor pues para ello bastará la simple compra de la licencia.
Por el contrario, si se trata de desarrollos informáticos, de software, obras, diseños industriales, modelos de utilidad, patentes y demás categorías de productos protegidos por la Propiedad Industrial y la Propiedad Intelectual, deberá cederse los derechos patrimoniales y de explotación económica de manera irrevocable por el término de duración de la protección al SENA, en virtud del presente contrato y de lo dispuesto en el artículo 28, 29 y 30 de la ley 1450 de 2011.
</t>
  </si>
  <si>
    <r>
      <rPr>
        <sz val="14"/>
        <color theme="1"/>
        <rFont val="Calibri"/>
        <family val="2"/>
      </rPr>
      <t xml:space="preserve">En cuanto al numeral 3,  </t>
    </r>
    <r>
      <rPr>
        <b/>
        <sz val="14"/>
        <color theme="1"/>
        <rFont val="Calibri"/>
        <family val="2"/>
      </rPr>
      <t>LA ENTIDAD DEBE CAMBIAR LA REDACCIÓN, TODA VEZ QUE  DEBE CONSIDERAR QUE LA TRANSFERENCIA DE DERECHOS PATRIMONIALES SE REALIZARÁ SI EL CONTRATISTA ACEPTA REALIZARLO. LO ANTERIOR, TODA VEZ QUE ES ÉL LA PERSONA QUE TIENE LOS DERECHOS MORALES.</t>
    </r>
  </si>
  <si>
    <t xml:space="preserve">No se acoge la observación. No se acoge la observación. Se aclara que la obligación se encuentra fundamentada en la ley 23 de 1982 y en la Directiva Presidencial 002 de 2010 que establece las siguientes obligaciones a cargo de las entidades públicas:
“1. Instruir a las personas encargadas en cada entidad de la adquisición de software para que los programas de computador que se adquieran estén respaldados por los documentos de licenciamiento o transferencia de propiedad respectivos.
2. Las oficinas de control interno, auditores u organismos de control de las respectivas instituciones, en desarrollo de las funciones de control y en el marco de sus visitas, inspecciónes o informes, verificarán el cumplimiento de lo dispuesto en el numeral anterior y establecerán procedimientos para tal efecto.
3. En el evento de que la entidad vaya a detentar la titularidad del derecho de autor sobre tales programas en razón de que los derechos patrimoniales le vayan a ser transferidos ya sea a través de contratos de cesión o transferencia o porque éstos serán desarrollados por servidores públicos a ellas vinculados, en cumplimiento de las funciones de sus cargos, la titularidad de esos derechos deberá constar en el respectivo contrato o manual de funciones.”
Así las cosas, se aclara que para su cumplimiento, todos los equipos que se pongan a disposición del SENA y que requieran para su operación de un sistema operativo a través de un Software, deberán contar con la licencia de uso del software en original y durante toda la operación de los mismos.
En todo caso, cuando las licencias sean de venta libre bajo la categoría de “Licencias de Uso” basta que el contratista entregue a la entidad el documento donde conste la compra de la licencia por el término comercialmente concedido por el licenciante, así como el código o mecanismo de activación de la licencia, pues en este caso no se requerirá de transferencia a título de cesión de derechos patrimoniales de autor pues para ello bastará la simple compra de la licencia.
Por el contrario, si se trata de desarrollos informáticos, de software, obras, diseños industriales, modelos de utilidad, patentes y demás categorías de productos protegidos por la Propiedad Industrial y la Propiedad Intelectual, deberá cederse los derechos patrimoniales y de explotación económica de manera irrevocable por el término de duración de la protección al SENA, en virtud del presente contrato y de lo dispuesto en el artículo 28, 29 y 30 de la ley 1450 de 2011.
</t>
  </si>
  <si>
    <r>
      <rPr>
        <sz val="14"/>
        <color theme="1"/>
        <rFont val="Calibri"/>
        <family val="2"/>
      </rPr>
      <t xml:space="preserve">En cuanto al numeral 6, </t>
    </r>
    <r>
      <rPr>
        <b/>
        <sz val="14"/>
        <color theme="1"/>
        <rFont val="Calibri"/>
        <family val="2"/>
      </rPr>
      <t>LA ENTIDAD DEBE CORREGIR LOS TIEMPOS DE RESPUESTA A LAS ACCIONES CONSTITUCIONALES Y LOS DERECHOS DE PETICIÓN, TODA VEZ QUE LA NORMA INDICA LOS TERMINOS PARA RESOLVERLOS</t>
    </r>
    <r>
      <rPr>
        <sz val="14"/>
        <color theme="1"/>
        <rFont val="Calibri"/>
        <family val="2"/>
      </rPr>
      <t>.</t>
    </r>
  </si>
  <si>
    <t xml:space="preserve">No se acoge. Si bien la ley contempla plazos maximos para emitir respuesta al peticionario, la Entidad podrá exigir el proyecto de respuesta en tiempos inferiores para ejercer el debido control y seguimiento. </t>
  </si>
  <si>
    <r>
      <rPr>
        <sz val="14"/>
        <color theme="1"/>
        <rFont val="Calibri"/>
        <family val="2"/>
      </rPr>
      <t xml:space="preserve">En cuanto al numeral 7, </t>
    </r>
    <r>
      <rPr>
        <b/>
        <sz val="14"/>
        <color theme="1"/>
        <rFont val="Calibri"/>
        <family val="2"/>
      </rPr>
      <t>AMABLEMENTE, LA ENTIDAD DEBE INDICAR QUE MANTENER INDEMNE AL SENA ES ACEPTABLE, SIEMPRE Y CUANDO SE ENCUENTRE PROBADO QUE EL DAÑO ES CONSECUENCIA DIRECTA O INDIRECTA DEL CONTRATISTA.</t>
    </r>
  </si>
  <si>
    <t xml:space="preserve">No se acoge. No es posible establecer condiciones que la misma Ley establece. Es claro que en Colombia no existe el concepto de  responsabilidad objetiva para este tipo de contratos, de modo que en una eventual reclamación que active la presente indemnidad será menester acreditar los elementos de la responsabilidad contractual. </t>
  </si>
  <si>
    <t>13 Jurídicas</t>
  </si>
  <si>
    <t>LA ENTIDAD DEBE COMPRENDER LAS SIGUIENTES OBLIGACIONES APLICABLES: (I) Absolver las consultas que EL CONTRATISTA le solicite, relacionadas con el objeto de este contrato.  Asistir a las reuniones acordadas por mutuo acuerdo; con el fin de informar y ajustar la ejecución del contrato. (II) Formular las sugerencias por escrito sobre los asuntos que estime convenientes en el desarrollo del contrato. (III) Cumplir todas las demás obligaciones que se deriven de la naturaleza de este contrato y aquellas establecidas en la propuesta y demás anexos. (IV) Las demás que determine la Ley. (V) Guardar absoluta reserva o confidencialidad sobre el servicio prestado, el cual no podrá divulgarse sin la previa autorización escrita de EL CONTRATISTA. (VI) Pagar a EL CONTRATISTA el valor del contrato de acuerdo con la forma de pago establecida en el mismo, previa aprobación del supervisor y demás requisitos establecidos.</t>
  </si>
  <si>
    <t>No se acoge. Las obligaciones indicadas en el numeral 13 del Documento Estudios Previos, contemplan las indicadas por el observante.</t>
  </si>
  <si>
    <t>15. PLAZO DE EJECUCIÓN DEL CONTRATO</t>
  </si>
  <si>
    <t>La entidad debe considerar que el inicio para contar los 41 meses debe ser desde el momento para cumplir con los requisitos del perfeccionamiento y, en este caso, se exceda la fecha límite del 31 de julio de 2026. lo anterior con el fin de desarrollar el negocio jurídico en los términos previstos para su ejecución natural.</t>
  </si>
  <si>
    <t>15.1 AlíneaCIÓN.</t>
  </si>
  <si>
    <t>La entidad debe considerar que entender las necesidades de los consumidores deben ser expuestas directamente por él y no trasladar la obligación al contratista. EN ESE SENTIDO, PARA REALIZAR LA AlíneaCIÓN ES NECESARIO QUE NO SE APLIQUE ANS SOBRE EL PARTICULAR TODA VEZ QUE PUEDE GENERAR PERJUICIOS IRREMEdíaBLES AL CONTRATISTA PUES ES IMPACTO QUE ES NETAMENTE SUBJETIVO.</t>
  </si>
  <si>
    <t>Se aclara que en la etapa de transición no aplican ANS</t>
  </si>
  <si>
    <t>15.2. TRANSICIÓN.</t>
  </si>
  <si>
    <t>Los términos descritos de 4 y 7 meses no son permeables a una debida fase transición teniendo en cuenta el objeto contractual, puesto que debe existir un plazo mayor para no comprender incumplimiento futuros. EN ESE SENTIDO, AMABLEMENTE, SE SOLICITA A LA ENTIDAD GENERAR UN TIEMPO MAYOR DE 6 PARA LA línea DE SERVICIOS Y 10 PARA LA línea DE OPERACIÓN.</t>
  </si>
  <si>
    <t>No se acoge. La observación presentada no explica las razones objetivas por las cuales se considera que el tiempo establecido para las fases de alíneación y transición son insuficientes, por el contrario, el SENA considera que como entidad ha adquirido curvas de aprendizaje optimas que permiten transiciónes eficientes entre contratistas salientes y contratistas entrantes relacionados con el presente objeto</t>
  </si>
  <si>
    <t>15.4. CIERRE</t>
  </si>
  <si>
    <r>
      <rPr>
        <sz val="14"/>
        <color theme="1"/>
        <rFont val="Calibri"/>
        <family val="2"/>
      </rPr>
      <t xml:space="preserve">Se debe contemplar que los cuatro meses no son suficientes para indicar la fase de empalme y puede generar contravenciones de derechos contrapuestos entre el contratante y el contratista. debe tenerse en cuenta que los cuatro meses deben ser pagos conforme a los plazos estipulados en el contrato. </t>
    </r>
    <r>
      <rPr>
        <b/>
        <sz val="14"/>
        <color theme="1"/>
        <rFont val="Calibri"/>
        <family val="2"/>
      </rPr>
      <t>POR LO TANTO, LA ENTIDAD DEBE CORREGIR EL TEXTO PARA ASÍ RECONORER REMUNERACIÓN EN LOS MISMOS TERMINOS DEL CONTRATO. ASIMISMO, EL EMPALME NO DEBE SER OBLIGATORIO PARA LOS CONTRATISTAS, TODA VEZ QUE ES EL NUEVO CONTRATISTA EL QUE DEBE ASUMIR SUS RESPONSABILIDADES CONTRACTUALES</t>
    </r>
    <r>
      <rPr>
        <sz val="14"/>
        <color theme="1"/>
        <rFont val="Calibri"/>
        <family val="2"/>
      </rPr>
      <t>.</t>
    </r>
  </si>
  <si>
    <t>21.3.2. EXISTENCIA Y REPRESENTACIÓN LEGAL</t>
  </si>
  <si>
    <r>
      <rPr>
        <sz val="14"/>
        <color theme="1"/>
        <rFont val="Calibri"/>
        <family val="2"/>
      </rPr>
      <t xml:space="preserve">En cuanto a las condiciones y documentos de las personas jurídicas, el objeto social debe permitir de la actividad contractual. </t>
    </r>
    <r>
      <rPr>
        <b/>
        <sz val="14"/>
        <color theme="1"/>
        <rFont val="Calibri"/>
        <family val="2"/>
      </rPr>
      <t>EN ESE SENTIDO, NOS PERMITIMOS SOLICITAR QUE EL OBJETO DE LAS SOCIEDADES CUANDO EXPRESE "CUALQUIER ACTIVIDAD LICITA EN EL TERRRITORIO COLOMBIANO" O MANIFESTACIÓN SIMILAR, PUEDA CONCEBIRSE COMO UNA CONDICIÓN QUE CUMPLE CON LO SOLICITADO</t>
    </r>
  </si>
  <si>
    <t xml:space="preserve">No se acoge. Se analizará el objeto conforme lo indica las reglas del presente proceso, lo cual se realzará conforme a las previsiones legales de cada una de  los diferentes tipos de sociedades que existen en nuestra legislación. </t>
  </si>
  <si>
    <t>Se solicita a la entidad indicar que cuando se refiere a la documentación accesoria para verificar objetos y alcance, se estudíará en cuerpo completo la experiencia.</t>
  </si>
  <si>
    <t xml:space="preserve">No se acoge. No es posible entender el requerimiento del observante. Es claro que conforme se indica en el numeral 21.4.1.2.4. se ha contemplado los documentos con los cuales se podrá acreditar la experiencia, los cuales se analizaran de manera integral. </t>
  </si>
  <si>
    <t>21.7 CRITERIOS DIFERENCIALES</t>
  </si>
  <si>
    <t>Por consiguiente, con la finalidad de beneficiar a las Mipymes, se establecen condiciones más exigentes a los demás proponentes que concurran al procedimiento de selección que no se encuentren dentro de este sector, lo anterior teniendo en cuenta que dentro de la muestra de empresas analizadas se encuentra que el 82,2% de las empresas consultadas que pueden adelantar el presente proceso corresponden a pequeñas y medíanas empresas. EN ESE SENTIDO, ES PERTINENTE QUE EN CONSECUENCIA QUE EL SECTOR MIPYME ES ACREEDOR DEL82% DE LAS ENTIDADES PARA PRESTAR EL SERVICIO DE LA ENTIDAD, ES NECESARIO PUEDA ACCEDERSE AL PROCESO DE SELECCIÓN EN VIRTUD DE LA LIBRE COMPETENCA. LO ANTERIOR, CON EL FIN QUE EL PROCESO PUEDA DESARROLLARSE EN 3 PROCESOS DIFERENTE DEPENDIENDO DE LAS líneaS DEL OBJETO CONTRACTUAL.</t>
  </si>
  <si>
    <t>No se acoge, Lo anterior en la medida que se requiere un servicio integrado, con la finalidad de mejorar las condiciones de calidad, oportunidad, eficiencia en el servicio, el cual sólo se puede ofrecer a través de la integración solicitada. Aunado a lo anterior, resulta importante consultar por parte del observante el  documento denominado 4. Respuesta CCE. Para finalizar, la entidad considera que las condiciones de experiencia y de conformación de proponentes plurales se fácilita la participación de Pymes en un contrato de está envergadura.</t>
  </si>
  <si>
    <t>22.5.1 LIQUIDACIÓN DEL CONTRATO.</t>
  </si>
  <si>
    <t>Dentro de los dos (2) meses siguientes al vencimiento del plazo estipulado para hacerlo de común
acuerdo, y, en todo caso, con arreglo al ordenamiento superior sobre la materia. POR LO TANTO, LA ENTIDAD DEBE TENER PRESENTE QUE LA DISCRECIONALIDAD DE LIQUIDAR EL CONTRATO ED FORMA UNILATERAL SIN PREVIA REVISIÓN DEL CONTRATISTA, PUEDE VULNERAR LOS PIRNCIPIOS DE LA CONTRATACIÓN PÚBLICA. EN ESE SENTIDO, ES NECESARIO QUE EL PLAZO PARA UNA LIQUIDACIÓN UNILATERAL SEA MEdíaNTE APROBACIÓN DE LOS PARTICIPES DEL CONTRATO.</t>
  </si>
  <si>
    <t>No se acoge. Tal y como se indica en el numeral 22.5.1 la liquidación del contrato se llevará a cabo bajo los parámetros establecidos en los artículos 60 y siguientes de la ley 80 de 1993 y 11 de la ley 1150 de 2007, Decreto 1082 de 2015 y el Decreto 019 de 2012, o en las normas que los adicionen, complementen o sustituyan. La observación presentada resulta materialmente imposible de aceptar, pues la liquidación unilateral es una facultad que el legislador le ha otorgado a la entidades Estatales, lo cual no es objeto de concertación con el contratista, pues de requerir aprobación “de los participes del contrato” dejaría de ser unilateral.</t>
  </si>
  <si>
    <t>24.1. GARANTIA DE SERIEDAD DE LA OFERTA</t>
  </si>
  <si>
    <r>
      <rPr>
        <sz val="14"/>
        <color theme="1"/>
        <rFont val="Calibri"/>
        <family val="2"/>
      </rPr>
      <t xml:space="preserve">El proponente debe presentar con la propuesta una garantía de seriedad de la oferta que cumpla con los parámetros, condiciones y requisitos que se indican en este numeral. </t>
    </r>
    <r>
      <rPr>
        <b/>
        <sz val="14"/>
        <color theme="1"/>
        <rFont val="Calibri"/>
        <family val="2"/>
      </rPr>
      <t>EN SENTIDO, ES PERTINENTE INDICAR POR PARTE DE LA ENTIDAD SI DEBE PRESENTARSE EL SOPORTE DE PAGO DE LA GARANTÍA .</t>
    </r>
  </si>
  <si>
    <t>Se aclara, las condiciones establecidas en el numeral 24.2 del documento denominado 15. Estructuración Estudios Previos Servicios, indica con precisión las condiciones de las diferentes garantías exigidas. Si bien la garantía de seriedad tiene plena relación con la garantía de cumplimiento, aplica lo indicado en el artículo 2.2.1.2.3.2.5 del Decreto 1082 de 2015. No obstante, se ajustará en los documento finales la solicitud de acreditar el pago de dicha garantía.</t>
  </si>
  <si>
    <r>
      <rPr>
        <sz val="14"/>
        <color theme="1"/>
        <rFont val="Calibri"/>
        <family val="2"/>
      </rPr>
      <t xml:space="preserve">Diez por ciento (10%) del presupuesto oficial del proceso de selección. </t>
    </r>
    <r>
      <rPr>
        <b/>
        <sz val="14"/>
        <color theme="1"/>
        <rFont val="Calibri"/>
        <family val="2"/>
      </rPr>
      <t>SE SOLICITA A LA ENTIDAD INDICAR QUE EL VALOR ASEGURADO PUEDA SER DEL 5%.</t>
    </r>
  </si>
  <si>
    <t>No se acoge. Los limites establecidos en la garatía de seriedad no son discrecionales, deben responder a lo establecido en el artículo  2.2.1.2.3.1.9. del Decreto 1082 de 2015 "Suficiencia de la garantía de seriedad de la oferta", por lo anterior y entendiendo que el presente proceso no supera 1.000.000 de SMLMV, se debe acoger la regla principal que es: "La garantía de seriedad de la oferta debe estar vigente desde la presentación de la oferta y hasta la aprobación de la garantía de cumplimiento del contrato y su valor debe ser de por lo menos el diez por ciento (10%) del valor de la oferta."</t>
  </si>
  <si>
    <t>Se solicita a la entidad que el tiempo para allegar la póliza de cumplimiento sea superior a 15 días toda vez que por lo general las entidades aseguradoras se toman para el estudio de la garantía un tiempo superior a 5 días.</t>
  </si>
  <si>
    <t xml:space="preserve">No se acoge. Teniendo en cuenta que la aprobación de garantías es un requisito de ejecución del contrato, no es posible plantear tiempos diferentes por tipo de amparo, por lo cual es responsabilidad del proponente adjudicatario cumplir con los plazos estipulados en el presente proceso. </t>
  </si>
  <si>
    <t>24.2.2. GARANTÍA DE RESPONSABILIDAD CIVIL EXTRACONTRACTUAL</t>
  </si>
  <si>
    <t>Se solicita a la entidad que el tiempo para allegar la póliza de RC sea superior a 15 días toda vez que por lo general las entidades aseguradoras se toman para el estudio de la garantía un tiempo superior a 5 días.</t>
  </si>
  <si>
    <t>24.2.3. SEGURO CONTRA RIESGOS CIBERNÉTICOS</t>
  </si>
  <si>
    <r>
      <rPr>
        <sz val="14"/>
        <color theme="1"/>
        <rFont val="Calibri"/>
        <family val="2"/>
      </rPr>
      <t xml:space="preserve">Sobre el particular, es menester indicar que el contratista asumirá todos los daños y perjuicios derivados al acceso indebido, siempre y cuando sea culpa directa de élL. </t>
    </r>
    <r>
      <rPr>
        <b/>
        <sz val="14"/>
        <color theme="1"/>
        <rFont val="Calibri"/>
        <family val="2"/>
      </rPr>
      <t xml:space="preserve">EN ESE SENTIDO, SE SOLICITA AGREGAR QUE LOS EXIMENTES DE RESPONSABILIDAD SON APLICABLES. </t>
    </r>
  </si>
  <si>
    <t>No se acoge. Conforme a los elementos de la responsabilidad contractual y los principios que rigen la función administrativa en procesos sancionatorios el SENA  respetará  las garantías en ellos contemplados. Los eventos eximentes de responsabilidad deberán ser alegados y demostrados por el contratista los cuales desde luego aplican. Lo anterior conforme lo indica el artículo 13 de la Ley 80 1993, por lo cual no resulta innecesario agregar lo indicado por el observante.</t>
  </si>
  <si>
    <t>PROCEDATA INTERNACIONAL S.A.S</t>
  </si>
  <si>
    <t>Favor indicar las aplicaciones con las cuales se debe integrar la solución.</t>
  </si>
  <si>
    <t xml:space="preserve">Los fabricantes que figuran como Lideres en el Cuadrante mágico de UEM Tools de 2022 solicitado por la entidad son MicroSoft, Vmware e Ivanti. Bajo esta perspectiva solamente cumpliría con el requerimiento “ integrarse de forma nativa con la soluciónpropuestapara la Mesa de Servicios del mismo fabricante” la solución de Ivanti teniendo en cuenta que el documento maestro de la solución tecnológica .pdf se expresa “integrarse de forma nativa con la solución propuesta para la Mesa de Servicios del mismo fabricante”. </t>
  </si>
  <si>
    <t xml:space="preserv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forma:“La solución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debe integrarse de forma nativa con la solución propuesta para la Mesa de Servicios del mismo fabricante”. Varios</t>
  </si>
  <si>
    <t>Con las mismas razones que el anterior sugerimos que sea modificado este requerimiento de la siguiente forma:“La actualización del inventario automatizado de hardware y software de los equipos de los usuarios y centros de formación del SENA se debe realizar por medio de una solución de gestión de Endpoint e integrarse de forma nativa con la solución propuesta para la Mesa de Servicios del mismo fabricante. Adicional, la solución debe funcionar por medio de instalación de agentes, mostrando sus características de manera detallada, así como permitir niveles de agrupación personalizados, realizar despliegue de software, despliegue de Sistema</t>
  </si>
  <si>
    <t>Favor aclarar si prevalece lo solicitado en este ítem “lideres de gartner” ó como se mencionó en el documento maestro lo relacionado a retadores y visionarios</t>
  </si>
  <si>
    <t>Se debe incluir la herramienta tecnológica de análisis de la capacidad que sea del mismo fabricante de las soluciones de monitoreo e ITSM y así usar el mismo datalake de datos para hacer más consistente el proceso en beneficio de la Entidad?</t>
  </si>
  <si>
    <t>En general, nos gustaría conocer explicitamente las aplicaciones que deben ser integradasen la Suite ITSM. De manera puntual nos preocupa que la única solución que cumple con lo solicitado referente a la presencia en el cuadrante de Líderes tanto de Gartner de ITSM como de Gartner UEM Tools es Ivanti. Lo que respetuosamente nos parece podría limitar la libre competencia.</t>
  </si>
  <si>
    <t>RealTime Consulting _ Services S.A.S.</t>
  </si>
  <si>
    <t>Grabador de llamadas:  Posibilidad de grabar la totalidad de las llamadas entrantes/salientes con intervención de operador Solicitamos a la entidad teniendo en cuenta que su solución es Microsoft teams requerir que la plataforma de grabación sea certificada Teams.</t>
  </si>
  <si>
    <t>Se acepta la observación del interesado, el oferente deberá incluir una solución de grabacion certificada por microsoft que cuente con la funcionalidad de escucha silenciosa.</t>
  </si>
  <si>
    <t>e) Escucha silenciosa: funcionalidad de escucha silenciosa de llamadas en línea para control de calidad. 
"	La función de supervisión de llamadas y/o escucha silenciosa de las mismas es un servicio que se puede tener para los usuarios de Microsoft Teams Phone usando una plataforma de grabación certificada por Microsoft (Esta función no la ofrece la directamente Microsoft Teams). Se sugiere hacer la siguiente mención: "la propuesta debe contemplar un sistema de grabación certificado por Microsoft Teams con el objetivo de tener los servicios de supervisor y escucha silenciosa de llamadas".</t>
  </si>
  <si>
    <t>literal e) Si durante la ejecución del Contrato algún equipo activo entra en Modo End-of-Life (EOL), o un modo equivalente, el elemento deberá ser reemplazado por uno de iguales o superiores características y con modalidad soporte vigente según el fabricante; sin generarse ningún costo adicional para el SENA.
Solicitamos validar el requerimiento teniendo en cuenta que el que el equipo activo se encuentre en End of Life, no quiere decir que se entre en End of Support, y teniendo en cuenta la vigencia del contrato claramente los equipos podrían cumplir soportando todo su servicio con soporte directo de fabricante.</t>
  </si>
  <si>
    <t>Solicitamos a la entidad validad el requerimiento, ya que en el Numeral 4.4.39 mencionan que los equipos pueden ser modulares o fijos, pero en el numeral 4.4.47 mencionan que deben ser de arquitectura modular.</t>
  </si>
  <si>
    <t>En el desarrollo  del Site Survey el oferente definirá las características según el detalle de  ingeniería y la solución, siempre y cuando cumpla con las características de  desempeño y las funcionalidades para operar en un ambiente SD-LAN.</t>
  </si>
  <si>
    <t xml:space="preserve">5.4.2.12.11 </t>
  </si>
  <si>
    <t>b), Solicitamos a la entidad dar alcance a la valoración de seguridad mencionada.</t>
  </si>
  <si>
    <t>Se observa que la fibra sea de 2 hilos Zipcord, para de esta manera generar una especificacion clara de lo requerido</t>
  </si>
  <si>
    <t>Se informa que el requerimiento solicitado obedece a las necesidades mínimas del SENA, el contratista está en libertad de mejorar u optimizar estas especificaciones</t>
  </si>
  <si>
    <t xml:space="preserve">se observa con el fin de que la entidad incluya dentro de estas monitores que den una amplia viabilidad a la solución, estos con las siguientes característica:
Reolucion: 4k, procesador 4 core A73 x 2, A53 x 2 y de respuesta de 6mts
Angulo mínimo de visión 170
Tecnología touch screen integrada
Con cobertura de Microsoft teams
CPU con core i5
Certificaciones: Energy star 
Este se solicita que se integre con cada una de estas características con el fin de aportar al proyecto un enfoque de sostenibilidad energética y de valor agregado sin ningún tipo de costo adicional. </t>
  </si>
  <si>
    <t>Se solicita de manera atenta que la entidad permita en el ámbito de instalaciones mayores a 100 mts, que el proponente estudie el caso y sea el que proponga el tipo de instalación mas favorable para la solución en general</t>
  </si>
  <si>
    <t>Se requiere que la entidad especifique si para este cableado en sus componente Indoor y Outdoor, si estos deben cumplir con LSZH</t>
  </si>
  <si>
    <t>Se observa con el fin de que la entidad analice la solicitud de incluir en la solicitud de cordones 28 AWG, que estos sean reemplazdos por 26AWG, para prestar asi un servicio mas optimo y con mejores rendimientos</t>
  </si>
  <si>
    <t>Observamos con el fin de que se realice el debido ajuste en cuanto al cable de planta interna, toda vez que la especificacion ANSI/ICEA S-87-
640 es de uso externo y no interno como se solicita en el mismo</t>
  </si>
  <si>
    <t>21.5.5.</t>
  </si>
  <si>
    <t>Agradecemos se pueda especificar en los puntos de cableabo estructurados se especifiquen y sustenten losaños de garantia, es de nuestro debe aconcerjarles que ests sean de 25 a 26 años como mínimo para que asi la entidad este con la certeza de que estos seran de la mejor calidad para los ambientes conjuntos de este proyecto.</t>
  </si>
  <si>
    <t>4.2</t>
  </si>
  <si>
    <t>Se solicita que se especifique y se aclare si se mantendran las configuraciones de patch cords de 22 a 28 AWG</t>
  </si>
  <si>
    <t xml:space="preserve">Verificando patch cord actual de la entidad, se puede entender que en estos momentos se encuentran de tipo categoria 7A, solicitamos que esta misma se pudiese mantener para este nuevo proceso lo cual genera una practicidad en la configuracion e instalacion de la solucion </t>
  </si>
  <si>
    <t>En busqueda del cuidado del medio ambiente y de la solucion en general nos permitimos observar que se da una amplitud en cuanto a la solicitud de cableado de fibra Plenum o LSZH. Agradecemos se especifique y analice cuales de estos son regulados para el cuidado de la solucion</t>
  </si>
  <si>
    <t>Se solicita que se especifique las dimensiones aceptadas por la entidad en cuano a los gabinetes a instalar</t>
  </si>
  <si>
    <t xml:space="preserve"> Las dimensiones de los gabinetes son el estándar para este tipo de elementos.  </t>
  </si>
  <si>
    <t>Se le solicita a la entidad que en reuqerimiento 4.4.30 no se ciñan sobre una marca, cerrando esta solicitud a 65 y 45 de enrutamiento del cable</t>
  </si>
  <si>
    <t>Por favor aclarar si lo que se desea es tener una solución de atención omnicanalidad que se integre con la telefonía IP propuesta por el oferente, que puede ser de otro fabricante, pero interconectada, y que todos los componentes de la solución omnicanal sean del mismo fabricante exceptuando la grabación y los conexos.</t>
  </si>
  <si>
    <t xml:space="preserve">Por favor aclarar si se espera tener 300 asesores conectados concurrentemente o cual es la relación de asesores y líneas de atención que la solución debería tener.  </t>
  </si>
  <si>
    <t xml:space="preserve">Riesgo 3
</t>
  </si>
  <si>
    <t>Por favor indicar cuales son los reportes en tiempo real e históricos mínimos que se deben incluir.</t>
  </si>
  <si>
    <t>No es claro el item al que hace referencia</t>
  </si>
  <si>
    <t xml:space="preserve">Riesgo 7
</t>
  </si>
  <si>
    <t>item 10. Por favor indicar si existe un sistema que cuente con la información del municipio y departamento en el cual se encuentran ubicados los usuarios y si este se mantiene actualizada y cuenta con algún mecanismo de integración para incorporar ese campo.</t>
  </si>
  <si>
    <t>REDNEET SAS</t>
  </si>
  <si>
    <t xml:space="preserve">5.4.2.8.4	</t>
  </si>
  <si>
    <t>Protección completa contra Phishing, Spam, Graymail ,Malware Avanzado con múltiples técnicas de protección, incluyendo análisis del remitente, de contenido e imágenes usando Machine Learning
observación:
se solicita respetuosamente realizar la siguiente modificacion en aras de dar pluraridad de oferentes:  Protección completa contra Phishing, Spam ,Malware Avanzado con múltiples técnicas de protección, incluyendo análisis del remitente, de contenido e imágenes usando Machine Learning</t>
  </si>
  <si>
    <t>La solucion debe permitir el despliegue por integracion nativa de API sin redireccionamiento de registros MX.
Observación:
Se solicita respetuosamente Cambiar a permitir  integracion medíante API o Redireccionamiento por registro MX.</t>
  </si>
  <si>
    <t>5.4.2.8.8	La solución debe permitir la integración con:
a)	Plataforma de logs y reportes On Premises del mismo fabricante para histórico de logs y generación de reportes  sobre clientes, emisores de correo, víctimas de virus en correo.
b)	El servicio actual de correo de la entidad para filtrado de correo entrante y saliente de 70000 buzones de correo. c El servicio LDAP de la entidad.
Observación:
se solicita respetuosamente realizar la siguiente modificacion en aras de dar pluraridad de oferentes. Cambiar: La solución debe ser capaz de almacenar los registros y eventos a nivel local y también enviarlos a servidores remotos (SIEM).</t>
  </si>
  <si>
    <t>5.4.2.8.14</t>
  </si>
  <si>
    <t xml:space="preserve">5.4.2.8.14	La solución deberá tener escaneo de URL en el cuerpo de los correos y en los archivos adjuntos .
Observaciones:
Se solicita respetuosamente Cambiar a la solución deberá tener escaneo de URL en el cuerpo de los correos. </t>
  </si>
  <si>
    <t>5.4.2.8.15	La solución  deberá ofrecer protección avanzada contra amenazas para OneDrive y SharePoint
Observaciones:
Se solicita respetuosamente eliminar este apartado.  Este requerimiento hace referencia a solucion de CASB.</t>
  </si>
  <si>
    <t>no se acepta la observación pero se aclara que este item se mueve para el numeral 5.4.2.12.15 correspondiente.</t>
  </si>
  <si>
    <t>5.4.2.8.16	La solución deberá ofrecer protección avanzada contra amenazas para BOX, Dropbox  y Google Drive.
Observaciones:
Se solicita respetuosamente eliminar este apartado.  Este requerimiento hace referencia a solucion de CASB.</t>
  </si>
  <si>
    <t>no se acepta la observación pero se aclara que este item se mueve para el numeral 5.4.2.12.16 correspondiente.</t>
  </si>
  <si>
    <t>5.4.2.8.18	La solución deberá tener DLP a nivel de Email con la capacidad de descubrir y reportar violaciones a las políticas. 
Observación:
Se solicita respetuosamente eliminar este apartado.  Este requerimiento hace referencia a solucion de CASB.</t>
  </si>
  <si>
    <t>no se acepta la observación pero se aclara que este item se mueve para el numeral 5.4.2.12.17 correspondiente.</t>
  </si>
  <si>
    <t>5.4.2.8.19	La solución deberá tener DLP a nivel de SharePoint y One Drive, con la capacidad de descubrir  reportar violaciones a las políticas.
Observación:
Se solicita respetuosamente eliminar este apartado.  Este requerimiento hace referencia a solucion de CASB.</t>
  </si>
  <si>
    <t>Se informa que no se acepta la observación, sin embargo se ajustara para dar mayor claridad.</t>
  </si>
  <si>
    <t>5.4.2.8.20	La solución deberá tener DLP a nivel de Box, Dropbox y Google Drive, con la capacidad de descubrir  y reportar violaciones a las políticas.
Observación:
Se solicita respetuosamente eliminar este apartado.  Este requerimiento hace referencia a solucion de CASB.</t>
  </si>
  <si>
    <t>5.4.2.8.24	La solución deberá tener la capacidad desde la consola en la nube, de crear políticas basadas en reglas según el correo entrante o saliente y a los cuales se les pueda personalizar las acciones a tomar en categorías de (Clean, Delete, Tag , encriptar, notificar .
Observación:
se solicita respetuosamente realizar la siguiente modificacion "La solución deberá tener la capacidad desde la consola en la nube, de crear políticas basadas en reglas según el correo entrante o saliente y a los cuales se les pueda personalizar las acciones a tomar en categorías de ( Tag , encriptar, notificar )."</t>
  </si>
  <si>
    <t>No se acepta la obseración ya que está es una funcionalidad requerida por la Entidad</t>
  </si>
  <si>
    <t>5.4.2.8.37	La solución debe tener la capacidad de tomar un acción sobre los correos que sean analizados con el sandbox y sean identificados como maliciosos o sospechosos, dichas acciones deben permitir eliminar, permitir, enviar a cuarentena o agregar una etigueta al asunto del correo.
Observación:
se solicita respetuosamente realizar la siguiente modificacion: "La solución debe tener la capacidad de tomar un acción sobre los correos que sean analizados con el sandbox y sean identificados como maliciosos o sospechosos, dichas acciones deben permitir, enviar a cuarentena o agregar una etigueta al asunto del correo."</t>
  </si>
  <si>
    <t>5.4.2.8.38	La solución debe tener la capacidad de tomar un acción sobre los archivos localizados en el servicio SharePoint Online o One Drive Bussiness y que sean analizados con el sandbox e identificados como maliciosos o sospechosos, dichas acciones deben permitir eliminar, permitir, enviar a cuarentena o agregar una descripción en el correo para informar al usuario por que el correo ha sido enviado a cuarentena o eliminados .
Observación:
Se solicita respetuosamente eliminar este apartado.  Este requerimiento hace referencia a solucion de CASB.</t>
  </si>
  <si>
    <t>no se acepta la observación pero se aclara que este item se mueve para el numeral 5.4.2.12.20 correspondiente.</t>
  </si>
  <si>
    <t>5.4.2.8.38	La solución debe tener la capacidad de tomar un acción sobre los archivos localizados en el servicio SharePoint Online o One Drive Bussiness y que sean analizados con el sandbox e identificados como maliciosos o sospechosos, dichas acciones deben permitir eliminar, permitir, enviar a cuarentena o agregar una descripción en el correo para informar al usuario por que el correo ha sido enviado a cuarentena o eliminados .
Observación:
se solicita respetuosamente realizar la siguiente modificacion "La solución debe permitir a los administradores configurar la lista blancas de excepciones para correo marcado como maliciosos o sospechosos."</t>
  </si>
  <si>
    <t xml:space="preserve">En el literal “j”, se solicita retirar el análisis para API CASB, considerando que el objetivo descrito para la solución es la inspección de tráfico en línea (Inline CASB), que no coincide con el análisis de datos en reposo que se realiza por medio de API. </t>
  </si>
  <si>
    <t>Se acepta la solicitud, para análisis de UEBA se debe realizar en  en línea  y tiempo real y no por API, se retirara la capacidad de API CASB.</t>
  </si>
  <si>
    <t>Riesgo 12</t>
  </si>
  <si>
    <t xml:space="preserve">En el literal “o”, se solicita retirar la capacidad para aplicaciones API, considerando que el objetivo descrito para la solución es la inspección de tráfico en línea (Inline CASB), que no coincide con el análisis de datos en reposo que se realiza por medio de API. </t>
  </si>
  <si>
    <t>Se acepta la solicitud, para análisis de UEBA se debe realizar en  en línea y tiempo real y no por API, se retirara la capacidad de API CASB.</t>
  </si>
  <si>
    <t>Riesgo 13</t>
  </si>
  <si>
    <t>En el literal “p”, para la capacidad de imágenes basadas en texto, ¿hacen referencia a lo que se conoce como OCR?</t>
  </si>
  <si>
    <t>La capacidad de OCR debe estar cubierta en el Endpoint DLP solicitado.</t>
  </si>
  <si>
    <t>Riesgo 15</t>
  </si>
  <si>
    <t>Se solicita que se acepten como soportes de cumplimiento, además de los data sheet de las soluciones, documentación pública de los fabricantes o bien evidencia gráfica de las capacidades técnicas.</t>
  </si>
  <si>
    <t>Se acepta la solicitud, para el apartado de Security Service Edge (5.4.2.12) se puede adjuntar datasheets, documentacion que este publica o evidencia grafica directamente del fabricante de las capacidades técnicas ofertadas, considerando que son tecnologías nuevas en el mercado.</t>
  </si>
  <si>
    <t>SDT INGENIERIA SAS</t>
  </si>
  <si>
    <t>Se solicita modificar este numeral eliminando compatibilidad de hipervisores Xen, OpenXen, debido a su baja utilización los fabricantes no lo tienen en cuenta y al ser open source debe contar con  compatibilidad semejante a hipervisor KVM, el numeral quedaría así:
 "La solución debe soportar al menos los siguientes modelos de implementación:
• Appliance físico
• Imagen virtual compatible con hipervisor:  Hyper-V, Vmware y KVM
• Modalidad en las nubes públicas: Google, Oracle, AWS y Azure"</t>
  </si>
  <si>
    <t>Se solicita considerar este requerimiento, interpretamos que se refiere a sistemas virtuales, en sedes pequeñas o medíanas no se aprovecharía esta funcionalidad y se puede prestar a sobre dimensionar la solución dependiendo del fabricante, se puede considerar cantidades de acuerdo a cada tipo de sede (3.4.4, 3.4.5, 3.4.6, 3.4.7)</t>
  </si>
  <si>
    <t>SEGURITECH COLOMBIA SAS</t>
  </si>
  <si>
    <t>Se solicita a la Entidad revisar el documento de manera integral y ajustar cuando requieran acciones por parte del OFERENTE y cuando se requieran por parte del CONTRATISTA, dado que todas las actividades y responsabilidades asociadas a la ejecución del proyecto (Alíneación, Transición, Operación y Cierre) son responsabilidad única y exclusivamente del CONTRATISTA, ningún oferente en calidad de OFERENTE (valga la redundancia) tiene la capacidad para dar cumplimiento.
La solicitud anterior se efectúa con el objetivo de evitar malas interpretaciones a los términos de referencia y sus anexos y teniendo en cuenta que de persistir éstas imprecisiones la Entidad podría estar haciendo incurrir en error a los posibles proponentes.</t>
  </si>
  <si>
    <t>Se acepta la observación y será ajustado en pliegos finales</t>
  </si>
  <si>
    <t xml:space="preserve">Se acoge. Se realiza un proceso de armonización de terminos lo cual se evidenciará en Documentos finales del presente proceso. </t>
  </si>
  <si>
    <t xml:space="preserve">2.4 MODELO DE OPERACIÓN PARA ENTREGAR Y MEJORAR LOS SERVICIOS
La entidad establece en la página 19 las fases, objetivos asociados y plazo correspondiente, en virtud de lo anterior se solicita a la entidad para la fase de AlíneaCION se asignen dos meses exclusivos previos a la fase de transición dado que la fase en cuestión debe establecer líneamientos y parámetros previos a la transición y el hecho de que se desarrollen simultáneamente como se plantea por la entidad puede generar impactos significativos que afecten la correcta ejecución del proyecto.
</t>
  </si>
  <si>
    <t>No se acepta la observación, los plazos se ajustan a la realidad contractual de la Entidad</t>
  </si>
  <si>
    <r>
      <rPr>
        <sz val="14"/>
        <color theme="1"/>
        <rFont val="Calibri"/>
        <family val="2"/>
      </rPr>
      <t>La entidad establece:
"</t>
    </r>
    <r>
      <rPr>
        <b/>
        <sz val="14"/>
        <color theme="1"/>
        <rFont val="Calibri"/>
        <family val="2"/>
      </rPr>
      <t>Transición</t>
    </r>
    <r>
      <rPr>
        <sz val="14"/>
        <color theme="1"/>
        <rFont val="Calibri"/>
        <family val="2"/>
      </rPr>
      <t>. Al hacer referencia a la transición como fase contractual, debe ser entendida como el diseño e implementación de los servicios, de acuerdo a la planeación del empalme y transferencia de conocimiento del operador actual al oferente."
En virtud de lo anterior se solicita a la entidad que reformule el enunciado dado que la transición no será efectuada por el oferente sino por el CONTRATISTA, dado lo anterior se sugiere:
"Transición. Al hacer referencia a la transición como fase contractual, debe ser entendida como el diseño e implementación de los servicios, de acuerdo a la planeación del empalme y transferencia de conocimiento del operador actual al CONTRATISTA."</t>
    </r>
  </si>
  <si>
    <t>Se acepta la observación y será ajustada en los pliegos finaleses</t>
  </si>
  <si>
    <t xml:space="preserve">2.4 MODELO DE OPERACIÓN PARA ENTREGAR Y MEJORAR LOS SERVICIOS
La entidad establece en la página 19 las fases, objetivos asociados y plazo correspondiente, en virtud de lo anterior se solicita a la entidad para la fase de transición se otorgue un total de mínimo 10 meses para la FASE DE TRANSICIÓN (adicionales a los 2 de alíneación solicitados en la observación anterior), lo anterior teniendo en cuenta que dadas las condiciones actuales de fabricación de componentes electrónicos que son insumo clave para la mayoría de equipos, no permite que  los fabricantes de las diferentes tecnologías que se requieren para la implementación y puesta en marcha del proyecto entreguen equipos en tan corto tiempo, lo anterior previa validación con varios fabricantes, los cuales indican que pueden entregar equipos entre 6 y 8 meses. De mantenerse una transición de tan solo 4 meses para infraestructura centralizada y 7 meses para equipos en sede se introduce un riesgo alto de incumplimiento, que a su vez puede poner en riesgo de desequilibrio económico al proveedor seleccionado y que sólamente favorece al proveedor actual para resultar adjudicado en el nuevo proceso.
</t>
  </si>
  <si>
    <t xml:space="preserve">De acuerdo a lo establecido por la Entidad: 
"3.3.1.5.1 MESA DE SERVICIOS
...
Así mismo, el OFERENTE tendrá que dar cumplimiento al modelo de Gobernabilidad
establecido en el Documento Maestro del Modelo de Gestión y Gobierno de TI
(MGGTI.G.GEN.01), según la cual, la dirección de Tecnologías y Sistemas de la
Información del SENA debe definir e implementar un esquema de gobierno de TI que
estructure y direccione el flujo de las decisiones de TI, que garantice la integración y la
alíneación con la normatividad vigente, las políticas, los procesos y los servicios del
Modelo Integrado de Planeación y Gestión de la institución, medíante"
Se solicita a la Entidad reformular todo lo relacionado al numeral 3.3.1.5.1 del OFERENTE al CONTRATISTA, dado que en calidad de OFERENTE no es factible dar cumplimiento a todo lo requerido en el citado numeral, dado que solo cuando un oferente adquiera la calidad de CONTRATISTA, es decir, quien resulte adjudicatario del proceso y posterior a la firma del contrato deberá desarrollar y ejecutar lo pertinente a las obligaciones establecidas en éste punto.
</t>
  </si>
  <si>
    <t>4.4.4.4.20</t>
  </si>
  <si>
    <r>
      <rPr>
        <sz val="14"/>
        <color theme="1"/>
        <rFont val="Calibri"/>
        <family val="2"/>
      </rPr>
      <t>De acuerdo a lo establecido por la Entidad: 
"</t>
    </r>
    <r>
      <rPr>
        <u/>
        <sz val="14"/>
        <color theme="1"/>
        <rFont val="Calibri"/>
        <family val="2"/>
      </rPr>
      <t>3.3.1.5.2 GESTIÓN DE SERVICIOS DE TI - ITSM
c) Integración ITIL
En el marco de las sesiones asociadas a la gestión de servicios de TI - ITSM, se ha
evidenciado que la Integración no cumple con el enfoque unificado para el manejo de los
procesos (Gestiones). En este sentido, es recomendable la conformación de tres equipos,
así:
i. Equipo integrador transversal conformado como mínimo con personal certificado en ITIL,
un arquitecto de TI, un gerente de operaciones y un gerente técnico...
ii. Equipo de calidad transversal ...
iii. Equipo de seguridad transversal, conformando un grupo de gestión de seguridad que
apoye la integración del componente de seguridad en todas las gestiones (Habilitador
transversal – Política de Gobierno Digital)...</t>
    </r>
    <r>
      <rPr>
        <sz val="14"/>
        <color theme="1"/>
        <rFont val="Calibri"/>
        <family val="2"/>
      </rPr>
      <t xml:space="preserve">"
Se solicita la entidad establecer claramente si los integrantes de los tres equipos requeridos son personal del Sena, del proveedor o de ambos, en cuyo caso detallar que perfiles serán responsabilidad de la Entidad y cuales del proveedor para cada uno de los equipos.
</t>
    </r>
  </si>
  <si>
    <t>Se informa que este personal lo debe proveer el contratista, dentro de los perfiles especificados en el anexo 5</t>
  </si>
  <si>
    <r>
      <rPr>
        <sz val="14"/>
        <color theme="1"/>
        <rFont val="Calibri"/>
        <family val="2"/>
      </rPr>
      <t xml:space="preserve">De acuerdo a lo establecido por la Entidad: 
</t>
    </r>
    <r>
      <rPr>
        <u/>
        <sz val="14"/>
        <color theme="1"/>
        <rFont val="Calibri"/>
        <family val="2"/>
      </rPr>
      <t xml:space="preserve">"3.3.4 CONSIDERACIONES IMPLEMENTACIÓN DE ITIL, TOGAF Y COBIT
El modelo de servicio debe estar diseñado, bajo los marcos y mejores prácticas de la industria
definidas por ITIL, ISO, COBIT y TOGAF y/o las indicadas por el SENA"
</t>
    </r>
    <r>
      <rPr>
        <sz val="14"/>
        <color theme="1"/>
        <rFont val="Calibri"/>
        <family val="2"/>
      </rPr>
      <t xml:space="preserve">
Se solicita a la Entidad reformular todo lo relacionado al numeral 3.3.4 del OFERENTE al CONTRATISTA, dado que en calidad de OFERENTE no es factible dar cumplimiento a todo lo requerido en el citado numeral, dado que solo cuando un oferente adquiera la calidad de CONTRATISTA, es decir, quien resulte adjudicatario del proceso y posterior a la firma del contrato deberá desarrollar y ejecutar lo pertinente a las obligaciones establecidas en éste punto.
</t>
    </r>
  </si>
  <si>
    <t>Se acepta la observación y se ajustará en los pliegos finaleses</t>
  </si>
  <si>
    <t>Se acepta.</t>
  </si>
  <si>
    <t>Se solicita a la entidad indicar si se tiene proyectado durante la ejecución del contrato modificar o ampliar las sedes actuales, y de ser así indicar la cantidad y ubicación proyectada de las mismas.</t>
  </si>
  <si>
    <t>Dada la función y objetivos misionales de la Entidad, es común la ampliación, traslado y cierre de Sedes, según las necesidades, dado que la duración del contrato es por 41 meses más prorrogas, no es posible indicar la cantidad y ubicación proyectada.</t>
  </si>
  <si>
    <t>La entidad indica que se debe realizar el mantenimiento preventivo, pero no aclara cuantos mantenimientos requieren y la periodicidad en la que se deben realizar los mismos, por lo tanto, solicitamos se indique está información.</t>
  </si>
  <si>
    <t>Los mantenimientos deben hacerse según el programa de mantenimiento preventivo presentado por el OFERENTE y aprobado por la INTERVENTORÍA y el SENA. Presentar para visto bueno y aprobación de la interventoría y el SENA el plan anual de mantenimiento preventivo, que incluya el mantenimiento preventivo de las instalaciones y equipos relacionados con el servicio de energía eléctrica regulada
cada seis (6) meses. En los casos en que exista un atraso en la ejecución del cronograma de mantenimientos preventivos, el intervalo mínimo entre mantenimientos preventivos será de cuatro (4) meses. Solo se podrán establecer periodicidades o intervalos menores para Sedes con condiciones ambientales adversas o con problemas recurrentes en la calidad del suministro de energía
eléctrica, previo visto bueno y aprobación de la interventoría y el SENA, o expresa solicitud de necesidad por parte del SENA. Adicionalmente, en todos los casos que exista, El OFERENTE deberá hacer los mantenimientos correctivos necesarios durante toda la ejecución del contrato y en
el momento que se requiera, que aseguren el suministro del servicio de energía eléctrica regulada. Cuando por causas de fuerza mayor o caso fortuito o por disposición del SENA, se podrá cancelar algún mantenimiento en cuyo caso el SENA podrá decidir si se reprograma o cancela definitivamente, siendo esto una exclusión a la obligación
del presente numeral. El mantenimiento de los sistemas de puesta a tierra deberá incluirse en el plan anual de mantenimiento según los intervalos y condiciones establecidos en el RETIE.</t>
  </si>
  <si>
    <t>Se solicita amablemente a la entidad aclarar si se requiere de un porcentaje de stock mínimo para los equipos que hacen parte de la EER, o a su vez esto queda a consideración del proponente.</t>
  </si>
  <si>
    <t>Queda a Consideración del Contratista, aunque esto debe ser aprobado por la Interventoría.</t>
  </si>
  <si>
    <t>Solicitamos para los controles de acceso a implementar para los CT y los CC indicar si la entidad definió algún método de autenticación o esté queda a consideración del proponente.</t>
  </si>
  <si>
    <t>Se solicita a la entidad aclarar si para todas las capacitaciones previstas se debe considerar por cada una de ellas las treinta (30) horas solicitadas.</t>
  </si>
  <si>
    <t xml:space="preserve">En TOTAL las capacitaciones en el ámbito del servicio de EER deberán ser como mínimo de 30 Horas al año. </t>
  </si>
  <si>
    <t>Se solicita a la entidad indicar el sistema de monitoreo para los componentes del servicio de EER que se encuentra operando actualmente junto con su marca, versión, referencia y demás información inherente.</t>
  </si>
  <si>
    <t>Actualmente, el SENA no tiene su herramienta o sistema de monitoreo, El sistema de monitoreo es parte de la solución del Contratista.</t>
  </si>
  <si>
    <t>La entidad indica: "Asegurar el suministro de repuestos y consumibles requeridos para los equipos de aire acondicionado, incluyendo las que sean de propiedad del SENA, del servicio de energía eléctrica regulada. Para lo cual, el OFERENTE deberá mantener la disponibilidad y stock necesarios."
Solicitamos a la entidad indicar marca, referncia, modelo, versión y demás información correspondiente a los equipos que son propiedad del SENA para poder validar el suministro de los repuestos solicitados.</t>
  </si>
  <si>
    <t>Se indica que actualmente no se cuenta con esa información, está se debe levantar a partir de los site surveys. Determinar si es necesario hacer el cambio y proponerlo en el plan de reposición y mejora que se realizaría por ampliación de servicios SAS.</t>
  </si>
  <si>
    <t>3.8.15 - Solicitamos amablemente a la entidad modificar los métodos de conmutación solicitados para que se permitan los niveles 1,2 y 3. Esto para que se permita la pluralidad de marcas y de oferentes, por lo cual se sugiere modificar el requerimiento de la siguiente manera: 
Potencia de la carga (potencia mínima requerida): 5 KVA en adelante. On-line de doble conversión. Conmutación Rectificador e Inversor IGBT de nivel 1 o 2 o 3 Convencional, debe permitir crecimiento mínimo en potencia de hasta 4 unidades o debe permitir mínimo una redundancia N+1, no debe requiere tableros de paralelismo, sincronismo o similares. Debe incluir transformador de aislamiento para entrada y salida específicamente para UPS instaladas en Data Center, con clasificación K13.</t>
  </si>
  <si>
    <t>No se acepta, Las topologías de 1, y 2 niveles tiene un rendimiento apreciablemente inferior que las de 3 niveles, lo cual afecta los compromisos, esfuerzos y avances en eficiencia energética que ha hecho la Entidad. Pluralidad es dos o más, no significa todas.</t>
  </si>
  <si>
    <t>3.8.30 - Se solicita a la entidad modificar los dBA solicitados, esto dado a que en condiciones normales el ruido generado por la UPS durante el funcionamiento normal de la misma, no debería exceder los 55 dBA para una carga de salida de &lt;50%; 65 dBA para una carga de salida de 51-100 %, medida a 1 metro de la superficie de la UPS.</t>
  </si>
  <si>
    <t>Se ajusta a 55dBA.(se recomienda 50dBA a 1 metro, para espacios cercanos o en: oficinas, salas de computo,  salas de estudio, bibliotecas, salones de clase)</t>
  </si>
  <si>
    <t>3.8.30 - Se solicita a la entidad modificar la eficiencia de las UPS solicitadas, esto dado a que dicha eficiencia puede variar  dependiendo cada fabricante y adicional a ello de su capacidad. Esta eficiencia tiende a estar en un rango desde 89,7%, hasta 92%.</t>
  </si>
  <si>
    <t>No se acepta, el limite es superior y contiene al rango solicitado.</t>
  </si>
  <si>
    <t>3.8.35 - Se solicita amablemente a la entidad modificar la tensión nominal de entrada a 12VAC, variación: 60 - 150VAC, esto permitiendo una mayor pluralidad tanto de marcas cómo de oferentes.</t>
  </si>
  <si>
    <t>No se acepta, 12Vac no es adecuado.</t>
  </si>
  <si>
    <t>3.8.36 - Dado que la entidad dentro de las especificaciones solicitadas no especifica la capacidad requerida para cada uno de los equipos. 
Se sugiere modificar a la capacidad de sobrecarga de la siguiente manera:
EQUIPOS HASTA 2KVA:
105 - 125% -- 60 segundos
125 - 150% -- 50 segundos
150-200% -- 2 segundos</t>
  </si>
  <si>
    <t>No se acepta la sugerencia, 3.8.36 Se ajusta la Capacidad de sobrecarga del inversor, así: Mínimo 1 minuto al 125% de carga y 30 segundos al 150% de carga nominal.</t>
  </si>
  <si>
    <t>3.8.36 - Dado que la entidad dentro de las especificaciones solicitadas no especifica la capacidad requerida para cada uno de los equipos. 
Se sugiere modificar a la capacidad de sobrecarga de la siguiente manera:
EQUIPOS DE 3KVA:
105 - 125% -- 15 segundos
125 - 150% -- 10 segundos
150-200% -- 2 segundos</t>
  </si>
  <si>
    <t>No se acepta la sugerencia por ser demasiado baja, 3.8.36 Se ajusta la Capacidad de sobrecarga del inversor, así: Mínimo 1 minuto al 125% de carga y 30 segundos al 150% de carga nominal. Esto en concordancia con el total de observaciones realizadas a este numeral por los diferentes oferentes.</t>
  </si>
  <si>
    <t>3.4.1.9.11</t>
  </si>
  <si>
    <t>3.8.39 - Se solicita a la entidad modificar el ruido audible solicitado para que quede la siguiente manera:
Ruido Audible: menor a 48 dB a 1 metro
Esto teniendo en cuenta que dependiendo el voltaje especifico de cada una de las UPS el ruido audible puede variar y considerando que cada fabricante maneja ciertos rangos de dBA diferentes.</t>
  </si>
  <si>
    <t>No se acepta la sugerencia por ser demasiado baja, 3.8.39 Se ajusta: Ruido Audible: menor igual a 50 dB a 1 metro. Esto en concordancia con el total de observaciones realizadas a este numeral por los diferentes oferentes.</t>
  </si>
  <si>
    <t xml:space="preserve">Se solicita a le entidad indicar categoría, marca y referencia del cableado existente, esto con el fin de poder garantizar la compatibilidad con el cableado propuesto. </t>
  </si>
  <si>
    <t>Se indica que no se cuenta con esa información. Se debe levantar en los site surveys.</t>
  </si>
  <si>
    <t>4.4.10 - Solicitamos a la entidad aclarar si los cables troncales requeridos son únicamente para las instalaciones de uso interior</t>
  </si>
  <si>
    <t>los elementos requeridos son internos y externos garantizando la correcta instalación y configuración de los servicios</t>
  </si>
  <si>
    <t>3.4.1.10.3</t>
  </si>
  <si>
    <t>4.4.30 - En virtud de lo solicitado en el numeral citado, se sugiere a la entidad en pro de garantizar un funcionamiento óptimo de la solución solicitar los test o pruebas de laboratorios certificados (UL, ETL, 3P, etc.) para los canales críticos.</t>
  </si>
  <si>
    <t>3.4.1.13.1</t>
  </si>
  <si>
    <t>4.4.30 - Se solicita a la entidad con respecto al ítem b) tomas terminales, validar y modificar el valor solicitado, donde se indica que debe soportar hasta 65°. Esto dado a que según la normatividad vigente (TIA 568) los intervalos de temperatura de operación para dichos componentes deben estar entre -10°C hasta +60°C.</t>
  </si>
  <si>
    <t>Se acepta la observación y será ajustada en el pliego final</t>
  </si>
  <si>
    <t xml:space="preserve">4.4.30 - Con respecto al ítem b) tomas terminales, literal V. Se solicita que se eliminen las características o componentes específicos solicitados para estos componentes, esto dado a que la normatividad vigente (TIA 568) no define el detalle de la construcción y accesorios de los productos; únicamente especifica las características mecánicas y de desempeño que se deben dar cumplimiento. Por lo cual se estaría sesgando dichos componentes a un fabricante en particular, no permitiendo la pluralidad de marcas y de oferentes. </t>
  </si>
  <si>
    <t>4.4.38 - Se sugiere a la entidad, modificar el requerimiento para que la solicitud del numeral citado aplique específicamente a equipos modulares, teniendo en cuenta que para algunas sedes en función de su tamaño (tipo B/C) no se requieren switches tipo core modulares, sino switches diseñados para la capa de agregación/acceso, quedando de la siguiente manera:
“Para los equipos de core se deben proporcionar la cantidad de puertos suficientes para conectar a través de fibras ópticas el cableado vertical de las diferentes sedes, áreas o pisos. La velocidad de las interfaces de estas fibras debe ser por lo menos 10/25 Gbps y debe existir redundancia hacia los switches de acceso configurados en pila (Stack). Adicionalmente, para las sedes con switches de core modulares (tipo chasis), se deben soportar interfaces a 40G y 100G para poder realizar conexiones a futuro."</t>
  </si>
  <si>
    <t>Se acepta el requerimiento, el diseño es discrecional al oferente, por lo tanto, las interfaces a 40/100G serán solicitadas de manera mandatoría para los switches core modulares, y en las otras sedes, no será necesario este tipo de interfaces, si no que mínimo se contemplarán interfaces de 10/25 Gbps</t>
  </si>
  <si>
    <t>4.4.1.3</t>
  </si>
  <si>
    <t>4.4.76 - Teniendo en cuenta lo solicitado en el numeral 4.4.86, donde se solicita el uso de la banda de 6GHz para los APs de interiores que corresponde a WiFi6E y 2.4GHz y 5GHz para los APs de exteriores, se infiere que para el equipo outdoor es válida una solución WiFi6 que sea dual band para 2.4 y 5GHz, dado lo anterior, se sugiere modificar el requerimiento de la siguiente manera:
“Los equipos AP para la red WLAN deben estar certificados por la WiFi Alliance bajo categoría Wifi 6E para equipos indoor y WiFi 6 para equipos outdoor que permite alta eficiencia y garantiza alta capacidad, soportados por las últimas tecnologías para optimizar y proteger el ancho de banda en todos los entornos. La instalación y ubicación de los equipos AP deben garantizar el cubrimiento y desempeño de la red WLAN para cada sede”</t>
  </si>
  <si>
    <t>4.4.97 - Para efectos de contar con la mejor experiencia por parte de los usuarios y buscando optimizar la infraestructura WLAN, se sugiere a la entidad modificar el requerimiento de la siguiente manera:
El AP debe soportar modelado de tráfico para asignación diferenciada de límites de ancho de banda por aplicación y/o servicio por dispositivo conectado, y/o por red inalámbrica en servicio. El AP debe soportar la asignación dinámica de recursos de radio para aplicar calidad de servicio a las aplicaciones.</t>
  </si>
  <si>
    <t>Para la entidad es crítico la optimización del ancho de banda por lo que se acepta el comentario</t>
  </si>
  <si>
    <t>4.4.110 - Se recomienda amablemente a la entidad complementar el funcionamiento del clúster para Activo-Pasivo o Activo-Activo, con el objetivo de mejorar la resiliencia de la solución:
"Para reducir el riesgo de que la red se vuelva inoperativa, la solución deberá ofrecer un esquema de controladora alterna (Clúster) en modo Activo-Pasivo o Activo-Activo, de igual manera tanto la controladora como los Access Points deben soportar un protocolo de transporte de red independiente del medio que opere en capa 2 y capa 3, de forma que este permita encontrar la ruta de reenvío óptima a los elementos de red."</t>
  </si>
  <si>
    <t>4.4.111 - Tomando en cuenta que existen arquitecturas diferentes establecidas por cada fabricante, consideramos importante garantizar la pluralidad de oferentes. Dado lo anterior sugerimos modificar el requerimiento de la siguiente manera:
“La solución inalámbrica debe tener la capacidad de soportar balanceo de carga por usuarios y por Access Points. De igual forma, cuando se requiera, debe estar en la capacidad de ajustar dinámicamente los anchos de banda en función de la utilización de recursos.”</t>
  </si>
  <si>
    <t>4.4.128 - Teniendo en cuenta que la entidad cómo parte del alcance del presente proceso solicita una solución de seguridad perimetral, la cual es la directa responsable de atender y resolver lo requerido en el numeral 4.4.128, se solicita eliminar el ítem “f” asociado al numeral citado, dado que estas características son propias de los equipos de seguridad perimetral y no de los equipos de LAN y WLAN.</t>
  </si>
  <si>
    <t>Se acepta la solictud y se modifica el requerimiento.</t>
  </si>
  <si>
    <t>22.3.1.1</t>
  </si>
  <si>
    <t>4.4.128 - Para efectos de optimizar la operación, administración y seguridad de la red WLAN, sugerimos modificar el requerimiento de la siguiente manera:
i) La solución debe poder de manera automática o a través de configuración de políticas con base en diferentes criterios clasificar un AP como “rogué”, incluyendo su conexión a la red cableada, el SSID, el nivel de señal, entre otros.</t>
  </si>
  <si>
    <t>22.1.3</t>
  </si>
  <si>
    <t>4.4.132 - Partiendo del hecho en el cual el componente de administración/orquestación de la red no este disponible, y entendiendo que la resiliencia busca garantizar la continuidad operativa de la red, se sugiere a la entidad que ante una situación de estas características, la resiliencia debe consistir en que los equipos continúen prestándo el servicio normalmente. es importante tener en cuenta que si se efectuaran cambios locales se estaría yendo en contravía del modelo proactivo de operación requerido por el SENA, en el cual cómo parte del alcance del presente proceso al dedicar tiempo en actividades reactivas que generan reprocesos, dado que una vez reestablecida la disponibilidad del componente de administración se deberían reversar todas las configuraciones que se efectuaron localmente, siendo más importante en este caso, proceso que además va en contravía del principio ITIL que establece la Entidad respecto a mantenerlo simple y práctico, siendo recomendable concentrar los esfuerzos en reestablecer la disponibilidad de la plataforma de administración/orquestación, dado que el servicio local no se está viendo afectado en función de la forma cómo normalmente opera.
Dado lo anterior, sugerimos y recomendamos a la entidad modificar el requerimiento de la siguiente manera:
“b) Resiliencia: Ante la falla del componente de administración y orquestación o la pérdida de comunicación de los dispositivos de networking con el mismo, la red debe poder seguir operando con normalidad.”</t>
  </si>
  <si>
    <t>Se acepta que el realizar cambios en la configuración local podría llevar a problemas de seguridad, auditorias y control de cambios, por está razón, se elimina está solicitud del requerimiento, y se modifica</t>
  </si>
  <si>
    <t>4.4.132 - Tomando en cuenta que lo especificado en el ítem b del numeral 4.4.132 está orientado a la solución de red LAN y WLAN, no resuelta consecuente que se establezcan dentro del mismo características asociadas a componentes de tipo IDS/IPS, propios de una solución de seguridad perimetral. En virtud de lo anterior se sugiere a la entidad modificar el requerimiento en función de características de detección y prevención de intrusos basadas en un ambiente inalámbrico, considerando WIDS/WIPS y eliminando IDS/IPS.
Dado lo anterior, sugerimos y recomendamos a la entidad modificar el requerimiento de la siguiente manera:
“b) Funcionalidades de WIDS/WIPS, para la detección de amenazas conocidas, exploits, etc.”</t>
  </si>
  <si>
    <t>No es claro  a que númeral hace referencia</t>
  </si>
  <si>
    <t>Se solicita a la entidad brindar información detallada de la cantidad de personal que se encuentra operando hoy en día en el Nivel I de la MDS.</t>
  </si>
  <si>
    <t>Solicitamos a la entidad indicar la disponibilidad que deben tener los especialistas y si se debe considerar algún horario especial para la prestación del servicio por parte de los especialistas.</t>
  </si>
  <si>
    <t xml:space="preserve">La entidad indica que la herramienta de MDS se debe integrar con la plataforma de endpoint, por lo tanto, solicitamos nos aclaren el nivel de integración esperado y adicional a ello si las dos plataformas deben ser del mismo fabricante. </t>
  </si>
  <si>
    <t>Se acepta parcialmente la solicitud, la entidad requiere que las soluciones de ITSM sea líder en el cuadrante Mágico de Gartner 2022 de acuerdo a los lineamientos establecidos, con el objetivo de mantener la calidad de la solución actualmente implementada en el contrato actual, por lo tanto ese requerimiento se mantiene. no obstante se ajusta para la solución de Endpoint al considerarse pernitente y para garantizar pluralidad de oferentes.
Respecto al tema de la integración nativa de las dos soluciones ITSM y de Endpoint, del mismo fabricante, se modificará el texto con los ajustes correspondientes. Dentro de lo que se requiere en la integración de las dos plataformas de ITSM y Endpoint, se encuentran:
- Importación de activos a la CMDB automáticamente, con información de inventario de Hardware y Software descubierta.
- Toma de control remoto del dispositivo dentro y fuera de la red desde la solución ITSM.
- Acceso directo a la información completa del dispositivo, desde la consola ITSM, direccionando automáticamente hacia la solución de Gestión de Endpoint, donde se pueden ver los detalles incluyendo información en tiempo real del dispositivo.</t>
  </si>
  <si>
    <t>21.4.1.2.2</t>
  </si>
  <si>
    <t>Se solicita a la entidad indicar si cuenta con algún componente de software asociado a la MDS (ITSM, CMDB, etc.) y al usuario final (endpoint, etc.) que sea propiedad de la entidad.</t>
  </si>
  <si>
    <t>Solicitamos a la entidad aclarar que tiempos de garantía y que tipo de soporte se debe contemplar para los elementos de hardware relacionados al contrato.</t>
  </si>
  <si>
    <t>Es responsabiidad del contratista mantener los tiempos de garantia y soporte durante la vigencia del contrato</t>
  </si>
  <si>
    <t>Los tiempos de atención establecidos en este numeral aplican para todas las sedes, o estos tiempos de atención pueden variar según la sede que requiera el servicio.</t>
  </si>
  <si>
    <t>Si, pueden variar</t>
  </si>
  <si>
    <t>Con respecto al laboratorio solicitado, se entiende esté se encontrará en la ubicación que el oferente estime conveniente, es correcto nuestro entendimiento.</t>
  </si>
  <si>
    <t>Se solicita a la entidad publicar el documento relacionado “ANEXO TECNICO9. GLOSARIO TERMINOS Y DEFINICIONES ITIL4”, dado que esté no se encuentra dentro de la documentación publicada.</t>
  </si>
  <si>
    <t>Se publicará con el pliego final</t>
  </si>
  <si>
    <t>4.4.1.3.29 - Se solicita amablemente a la entidad indicar marca, modelo, referencia y demás información inherente de la herramienta ITSM actual.</t>
  </si>
  <si>
    <t>Esta herramienta la provee el operador actual y se llama BMC</t>
  </si>
  <si>
    <t xml:space="preserve">Pestaña: Ponderables
2.Ponderables técnicos (Fila 7 del excel)
</t>
  </si>
  <si>
    <t>Se solicita a la entidad revisar los puntajes dado que indican que los ponderables técnicos tendrán 430 puntos máximos, los cuales sumados a los 270 puntos de la oferta económica suman un total de 700 puntos, sin embargo, en la fila 28 indican que sumarán 800 puntos. Dado lo anterior existe una diferencia de 100 puntos entre lo especificado en la fila 7 y la asignación de puntaje detallada entre las filas 9 y 27 de la pestaña ponderables</t>
  </si>
  <si>
    <t>Por favor remitirse al anexo 16,15 Criterios Tecnicos de Ponderación donde se detalla la asignacíon de puntajes</t>
  </si>
  <si>
    <t>Pestaña: Ponderables
2.2 Actualización de cableado de 5/5e a 6a UTP.
 (Anexar propuesta según anexo de ponderables, esto se debe realizar en la etapa de transición)</t>
  </si>
  <si>
    <r>
      <rPr>
        <sz val="14"/>
        <color theme="1"/>
        <rFont val="Calibri"/>
        <family val="2"/>
      </rPr>
      <t xml:space="preserve">Se solicita a la Entidad confirmar (de acuerdo a la nota especificada en el texto citado) que la propuesta correspondiente a la </t>
    </r>
    <r>
      <rPr>
        <b/>
        <sz val="14"/>
        <color theme="1"/>
        <rFont val="Calibri"/>
        <family val="2"/>
      </rPr>
      <t>actualización de cableado 5/5e a 6a UTP</t>
    </r>
    <r>
      <rPr>
        <sz val="14"/>
        <color theme="1"/>
        <rFont val="Calibri"/>
        <family val="2"/>
      </rPr>
      <t xml:space="preserve"> debe ser entregada por el contratista que resulte seleccionado del presente proceso durante la etapa de transición.</t>
    </r>
  </si>
  <si>
    <t>El Oferente debe entregar su propuesta de ponderables. La ejecución se realizará en la fase de transición.</t>
  </si>
  <si>
    <t>Pestaña: Ponderables
2.2 Actualización de cableado de 5/5e a 6a UTP.
 (Anexar propuesta según anexo de ponderables, esto se debe realizar en la etapa de transición)
2.2 Entregar a disposición en los lugares de la hoja 2.2, estos puntos deben entregarse certificados.</t>
  </si>
  <si>
    <r>
      <rPr>
        <sz val="14"/>
        <color theme="1"/>
        <rFont val="Calibri"/>
        <family val="2"/>
      </rPr>
      <t xml:space="preserve">Se solicita a la Entidad confirmar que para resultar adjudicatario de los 100 puntos asociados a la </t>
    </r>
    <r>
      <rPr>
        <b/>
        <sz val="14"/>
        <color theme="1"/>
        <rFont val="Calibri"/>
        <family val="2"/>
      </rPr>
      <t>actualización de cableado 5/5e a 6a UTP</t>
    </r>
    <r>
      <rPr>
        <sz val="14"/>
        <color theme="1"/>
        <rFont val="Calibri"/>
        <family val="2"/>
      </rPr>
      <t xml:space="preserve"> se debe efectuar la actulización a los </t>
    </r>
    <r>
      <rPr>
        <u/>
        <sz val="14"/>
        <color theme="1"/>
        <rFont val="Calibri"/>
        <family val="2"/>
      </rPr>
      <t>2.323 puntos Cat 5</t>
    </r>
    <r>
      <rPr>
        <sz val="14"/>
        <color theme="1"/>
        <rFont val="Calibri"/>
        <family val="2"/>
      </rPr>
      <t xml:space="preserve"> y los </t>
    </r>
    <r>
      <rPr>
        <u/>
        <sz val="14"/>
        <color theme="1"/>
        <rFont val="Calibri"/>
        <family val="2"/>
      </rPr>
      <t>2.779 puntos Cat 5e</t>
    </r>
    <r>
      <rPr>
        <sz val="14"/>
        <color theme="1"/>
        <rFont val="Calibri"/>
        <family val="2"/>
      </rPr>
      <t xml:space="preserve"> establecidos en la pestaña Anexo 2.2 del documento 16,15 Anexo. Criterios Técnicos de Ponderación.</t>
    </r>
  </si>
  <si>
    <t>Se indica que el Oferente debe responder si ofrece o no la actualización de cableado de 5/5e a 6a UTP.</t>
  </si>
  <si>
    <t>En el numeral 26, contenido en el documento denominado Estudios Previos, la entidad señala los Acuerdos Comerciales que cubren el presente proceso de Licitación Pública, al respecto, se indica que el Acuerdo del Pacífico cubre el mismo; sin embargo, cuando se discriminan los países que forman parte de este acuerdo no se señala a México, lo cual es un error por cuanto México hace parte del Acuerdo del Pacífico; por tal razón agradecemos a la entidad realizar el ajuste pertinente, e incluir a México como país integrante del acuerdo</t>
  </si>
  <si>
    <t xml:space="preserve">Se acoge. Conforme su observación se procederá a actualizar la tabla indicada en el numeral 26 del documento denominado "Estudios Previos". </t>
  </si>
  <si>
    <t>En relación con los términos contenidos en el numeral 22.3.1.1. del documento denominado Estudios Previos, asociado a la acreditación del puntaje por servicios nacionales o con trato nacional, de manera atenta agradecemos a Se aclarar para el caso de empresas extranjeras con sucursal en Colombia, cuáles son los documentos que se deben allegar para efectos de este aspecto. Por otra parte, en relación con lo establecido por la entidad para el proponente extranjero con trato nacional, que al respecto señala lo siguiente:Para el Proponente extranjero con trato nacional que diligencie la opción 3 del Formato –Promoción de Servicios Nacionales o con Trato Nacional obtenga el puntaje por Trato Nacional, deberá acreditar que los servicios son originarios de: a) los Estados mencionados en la sección de acuerdos comerciales aplicables al presente Proceso de Contratación; b) los Estados en los cuales si bien no existe Acuerdo Comercial, el Gobierno Nacional ha certificado que los oferentes extranjeros gozan de Trato Nacional; en los términos del artículo 2.2.1.2.4.1.3. del Decreto 1082 de 2015; o c) los Estados miembros de la Comunidad Andina de Naciones. Para esto, deberá demostrar que cumple con la regla de origen contemplada para los Servicios Nacionales del respectivo país, allegando la información y/o documentación que sea requerida”. Negrilla y subraya fuera de texto original De manera atenta se solicita a la entidad establecer cuáles son los documentos que deben ser allegados para acreditar tal condición; lo anterior en línea con lo establecido en el artículo 24 de la Ley 80 de 1993, que señala que la entidad debe definir reglas objetivas, justas, claras y completas que permitan la confección de ofrecimientos de la misma índole,con el fin de asegurar una escogencia objetiva. El señalar requisitos como el que se está planteado, genera un escenario ambiguo, que para nada contribuye a la transparencia del proceso y genera un espacio de subjetividad a la hora de adelantar la evaluación de la oferta</t>
  </si>
  <si>
    <t xml:space="preserve">Se indica que Conforme a la observación presentada, resulta importante indicar que la regla establecida en el numeral 22.3.1.1. responde a los términos exactos de los pliego tipo los cuales como se ha indicado en las presentes respuestas, son entendidos como una buena práctica de contraatación. En criterio de la entidad, el pliego es claro al establecer las tres modalidades en las cuales se podrá acreditar que los servicios sob objeto de trato nacional. El artículo  2.2.1.2.4.1.3 del Decreto 1082 de 2015, indica dichas modalidades, y desarrolla la forma de acreditar la modalidad contemplada en el literal b. Lo anterior indica que las modalidades de los literas a y c, se acreditan demostrando el domicilio del proponente extranjero a través de los documentos solcitados en el numeral 21.3.2. del documento denominado "Estudios Previos". </t>
  </si>
  <si>
    <t xml:space="preserve">MEdía GEOMETRICA </t>
  </si>
  <si>
    <t>validada la fórmula establecida por la entidad para efectos de acreditación de puntaje inherente a la medía geométrica, contenida en el numeral 22.1.3., del documento denominado Estudios Previos, la entidad establece dicha fórmula en los términos que se describe a continuación: Al respecto, agradecemos a la entidad validar si el número que debe incluir la fórmula es 70, O si, por el contrario, teniendo en cuenta que el puntaje que la entidad ha previsto para efectos de la ponderación económica es 270, este debería ser el aplicado por la entidad y en ese orden de ideas</t>
  </si>
  <si>
    <t xml:space="preserve">Con relación a su observación, se corregirá el valor en la estructuración de estudios previos indicando qué el valor correcto, el cual es 270. </t>
  </si>
  <si>
    <t>MEdía ARMONICA</t>
  </si>
  <si>
    <t>Revisada la fórmula contenida en el numeral 22.1.3., del documento denominado Estudios Previos, la entidad establece dicha fórmula en los términos que se describe a continuación:Para efectos de claridad y evitar imprecisiones a la hora de la aplicación de la citada fórmula, agradecemos a la entidad, ajustar la misma en los siguientes términos, de acuerdo con lo establecido en el documento denominado METODOLOGÍA DE ASIGNACIÓN DE PUNTAJE:</t>
  </si>
  <si>
    <t xml:space="preserve">Observación  incompleta, sin embargo, se tendrá en cuenta la solicitud y ajustará las condiciones de ponderación de la oferta económica. </t>
  </si>
  <si>
    <t>Puntaje líneal</t>
  </si>
  <si>
    <t xml:space="preserve">Se indica que Con relación a su observación, se corregirá el valor en la estructuración de estudios previos indicando que el valor correcto, el cual es 270.  </t>
  </si>
  <si>
    <t>MEdía GEOMETRICA  CON PRESUPUESTO OFICIAL</t>
  </si>
  <si>
    <t>ACUERDOS COMERCIALES</t>
  </si>
  <si>
    <t>En el numeral 26, contenido en el documento denominado Estudios Previos, la entidad señala los Acuerdos Comerciales que cubren el presente proceso de Licitación Pública, al respecto, se indica que el Acuerdo del Pacífico cubre el mismo; sin embargo, cuando se discriminan los países que forman parte de este acuerdo no se señala a México, lo cual es un error por cuanto México hace parte del Acuerdo del Pacífico; por tal razón agradecemos a la entidad realizar el ajuste pertinente, e incluir a México como país integrante del acuerdo.</t>
  </si>
  <si>
    <t xml:space="preserve">Se acoge la observación. Conforme su observación se procederá a actualizar la tabla indicada en el numeral 26 del documento denominado "Estudios Previos". </t>
  </si>
  <si>
    <t>ACREDITACIÓN DEL PUNTAJE POR SERVICIOS NACIONALES O CONTRATO NACIONAL</t>
  </si>
  <si>
    <t>En relación con los términos contenidos en el numeral 22.3.1.1. del documento denominado Estudios Previos, asociado a la acreditación del puntaje por servicios nacionales o con trato nacional, de manera atenta agradecemos a Se aclarar para el caso de empresas extranjeras con sucursal en Colombia, cuáles son los documentos que se deben allegar para efectos de este aspecto Por otra parte, en relación con lo establecido por la entidad para el proponente extranjero con trato nacional, que al respecto señala lo siguiente:Para el Proponente extranjero con trato nacional que diligencie la opción 3 del Formato –Promoción de Servicios Nacionales o con Trato Nacional obtenga el puntaje por Trato Nacional, deberá acreditar que los servicios son originarios de: a) los Estados mencionados en la sección de acuerdos comerciales aplicables al presente Proceso de Contratación; b) los Estados en los cuales si bien no existe Acuerdo Comercial, el Gobierno Nacional ha certificado que los oferentes extranjeros gozan de Trato Nacional; en los términos del artículo 2.2.1.2.4.1.3. del Decreto 1082 de 2015; o c) los Estados miembros de la Comunidad Andina de Naciones. Para esto, deberá demostrar que cumple con la regla de origen contemplada para los Servicios Nacionales del respectivo país, allegando la información y/o documentación que sea requerida”.De manera atenta se solicita a la entidad establecer cuáles son los documentos que deben ser allegados para acreditar tal condición; lo anterior en línea con lo establecido en el artículo 24 de la Ley 80 de 1993, que señala que la entidad debe definir reglas objetivas, justas, claras y completas que permitan la confección de ofrecimientos de la misma índole,con el fin de asegurar una escogencia objetiva. El señalar requisitos como el que se está planteado, genera un escenario ambiguo, que para nada contribuye a la transparencia del proceso y genera un espacio de subjetividad a la hora de adelantar la evaluación de la oferta.</t>
  </si>
  <si>
    <t>EXPERIENCIA MÍNIMA DEL PROPONENTE – CÓDIGOS UNSPSC</t>
  </si>
  <si>
    <t>En relación con el requerimiento de clasificación de los contratos en los códigos estándar de productos y servicios de las Naciones Unidas (UNSPSC), en el numeral 21.4.1.2 del documento denominado Estudios Previos, la entidad establece lo siguiente: “Las certificaciones presentadas para acreditar la experiencia deberán encontrarse clasificadas y calificadas en el Registro Único de Proponentes, RUP, de la Cámara de Comercio de su domicilio principal, como mínimo en tres (3) de los siguientes Códigos Estándar de Productos y Servicios de Naciones Unidas (UNSPSC), so pena de no ser tenidas en cuenta para validar el cumplimiento del requisito habilitante, de acuerdo con lo estipulado en el decreto 1082 de 2015:” Negrilla y subraya fuera de texto original No obstante, en el numeral 21.4.1.2.2. “CLASIFICACIÓN DE EXPERIENCIA EN EL “CLASIFICADOR DE BIENES, OBRAS Y SERVICIOS DE LAS NACIONES UNIDAS” del documento denominado Estudios Previos, la entidad establece lo siguiente:“Los contratos aportados para efectos de acreditación de la experiencia requerida deben estar clasificados en alguno de los siguientes códigos:” Al respecto, agradecemos a la entidad precisar los términos del requisito, para evitar ambigüedades que vayan en contravía de la evaluación objetiva del proceso de selección.</t>
  </si>
  <si>
    <t xml:space="preserve">Se exige conforme se indica en el 21.4.1.2 “Experiencia minina del Proponente” el cual indica en el inciso final de la página 45, que: “Las certificaciones presentadas para acreditar la experiencia deberán encontrarse clasificadas y calificadas en el Registro Único de Proponentes, RUP, de la Cámara de Comercio de su domicilio principal, como mínimo en tres (3) de los siguientes Códigos Estándar de Productos y Servicios de Naciones Unidas (UNSPSC), so pena de no ser tenidas en cuenta para validar el cumplimiento del requisito habilitante, de acuerdo con lo estipulado en el decreto 1082 de 2015”. Ahora bien, conforme a su observaciones, se procederá con estándarizar la información indicada en el numeral 1.4 del Pliego de condiciones, numeral 21.4.1.2 de los Estudios Previos y el numeral 21.4.1.2.2. 
Las tablas indicadas en 21.4.1.2 de los Estudios Previos y el numeral 21.4.1.2.2. del Estudios Previos, no cumplen con la identificación hasta el tercer nivel, aspecto que si cumple el numeral 1.4. del pliego, por lo anterior se recomienda usar en los tres numerales indicados la tabla que se encuentra en los pliegos de condiciones, en la cual se indican 13 códigos de los cuales, se exige 3 siendo un criterio bastante permisivo.  
</t>
  </si>
  <si>
    <t>EXPERIENCIA MÍNIMA DEL PROPONENTE – AÑOS DE EXPERIENCIA</t>
  </si>
  <si>
    <t>Dentro de las condiciones de experiencia requerida, la entidad ha establecido entre otras lo siguiente:Los oferentes deberán acreditar por lo menos diez (10) años de experiencia en la prestación
de servicios en Tecnologías de Información y Comunicaciones (TIC)”.De manera atenta se solicita a la entidad precisar las reglas para la valoración de este componente, por cuanto la misma no es clara y precisa, y se presta para diversas interpretaciones que a la hora de valoración de la experiencia pone en riesgo la selección objetiva del presente proceso. Así mismo, cabe anotar que hay compañías que pueden contar con experiencias que se traslapan en el tiempo y en este sentido tener estos contratos en el mismo lapso, dificultaría cumplir con tal requisito. Por tal razón solicitamos a la entidad establecer esta regla, tal y como se solicita en la gran mayoría de este tipo de procesos y no como lo está requiriendo, que en efecto es propio de los términos como se solicita la experiencia de los profesionales que se requieren para llevar a cabo la ejecución del contrato, pero no para la experiencia de la empresa proponente.Por tal razón, solicitamos a la entidad plantear el requisito tal y como se describe a continuación:“Los oferentes deberán acreditar experiencia en contratos ejecutados dentro de los últimos quince (15) años, en la prestación de servicios en Tecnologías de Información y Comunicaciones (TIC)”.</t>
  </si>
  <si>
    <t>Se acoge. Se considera necesario aclarar el requisito, estableciendo el rango del tiempo dentro del cual se deberá acreditar la experiencia, sin que se exija un criterio de tiempo como experiencia. En ese sentido, se realizará el ajuste del numeral 21.4.1.2 en los siguientes términos: "Los oferentes deberán acreditar dentro de los últimos diez (10) años, contados a partir del cierre del presente proceso, experiencia en la prestación de servicios en Tecnologías de Información y Comunicaciones (TIC). La entidad verificará este requisito medíante certificaciones de experiencia en mínimo tres (3) y  máximo diez (10) contratos. El objeto, alcance y las actividades de los contratos con los que se pretende acreditar la experiencia, deberán incluir de manera conjunta y obligatoria, todas y cada una de las siguientes actividades: (...)</t>
  </si>
  <si>
    <t>LIDER RETIE</t>
  </si>
  <si>
    <t>La entidad solicita para el rol de Líder RETIE, un Ingeniero Eléctrico o Electricista con formación en RETIE, a nivel de diplomado o posgrado; no obstante, teniendo en cuenta que también se realizan certificaciones en RETIE, más específicas y reguladas por el ministerio de minas (consultar memoria justificativa ministerio de minas y energía), solicitamos ampliar el requisito de formación en RETIE y quede de la siguiente manera: “un Ingeniero Eléctrico o Electricista con formación en RETIE, a nivel de diplomado o posgrado o certificación RETIE impartida por entidad avalada por el Ministerio de minas”</t>
  </si>
  <si>
    <t>Especialista nube azure / oracle/ aws</t>
  </si>
  <si>
    <t>La entidad solicita las siguientes certificaciones, de las cuales dos resaltadas en negrilla son certificadas por microsoft: Certificación en administración de sistemas operativos Windows Linux; Certificación en Administración de Servicios de Azure.; Microsoft 365 Certified: Fundamentals, Administrator, Architect.Deseable DevOps. Al revisar tanto la descripción del rol “Especialista nube azure / oracle / aws” como la experiencia específica solicitada “Tres (3) años de experiencia en procesos de migración de servicios a la nube, así como los recursos, medios y elementos necesarios para la correcta estabilización de los servicios” Es claro que la competencia del profesional está en el dominio de migración a la nube, no exclusivamente a la nube de microsoft, de tal manera que el profesional podrá estar certificado en las nubes de aws y oracle. Solicitamos a la entidad ampliar el requisito de certificaciones y quede de la siguiente manera Certificación en administración de sistemas operativos Windows y/o Linux Certificación en Administración de Servicios de Azure o su equivalente en oracle y/o aws.</t>
  </si>
  <si>
    <t>Por favor revisar el anexo 5 del pliego final</t>
  </si>
  <si>
    <t>Equivalencias determinacion de experiencia</t>
  </si>
  <si>
    <t>Solicitamos a la entidad promover la participación abierta de profesionales competentes, aplicando equivalencias en la determinación de experiencia así: Las equivalencias se pueden aplicar en los siguientes eventos: Título de posgrado en las diferentes modalidades por experiencia general y viceversa. título de posgrado en las diferentes modalidades por experiencia específica y visceversa, ítulo de posgrado en las diferentes modalidades por experiencia específica y visceversa. No se puede aplicar equivalencia de experiencia general por experiencia específica o visceversa Para efecto de homologación de títulos a tiempo de experiencia, los títulos aportados no serán acumulables, es decir, si el profesional aporta varios títulos de distinta jerarquía sólo se tendrá en cuenta el título de mayor jerarquía, siempre que esté relacionado con el perfil del cargo solicitado. Así mismo, si el profesional presenta varios títulos de igual jerarquía, sólo se tendrá en cuenta uno solo de los títulos siempre que esté relacionado con el perfil del cargo solicitado.</t>
  </si>
  <si>
    <t>Comentario general</t>
  </si>
  <si>
    <t>Una vez revisados los documentos y anexos, enconramos que que por los documentos bajo ej número 0.5, 2.5, 2.5 y 3.5 la entidad publicó el respectivo formato de observaciones, en ese orden de ideas se solicita a la entidad publicar formato de observaciones por cada documento transversar o anexo que hagan parte de la invitación, por ejemplo al documento 1. Estudio previo, al anexo 6 ANS y así sucesivamente, buscando así tener un mayor control en las observaciones a realizar</t>
  </si>
  <si>
    <t xml:space="preserve">No se acoge. Tal y como se podrá observar, la entidad ha recibido observaciones sobre todos los documentos que se han publicado, sin que exista alguna imposibilidad o limitación para ello. </t>
  </si>
  <si>
    <t>Servialco</t>
  </si>
  <si>
    <t>5.4.2.12.9, Comedíamente solicitamos nos aclaren el numero de usuarios requeridos para este servicio.</t>
  </si>
  <si>
    <t>El número de usuarios requerido es 70.000</t>
  </si>
  <si>
    <t>5.4.2.12.10
 e) Solicitamos confirmar si esto implica que no debe requerirse abrir puertos en el FW de la entidad para permitir conexiones que inicien desde el exterior?</t>
  </si>
  <si>
    <t>Se confirma el entendimiento. La solución será capaz de conectarse directamente al datacenter o nube IaaS sin requerir abrir puertos en el FW, las vías de comunicación deben establecerse a partir de conexiónes salientes desde el DC o las locaciones de las aplicaciones.</t>
  </si>
  <si>
    <t>5.4.2.12.5 
¿La entidad solicita que la solución proporcione direcciones IP dedicadas para la entidad para el tráfico saliente desde los datacenter del proveedor, esto con el fin de estar en capacidad de aplicar políticas de acceso en otras soluciones tipo SaaS e IaaS?</t>
  </si>
  <si>
    <t>5.4.2.12.6 
Recomendamos comedíamentes estudíar la posibilidad de subir el numero de peerings como mínimo a 350 para que la entidad tenga mejor cubrimiento de conexión sobre aplicaciones.</t>
  </si>
  <si>
    <t>5.4.2.12 
Solicitamos al comité estructurador confirmar si una vez sea seleccionada y adjudicada la tecnología de se, la entidad estaria en capacidad de aceptar cambios de producto o fabricante?</t>
  </si>
  <si>
    <t>Se aclara que no se aceptaran cambios o modificaciones de productos o fabricantes una vez sea seleccionado y adjudicado el proceso, el proponente ganador debe cumplir con lo ofertado en la propuesta técnica con la tecnología y fabricante ofertado.</t>
  </si>
  <si>
    <t>3.1.2.5 RETOS</t>
  </si>
  <si>
    <t xml:space="preserve">5.4.2.12.2 
o) Entendiendo el tamano de la entidad y el numero de usuarios que consumen servicios WEB, solicitamos que el numero de aplicaciones que puede detectar la solucion se incremente en al menos un 15%, para poder tener una cobertura mayor del nivel de deteccion que necesita la entidad. </t>
  </si>
  <si>
    <t xml:space="preserve">3.1.3.2 </t>
  </si>
  <si>
    <t>5.4.2.12.14 
a) El requisito de reportería avanzada, ¿cuál es el tiempo de retención de datos necesario?</t>
  </si>
  <si>
    <t>El tiempo de retención requerido es de 90 días.</t>
  </si>
  <si>
    <t xml:space="preserve">3.2.2.5 </t>
  </si>
  <si>
    <t>5.4.2.12.4 
Solicitamos dar más claridad del alcance de este punto.</t>
  </si>
  <si>
    <t>5.4.2.12.10 
b) Comedidamente solicitamos confirmar el número aproximado de aplicaciones y/o servicios que debería soportar la solución de ZTNA.</t>
  </si>
  <si>
    <t>La cantidad aproximada a soportar es de 2200 servicios y/o aplicaciones.</t>
  </si>
  <si>
    <t>5.4.2.12.16
Solicitamos confirmar cual es el alcance que debe tener el technical account mánager.</t>
  </si>
  <si>
    <t>Debe ser un ingeniero directo del fabricante que deberá dar acompañamiento al menos una hora a la semana durante el contrato apoyando el mejoramiento continuo de la tecnología. Realizará recomendaciones según las necesidades de la entidad.</t>
  </si>
  <si>
    <t>SERVICIOS DE INGENIERIA APLICADA DE COLOMBIA SAS</t>
  </si>
  <si>
    <t>Cuales son las cantidades de elementos que se deben monitorear?</t>
  </si>
  <si>
    <t>Nos aclaran si se requiere algun tipo de monitoreo detallado o solamente es algo inicial como disponibilidad?</t>
  </si>
  <si>
    <t>Las soluciones de monitoreo pueden ser de fabricantes distintos?</t>
  </si>
  <si>
    <t>Se espera contar con una suite unificada de monitoreo que le permita garantizar una correcta experiencia de usuario y además contar con una visibilidad de inicio a fin del estado de cada uno de los componentes que hacen parte del servicio.</t>
  </si>
  <si>
    <t>Se requiere realizar algun tipo de monitoreo se servicios web, sentencias o metodos?</t>
  </si>
  <si>
    <t>Se requiere que la solución de monitoreo realice el monitoreo de los servicios mencionados</t>
  </si>
  <si>
    <t>La solucion de monitoreo de aplicaciones requiere que solamente realice el monitoreo del estado de la aplicaciones o se requiere que se parametricen políticas, umbrales, vistas o dashboard en la consola de gestion de la solucion?</t>
  </si>
  <si>
    <t>Se aclara que es necesario poder parametrizar reglas de negocio, políticas, umbrales, vistas o dashboards en la consola de gestión de la solución.</t>
  </si>
  <si>
    <t>Se requiere realizar algun monitoreo de aplicaciones empaquetadas (DNS, DHCP) o solamente son app Java o .NET o PHP?</t>
  </si>
  <si>
    <t>En relacion al monitoreo de infraestructura, solicitamos a la entidad que alcance tendria en relacion a la cantidad de dispositivos a gestionar. Es decir cuales serian los servidores, dispositivos (swithes, rourtes, UPS, aires, entre otros) que deberían incluirse dentro del monitoreo.</t>
  </si>
  <si>
    <t>Se debe realizar el monitoreo de todos los equipos activos.</t>
  </si>
  <si>
    <t>Las soluciones de monitoreo de infraestructura y aplicaciones pueden ser de fabricantes diferentes?</t>
  </si>
  <si>
    <t xml:space="preserve"> Entendemos que actualmente la entidad cuenta con una solucion de gestion de accesos, solicitamos a la entidad nos confirme si debemos el licenciamiento que requiera este proyecto para la gestion de usuarios debe ser el mismo que actualmente tiene la entidad o se puede incluir un producto diferente?</t>
  </si>
  <si>
    <t>El contratista está en libertad de emplear la solución que estime conveniente</t>
  </si>
  <si>
    <t>¿Las soluciones se requiere que se entregue en alta dispobinibilidad con data center distribuidos?</t>
  </si>
  <si>
    <t xml:space="preserve"> La solucuon debe ejecutar  los diferentes tipos de análisis en paralelo o deben ser uno a uno.</t>
  </si>
  <si>
    <t>Se aclarar que la solución debe poder ejecutar en paralelo los diferentes análisis que requiera la entidad.</t>
  </si>
  <si>
    <t>El modelo de escaneo debe estar basado en el modelo devops y mantener pruebas continuas de seguridad para el apoyo a las casas de software?</t>
  </si>
  <si>
    <t>Se aclara que la solución debe poder tener un modelo híbrido, es decir, para algunas aplicaciones basado en DevSecOps y para otras bajo un proceso manual.</t>
  </si>
  <si>
    <t xml:space="preserve"> Se requiere que la solucion soporte análisis de imágenes de contendores o algo por el estilo?</t>
  </si>
  <si>
    <t>Se aclara que la solución debe poder realizar el análisis de contenedores, microservicios.</t>
  </si>
  <si>
    <t xml:space="preserve"> La solucion de análisis de código puede estar por fueera del cuadrante de gartner?</t>
  </si>
  <si>
    <t>Se aclara que para la solución de código seguro se debe garantizar el cumplimiento de los requerimientos tecnicos exisgidos por el SENA.</t>
  </si>
  <si>
    <t xml:space="preserve"> Se puede utilizar una solucion free o de código libre?</t>
  </si>
  <si>
    <t xml:space="preserve">La herramienta que preste el servicio deberá ser licenciada de un fabricante reconocido del mercado por temas de soporte y garantía </t>
  </si>
  <si>
    <t>la solucion debe tener alguna certificacion?</t>
  </si>
  <si>
    <t xml:space="preserve">Se aclara que la solución que soporte el servicio de código seguro, debe garantizar los mas altos estándares de seguridad de la plataforma.  </t>
  </si>
  <si>
    <t>Que tipos de informe espera la entidad recibir con la operación de la solucion de código?</t>
  </si>
  <si>
    <t>Se aclara que los informes deben ser personalizables en cuanto a la información a incluir en los mismos, dependiendo del diccionario de datos de la solución, con la idea de permitir el seguimiento de las vulnerabilidades a lo largo del tiempo, con soporte para los estándares Open Web Application Security Project (OWASP), SANS, CERT y hacer referencia a Common Weakness Enumerations (CWE) conocidos. Los informes de cumplimiento deben mostrar todos los detalles de las vulnerabilidades encontradas.</t>
  </si>
  <si>
    <t xml:space="preserve"> Solicitamos muy amablemente a la entidad nos entregue mayor detalle en lo que se espera del análisis de código, dado que el requerimiento se encuentra un poco confuso.</t>
  </si>
  <si>
    <t>Se aclara que la información entregada en los anexos del presente proceso, se encuentra la información que indican los requerimientos del SENA.</t>
  </si>
  <si>
    <t>SIMPLEX</t>
  </si>
  <si>
    <t>3.3.1.3.2</t>
  </si>
  <si>
    <t>En la grafica4  de solución propuesta se muestra un cuadro de Interventoría y Supervisión. LA pregunta es si el operador/contratista debe ser responsable del conocimiento certificación y calificación de todas las metodologias y estrategias al grupo de interventoría y supervisión; o por su lado este grupo de interés tiene su s propíos recursos profesionales formados y certificados por su contrato de interventoría.?</t>
  </si>
  <si>
    <t>Se informa que la interventoría tendrá su propio equipo especializado</t>
  </si>
  <si>
    <t>Porque en la Tabla 6 Alíneación de las fases con el modelo ITIL 4, en la etapa de cierre se marcan con X en las actividades de Diseñar y transiciónar y  la de  Obtener y construir? Pues en esta fase de Cierre el objetivo propuesto es otro: Mantener la prestación del servicio de acuerdo con las especificaciones y a los niveles de servicio contractualmente establecidos, y realizar el empalme y transferencia de conocimiento al nuevo operador, de acuerdo a la planeación realizada ?</t>
  </si>
  <si>
    <t>Se revisará el documento en su versión final</t>
  </si>
  <si>
    <t>Si bien es cierto que se establece en este numeral que "Es importante anotar que el sistema de monitoreo es trasversal a todos los servicios de la sede en un sentido conceptual, esto ya que resulta de la sumatoria de los datos o logs de los indicadores de los servicios en la sede que son transportados a través del servicio de LAN y WAN con destino a la CMDB para la correcta gestión del contrato TIC y para la supervisión del mismo." debe aclarase que el componente de gestion de la CMDB corresponde a los servicios de la línea de Gestión Global y es alli donde se debe verificar su cumplimiento y los posibles ANS o KPIs relacionados.</t>
  </si>
  <si>
    <t>Por favor remitirse al anexo correspondiente a los ANS</t>
  </si>
  <si>
    <t xml:space="preserve">3.3.3.3 </t>
  </si>
  <si>
    <t>Se indica en el dpocumento que En casos de suspensión del servicio, el contratista deberá retirar los equipos de su propiedad sin costo para la entidad.. Preguntamos sobre el traslado o de operaciones logisticas de movimiento de equipos entre sedes que sean de propiedad de la entidad es un costo que debe ser asumido por el Operador /contratista y además si la entidad dispone ne cada sede de bodegas que puedan almacenar temporalmente o definitivamente los equipos del proyecto?</t>
  </si>
  <si>
    <t>No es clara la pregunta del observante toda vez que el numeral referenciado no comtempla ese contexto.</t>
  </si>
  <si>
    <t>Se indica que los equipós de energia regulada entre otros equipos de IT debe soportar equipos especializados  de laboratorio. Debe el operador asumir responsabilidades de dischos equipos si no corresponden a elementos o componentes de la línea de servicvio de Operación en Sede? cual sería tal alcance, por ejemplo entemas de polizas o manejo de riesgos? Cuanto valen tales equipos?</t>
  </si>
  <si>
    <t>El servicio de EER debe suministrar energía regulada a todos los equipos TIC que hacen parte de la operación en sede y aquellos que se conecten a la energía eléctrica regulada como los equipos que se encuentra en los laboratorios.</t>
  </si>
  <si>
    <t>Se indica que es responsqbilidad del operador la "seguridad humana" en cuartos CT y CC. La pregunta es cual es el alcance de esta responsabilidad? Se deben instalar por ejemplo rampas de acceso o puertas de evacuación antipanico? Y las correspondientes obras civiles y certificaciones?</t>
  </si>
  <si>
    <t xml:space="preserve">Se ajusta para dar mayor claridad </t>
  </si>
  <si>
    <t>Se indica que se debe monitores equipos incluso existentes de AA, UPS, Plantas Electricvas, UTR, bancos de baterias, etc. Es posible tecnológicamente realizar este monitoreo con equipos obsoletos? O se requiere cambair los equipos por nuevos? Como se miden ANS en este caso? Como se asegura la disponibilidad y calidad en estos casos?</t>
  </si>
  <si>
    <t>Se aclara que en el mercado SI existen soluciones para poder monitorear equipos (AA, UPS, UTR, etc...) sin capacidades internas de monitoreo y/o comunicaciones internas, que es lo entendemos se nos indica en la observación como equipos "obsoletos”, esto es parte del diseño de la solución que presente el Contratista. Así mismo, como parte de la solución presentada por el contratista, el levantamiento, y bajo justificaciones técnicas recomendar el cambio de los mencionados equipos "obsoletos" por nuevos, sean estos de propiedad del Contratista o del SENA por equipos nuevos del Contratista, esto sujeto a la revisión y aprobación por parte de la interventoría y el SENA. 
Se recuerda que el objeto es la prestación del servicio de EER por Disponibilidad y Capacidad, y NO de compra/venta de equipos. Las ANS tienen indicadores los cuales deben ser medidos y entregados a la CMDB para la elaboración de los reportes para el proceso de verificación de la prestación del servicio y la conciliación de ANS entre el Contratista la Interventoría y el SENA, el cómo medirlos, registrarlos, etc.. es parte de la solución y responsabilidad del Contratista, ya que este es el responsable de asegurar la disponibilidad y la Calidad. El sistema de monitoreo y/o gestión es del Contratista.</t>
  </si>
  <si>
    <t>Todos las instalaciones electricas de todoas las sedes de la entidad por asegurar y operar poseen certificadción RETIE? Y para algunos casos retilap? Que pasa si no los tienen?</t>
  </si>
  <si>
    <t>En la etapa de Transición a través del empalme entre el contratista saliente y entrante se debe realizar la entrega de la información y documentación del servicio, así mismo medíante el levantamiento o site survey, se debe dar solución a la información necesaria para el diseño de la solución tecnológica, y la requerida por la interventoría y el SENA.</t>
  </si>
  <si>
    <t>Dispone la entidad de TODOS los planos electricos, arquitectonicos, estructurales y otros de todos los edificios o edificaciones propias o tercerizadas de la operación en SEDE? En que formato digital?  Estos planos se pueden disponer en la etapa inicial del SIte Survey? Asi mismo ese puede obtener de las sedes o del operador actual el inventario de equipos que continuarán en el servicio?</t>
  </si>
  <si>
    <t>En la etapa de Transición a través del empalme o alíneación  entre el contratista saliente y entrante se debe realizar la entrega de la información y documentación del servicio, así mismo medíante el levantamiento o site survey, se debe dar solución a la información necesaria para el diseño de la solución tecnológica integral, y la requerida por la interventoría y el SENA.</t>
  </si>
  <si>
    <t xml:space="preserve">Uno de los retos en EER es que los diseños deben adecuarse a cada uno de estos requerimientos. Pregunta: EL Operdor /contratista Saliente dejó estos diseños? Se entregarán al nuevo operador? Es obligatorio su cumplimiento? </t>
  </si>
  <si>
    <t>Se indica que “En cuanto a las Sedes críticas se propone no solo ajustar los KPi´s y ANS, sino también las especificaciones de los equipos destinados a ellas, así como determinar un apropiado stock de repuestos y equipos, y el ajuste de un perfil especial de Agentes de Mesa de Servicios Nivel II que no solo apoye la solución de incidentes ofimáticos, sino que de solución a incidentes menores de EER.”, nos preguntamos en que momento del contrato o de las fases se debe realizar este análisis y cambio?</t>
  </si>
  <si>
    <t>Las especificaciones de los equipos en las Sedes Criticas, dependen del estudio de calidad de energía, historicos-logs-reportes y las necesidades, esto hace parte de la solución tecnológica integral que debe presentar el Contratista, y debe ser aprobada por la interventoría y el SENA en la etapa de transición y en la operación del servicio.</t>
  </si>
  <si>
    <t>Se debe retirar y reemplazar la totalidad de los equipos SENA en el ámbito de la EER, por favor indicar el proceso logistico y de almacenamiento definitivo o temporal quien lo debe asumir? En cuales espacios y personal de la sede se entregan? Se debe reemplazar el 100% de estos equipos? y sus instlaciones asociadas, asi como obras civiles? MOvimientos de personal y oficinas para su desplazamiento? Si alcanza el presupuesto con un promedio asignado por sede aproximado de 250 millones? No corresponde esta obligacion a un proyecto de inversion de la entidad y sus regionales?</t>
  </si>
  <si>
    <t>Durante la etapa de transición medíante el levantamiento-site survey, se determina que equipos SENA en el marco de la EER son obsoletos o están envejecidos y deben ser reemplazados por equipos del contratista, esto condicionado a la aprobación por parte de la interventoría y el SENA. Esto hace parte de la solución tecnológica presentada por el contratista. Obras civiles, conexos, aprovisionamientos, desmonte, proyectos, etc. se pagan de acuerdo al documento 11-Anexo 11 - Oferta Económica Conexos y Aprovisionamientos.</t>
  </si>
  <si>
    <t>Se indica que En la actualidad, con la pandemia aún presente, diversas empresas se encuentran en un momento de transición a los modelos de trabajos híbridos. Por favor indicar según las políticas de la entidad cual es el modelo que va a seguir en estos años venideros? Fundametará el trabajop virtual aprovechando estas tecnolgias de este proyecto? El mismo personal del operador puede realizar su operacion de manera virtual?</t>
  </si>
  <si>
    <t>Se informa que el SENA apoya el trabajo virtual y en la actualidad tiene un número significativo de teletrabajadores</t>
  </si>
  <si>
    <t>Se indica que Todas las aplicaciones, funciones y herramientas de comunicación y colaboración incluidas en la solución de CU, necesarias para desarrollar las actividades misionales y administrativas del SENA, serán dirigidas principalmente a los funcionarios administrativos de la Entidad; usuarios de la infraestructura TIC de la institución, así como el personal externo invitado a participar en actividades misionales del SENA, aunque sin limitar su alcance, también extender el servicio de CU para su uso por personas en formación del SENA.Por favor indicar las cantidades de cada uno de ellos, en cada uno de sus grupo incluida una valoración o proyección de dimensionamiento de el “Personal Externo” que accederá a estos servicios y cuales responsabilidades de servicio se asumen con ellos?</t>
  </si>
  <si>
    <t>El dato del personal administrativo se encuentra en el anexo 5, página 13. El personal en formación puede ascender a 700.000</t>
  </si>
  <si>
    <t>Se indica que se debe Controlar la Alta rotación del personal del operador de Datacenter, lo cual genero reprocesos en capacitación y un retraso en todos los proyectos, aunque existen descuentos por este ANS es necesario identificar la causa Raíz de este fenómeno, si es causado por condiciones contractuales, salariales, carga laboral o la misma operación del SENA. Por favor indicar en que momento se realiza este proceso de revisión y que efectos tendrá Enel contrato y los propios ANS, incluyendo por ejemplo situaciones externas del mercado de profesionales de tecnología y seguridad, así como factores personales en un nuevo ambiente de servicios de en ambiente de teletrabajo y otros aspectos.</t>
  </si>
  <si>
    <t>El proceso de revisión debe ser períodico, lo que se busca es mejorar la calidad en la prestación del servicio reduciendo la rotación de personal, así como revisar mecanismos de mejorar el ambiente laboral.</t>
  </si>
  <si>
    <t>Se establece que La herramienta propuesta para prestar el servicio de MDS, debe estar en el cuadrante de Gartner en su ultima version, asociado a las herramientas ITSM y ubicarse en los segmentos de lideres, retadores y visionarios y, una plataforma de experiencia de cliente (CX) que provea diferentes canales digitales para habilitar la comunicacion con los usuarios para creacion de tickets y/o autoatencion; la plataforma de Omnicanalidad debe estar ubicada como lider en el cuadrante de CPaaS de IDC del 2021. En algunos apartes de los anexos técnicos se habla de que la herramiemta debe estar en el segmento de Lideres, pero aqui se incluyen los segmentos de retadores y visionarios. Cual debe ser aceptado como la base del requisito? A que año debe corresponder el cuadrnate de Gartner? Se habla tam,bien de una herramienta de omnicanalidad del cuadrante CPaaS. Es una herramienta difernete a la de la MEsa de Ayuda ITSM, porque el año 2021 y no el 2022? no existe ninguna heramienta que confluya en los dos cuadrantes que se etsna solicitando en este aparte. POr favor aclarar su alcance y documentación exigida.</t>
  </si>
  <si>
    <t>Se indica que TODOS  los ANS del contrato deben ser calculados en la herramienta de ITSM, en el módulo de SLAManagment. Es claro que de los 134 ANS solo unos cuantos pueden ser inclñuidos en la herramienta pues muchos corresponden a análisis individuales que no están en ninguno de los módulos de las 34 prácticas ITIL 4, y menos aún cuando solo se soliicta que por lo menos 11 practicas sean las que se disponen en la herramienta ITSM según Pink Verify.</t>
  </si>
  <si>
    <t>Se indica que La herramienta debe cumplir con el 100% de los requisitos generales, básicos y de idoneidad de integración de las practicas ITIL4 ofrecidas. En que momento del contrato debe suceder esta verificación de tal cumplimiento del 100% de la herramienta?</t>
  </si>
  <si>
    <t>En la etapa de operación</t>
  </si>
  <si>
    <t>Se indica que los Reportes con la información del recorrido del usuario que permita saber: última vez que el usuario interactuó con la MDS, si interactuó medíante voz, chat o mensaje de texto o red social, objetivo o solicitud y el resultado de la interacción, entre otras. Se requiere disponer de una herramienta de CRM o similar tipo CSM dentro del contexto de las herramientas de IA, Omnicanalidad, de servicios de voz, de ITSM y/o UEM? Como se valora dentro del presupuesto?</t>
  </si>
  <si>
    <t>El contratista está en libertad de diseñar la solución con la tecnología que se ajuste para el cumplimiento de las ANS</t>
  </si>
  <si>
    <t>Se indica que Así mismo, el OFERENTE tendrá que dar cumplimiento al modelo de Gobernabilidad establecido en el Documento Maestro del Modelo de Gestión y Gobierno de TI (MGGTI.G.GEN.01),solicitamos en esta etapa del proceso contractual dar a conocer tales políticas y modelos, gestiones y macroprocesos, Modelo de Arquitectura Empresarial,  con el fin de determinar su alcance y operatividad en relación con las otras herramientas y metodologías solicitadas al operador.</t>
  </si>
  <si>
    <t>Teniendo en cuenta que se ha establecido en el capítulo de Sede Electrónica que El SENA cumple con los líneamientos de Sede Electrónica definidos por MINTIC donde por medio de una implementación de un sitio web con características especiales en usabilidad como también en autenticación y autorización permite brindar un mejor acceso a los ciudadanos para los diferentes tramites que se deban realizar ante el SENA de una manera digital .Solicitamos aclarar si los usuarios ciudadanos de esta sede se convierten en usuarios a atender en Mesa de Servicio de algún nivel o como se desarrolla el soporte a esta sede?</t>
  </si>
  <si>
    <t>Se le aclara al observante que los ciudadnos no accederan a las herramientas de la mesa de servicios, los lideres tecnicos y funcionales serian los encargados de escalar a diha mesa los inconvenientes tecnicos y/o funcionales de este componente.</t>
  </si>
  <si>
    <t>Teniendo en cuenta que se define: Gestión de servicios TI – ITSM s Definir o “cruzar” cuales gestiones actuales ITILv3 pueden continuar como practicas ITIL4 y cuales deben fusionarse bajo este ultimo, medíante un plan de transformación detallado en el numeral 4.3 OBJETIVOS ESPECIFICOS del documento "Especificación detallada línea de gestión de servicios TIC". Solicitamos presentar en esta fase del proceso contractual los documentos soporte del estado actual de madurez del modelo basado en ITIL V3 para determinar el GAP que se debe cubrir para llegar al modelo basado en ITIL V4 .</t>
  </si>
  <si>
    <t>Se define en el documento técnico que: Por lo anterior, los Acuerdos de Niveles de Servicio (ANS) están basados en indicadores transversales a todos los servicios de la Línea y en la interrelación entre los servicios, la cobertura integral de los ANS para la sede permitirá no solo la evaluación del servicio y su penalización, sino que eventualmente podrá producir una única penalización (descuento) aplicada a la totalidad de la sede. Solicitamos aclarar como se define el modelo de manejo de contingencias si el sistema actual o solicitado no dispone de quipos de redundancia que incremente el nivel de disponibilidad por sede en cada uno de los niveles del servicio. Y En consecuencia como se asegura el servicio si los equipos tienen un MTBF definido y no son infinitos. Así mismo por favor explicar en ese sentido como se calculan los ANS si no se están adquiriendo servicios redundantes? Como se obtuvieron en un modelo análisis y diseño de ANS las métricas y valores topes asi como sus penalizaciones? Sobre que marco científico se basaron los especialistas en esta definición? Pues no corresponde a un proceso que se observe con procedimientos científicos sino mas bien al azar.</t>
  </si>
  <si>
    <t>Se informa que los requerimientos indicados corresponden a la línea base, el contratista debe realizar el diseño adecuado de solución que le permita cumplir con los ANS solicitados.</t>
  </si>
  <si>
    <t xml:space="preserve"> requiere un proceso consultivo del operador a contratar, que lo desarrolle a su costa?.</t>
  </si>
  <si>
    <t>Solicitamos al SENA nos presente el análisis tipo PESTLE o similar basado en el modelo ITIL 4. O se requiere un proceso consultivo del operador a contratar, que lo desarrolle a su costa?.</t>
  </si>
  <si>
    <t xml:space="preserve">Se indica que la información será entregada al contratista en la etapa de transición, sin embargo el operador debe realizar todos los análisis y actividades respectivas para garantizar este requerimiento </t>
  </si>
  <si>
    <t>2.</t>
  </si>
  <si>
    <t>Contexto</t>
  </si>
  <si>
    <t>Cómo considerar el riesgo de una empresa de interventoría como un tercero, que afecte el entendimiento o cumplimientos por desconocimiento o falta de recursos probos?</t>
  </si>
  <si>
    <t>La redacción de la observación no permite identificar cual es la objeción, inconsistencia o ambigüedad del numeral 2 del documento denominado “Estudio de Riesgos y Esquema de Garantías y Seguros”, por lo anterior, no es posible pronunciarnos.</t>
  </si>
  <si>
    <t xml:space="preserve">2.15. </t>
  </si>
  <si>
    <t>Interventoría del contrato</t>
  </si>
  <si>
    <t>Como realizar un entendimiento de concidencias o diferencias entre el Modelo de Riesgos y el Modelo de ANS? Se tuvo en cuenta los riesgos en la determinación del modelo de valoración de los ANS del contrato?</t>
  </si>
  <si>
    <t>La redacción de la observación no permite identificar cual es la objeción, inconsistencia o ambigüedad en relación a el proceso de gestión de riesgos y el instrumento de control y seguimiento denominado Acuerdo de Nivel de Servicio, por lo anterior, no es posible pronunciarnos.</t>
  </si>
  <si>
    <t xml:space="preserve">3.5. </t>
  </si>
  <si>
    <t>3.5. Matrices de valoración de riesgos</t>
  </si>
  <si>
    <t>En el riesgo No 5. Como se actúa por cada una de las partes si en el proceso de emplame no se entregan por parte del contratista saliente los documentos o información de emplame para dar continuidad apropiada en las siguientes etapas? Cual es el nivel de responsabilidad jurídica y/o economica para el nuevo operador?</t>
  </si>
  <si>
    <t>Conforme se ha indicado en la matriz, al materializarse el riesgo se debe implementar el tratamiento allí indicado. En relación a la responsabilidad, será menester analizar la causa de la imposibilidad del empalme para establecer si se dan los supuestos que permitan endilgar responsabilidad al contratista saliente o al contratista entrante, lo cual se realizará a través del procedimiento correspondiente. Dicho lo anterior, no es posible en el estado actual del proceso establecer niveles de responsabilidad.</t>
  </si>
  <si>
    <t>En el riesgo No 15. Como se maneja o se asigna este riesgo, si se demuestra que nos por una mala situación del contratista operador sino por razones inerentes al personal que se retira por circunstancias personales las cuales son  inherentes al ser humano y no son de control del contratista?</t>
  </si>
  <si>
    <t>No se acoge. La asignación de riesgos no es un ejercicio de imputabilidad, es el proceso medíante el cual se traslada el riesgos a quien está en mejor posición de gestionarlo y controlarlo. Dicho lo anterior el contratista es el responsable de implementar procesos y/o actividades de retención de su recurso humano.</t>
  </si>
  <si>
    <t>3.5.</t>
  </si>
  <si>
    <t>En el riesgo No 19. Corresponde al Contratista Operador administrar todas las circuntancias del edificio de cada sede? Se convierte en un administrador de bienes del SENA?</t>
  </si>
  <si>
    <t>No se acoge. Se invita de manera respetuosa al observante a revisar con detenimiento el riesgo asignado y el objeto del contrato. El presente contrato es de servicios, de modo que es el contratista el responsable de garantizar los medios a través de los cuales se prestaran los servicios contratados. Por lo anterior el riesgo no se modifica.</t>
  </si>
  <si>
    <t>En el riesgo No 20. Corresponde al Contratista Operador administrar todas las circuntancias ambientales o sociales en el entorno de cada sede de la entidad?  Es de su responsabilidad y costos controlar fenomenos naturales de oxidación o afectación ambiental de los equipos?</t>
  </si>
  <si>
    <t>La descripción, la consecuencia y el tratamiento, son precisos en su descripción, en consecuencia al ser un riesgo asignado al contratista, en consecuencia la oxidación o afectación ambiental de los equipos (u otros factores) son de riesgos que de materializarse deben ser asumidos por el contratista.</t>
  </si>
  <si>
    <t>En el riesgo No 23. Cuando se habla de terceros o de la propia entidad quienes son los propietarios de cada herramienta de software o S/I, se dispone por cada uno de ellos de un manual de operación? Lo podemos conocer en esta etapa del proceso?</t>
  </si>
  <si>
    <t>La redacción de la observación no permite identificar cual es la objeción, inconsistencia ambigüedad o ausencia de información en relación al riesgo No. 23, de hecho en la redacción del riesgo indicado no existe frase alguna que indique “terceros o propia entidad”, por lo anterior, no es posible pronunciarnos.</t>
  </si>
  <si>
    <t>En el riesgo No 26. Debe el contratista operador asumir costos futuros de factores macroeconomicos que no conocen ni las entidades publicas encargadas de estos modelos?</t>
  </si>
  <si>
    <t>Si, conforme a la descripción, consecuencia, asignación y tratamiento, es el Contratista el llamado a gestionar y asumir dicho riesgo.</t>
  </si>
  <si>
    <t>En el riesgo No 27, 28, 29, 30, 31, 33, 34. Debe el contratista operador asumir costos por facores externos atribuibles a terceros o al estado que se puede constiruir en un hecho del principe? Es esto constitucional?</t>
  </si>
  <si>
    <t>Si, conforme a la descripción, consecuencia, asignación y tratamiento, es el Contratista el llamado a gestionar y asumir dichos riesgos.</t>
  </si>
  <si>
    <t>En el riesgo No 32. Debe el contratista operador asumir costos ´por posibles ataques ciberneticos a través de los sistemas de información creadors o desarrollados por terceros o el mismo sena?</t>
  </si>
  <si>
    <t>No estamos de acuerdo con entregar al contratista a través de pólizas y ANS los riesgos del proyecto que tiene mucha incertidumbre de cumplimiento en cada etapa del proyecto. Solicitamos respetuosamente se reasignes o compartan responsabilidades y el consiguiente resultado en las polizas y seguros.</t>
  </si>
  <si>
    <t xml:space="preserve">No se acoge. La observación resulta amplia y general, sin indicar el riesgo que en particular considera indebidamente identificada, calificado y asignado. Lo anterior impide una análisis adecuado para establecer su pertenencia.
</t>
  </si>
  <si>
    <t>8.1</t>
  </si>
  <si>
    <t>8.1 ANÁLISIS DEL VALOR ESTIMADO DEL CONTRATO Y PRESUPUESTO OFICIAL.</t>
  </si>
  <si>
    <t xml:space="preserve">Solicitamos respetuosamente con fines de determinar una valoración integral de proyecto objeto de este proceso, se de a conocer los diversos estudios de mercado realizados por la entidad con las respectivas propuestas </t>
  </si>
  <si>
    <t>Medíante documento denominado “14. Estudio del Mercado” se puede evidenciar el procedimiento utilizado dentro del cual la definición del presupuesto no se limitó a la recepción de cotizaciones, en ese sentido y entendiendo que el presente contrato es de servicios, el cual no está estructurado por precios unitarios, no existe obligatoriedad de publicar la formula de calculo (Numeral 4, Artículo 2.2.1.1.2.1.1. Decreto 1082 de 2015). No obstante, se procederá en el marco de la publicación de los documentos finales ampliar la información indicado en el documento antes citado.</t>
  </si>
  <si>
    <t>Hito 2: Diseño de la solución</t>
  </si>
  <si>
    <t xml:space="preserve">Respetuosamente solicitamos con el fin de realizar un dimensionamiento de los recursos del contrato presentar en este momento del proceso contractual un inventario cualitaivo y cuantitativo  que incluya entre otros los siguientes datos: Numero total de CI,s que se manejan dentro del contrato y los tipos de CI´s que se incuyen en la CMDB, con base en la experiencia del contrato actual. Inventario y planos de las sedes de la entidad en realción con la unbicacion del personal, los euiqpos de servici, los puntos electricos, punto de datos, tableros de control, racks de comunicaicones.  </t>
  </si>
  <si>
    <t xml:space="preserve">Se aclara que no se cuenta con está información, el contratista actual lo ha generado y es información que tiene este contratista, el contratista entrante debe recopilar está información en la etapa de transición y los estudios de sitio, la información que posee la entidad es la que se adjunta en el actual proceso </t>
  </si>
  <si>
    <t>Se indica que El OFERENTE debe garantizar que el equipo de trabajo propuesto y el personal presentado, no será cambiado durante la ejecución del contrato, a menos que sea un caso fortuito o de fuerza mayor, debidamente evidenciado y tanto el SENA como la interventoría autorice su cambio. Solicitamos se incluya en estas posibilidades de cambios situaciones que salen de control de operador/contratista, como es el caso de retiros justificados por diversas razones, pues no es posible retener a personal que no quiera estar en la ejecución del servicio.</t>
  </si>
  <si>
    <t>El caso fortuito se contempla como las situaciones completamente ajenas a las partes y que impide el desarrollo de las labores acordadas en el contrato, es decir que los casos presentados estarían contemplados dentro de estos.</t>
  </si>
  <si>
    <t>1.</t>
  </si>
  <si>
    <t>1. ESTUDIO DE MERCADO</t>
  </si>
  <si>
    <t>Teniendo en cuenta el presupuesto asignado al proyecto, observamos según los datos presentados por la entidad que el contrato anterior correspondía a aproximadamente 1,5 Billones a VPN 2023. El presupuestpo para el presente proceso corresponde a 1,1 Billones a VPN 2023, lo cual significa que el proyecto perdió valor, lo cual no corresponde con las obigaciones y el modelo de servicio que se exige con mayores obligaciones y recursos de alto nivel certificados en el Gartner QM de 222 en el nivel de LIDER, que implica un alto costo de los sevicios tecnologicos requeridos con plataformas tipo "Ferrari" y no "Twingo". Por otro lado se observa un analísis estadistico errado respecto de la asignación del presupuesto del proyecto que se basa en el ESTUDIO de MERCADO exigido por ley y que con las 4 propuestas de operadores del mercado se presentan en aproximadamente 3 Billones, 2 Billones 1,9 Bilones y 2,2 billones y que se se obtienen una medio estadistica corresponderia incluyendo al presupuesto actualizado VPN 2023 con aproximadamente 2 Billones de pesos de presupuesto y el que se presenta por parte de la Universida Nacional es de solo un billon, que no alzanzaria para cubrir los costos y utilidades de los servicios de alto nivel de exigencia y riesgos con ANS que subieron de 84 en el contrato anterior a a proximadamente 134 en este nuevo modelo. Solicitamos se revalúe el presupuesto y se asigne el valor real a VPN de 2023, incluyento factores de invrementos del IPC 2022 y los precios del Dolar en este último año, para hacer viable la participación en el proyecto importante de formación en Colombia.</t>
  </si>
  <si>
    <r>
      <rPr>
        <sz val="14"/>
        <color theme="1"/>
        <rFont val="Calibri"/>
        <family val="2"/>
      </rPr>
      <t>Para la Línea, servicio o componente de servicio "</t>
    </r>
    <r>
      <rPr>
        <b/>
        <sz val="14"/>
        <color theme="1"/>
        <rFont val="Calibri"/>
        <family val="2"/>
      </rPr>
      <t>Conectividad Local</t>
    </r>
    <r>
      <rPr>
        <sz val="14"/>
        <color theme="1"/>
        <rFont val="Calibri"/>
        <family val="2"/>
      </rPr>
      <t>"; en el denominado Rol o Cargo "</t>
    </r>
    <r>
      <rPr>
        <i/>
        <sz val="14"/>
        <color theme="1"/>
        <rFont val="Calibri"/>
        <family val="2"/>
      </rPr>
      <t>Administrador de networking</t>
    </r>
    <r>
      <rPr>
        <sz val="14"/>
        <color theme="1"/>
        <rFont val="Calibri"/>
        <family val="2"/>
      </rPr>
      <t xml:space="preserve">" se sugiere amablemente a la entidad que para las especializaciones referidas  se amplíe con la posibilidad de "especializaciones afines". </t>
    </r>
  </si>
  <si>
    <t>Por favor remitirse al anexo 5 en el pliego final</t>
  </si>
  <si>
    <r>
      <rPr>
        <sz val="14"/>
        <color theme="1"/>
        <rFont val="Calibri"/>
        <family val="2"/>
      </rPr>
      <t>Para la Línea, servicio o componente de servicio "</t>
    </r>
    <r>
      <rPr>
        <b/>
        <sz val="14"/>
        <color theme="1"/>
        <rFont val="Calibri"/>
        <family val="2"/>
      </rPr>
      <t>Comunicaciones Unificadas</t>
    </r>
    <r>
      <rPr>
        <sz val="14"/>
        <color theme="1"/>
        <rFont val="Calibri"/>
        <family val="2"/>
      </rPr>
      <t>"; en el denominado Rol o Cargo "</t>
    </r>
    <r>
      <rPr>
        <i/>
        <sz val="14"/>
        <color theme="1"/>
        <rFont val="Calibri"/>
        <family val="2"/>
      </rPr>
      <t>Ingeniero de soporte de Plataforma colaborativa de Microsoft 365 Teams y Temas Rooms</t>
    </r>
    <r>
      <rPr>
        <sz val="14"/>
        <color theme="1"/>
        <rFont val="Calibri"/>
        <family val="2"/>
      </rPr>
      <t>" se sugiere amablemente a la entidad que para la experiencia laboral se reduzca el  tiempo a  2 años de experiencia en Teams, dado que el conocimiento de la plataforma se masificó en los últimos 2 años debido a la Pandemia de COVID-19; así como acortar a un año de experiencia más en otros proyectos.</t>
    </r>
  </si>
  <si>
    <r>
      <rPr>
        <sz val="14"/>
        <color theme="1"/>
        <rFont val="Calibri"/>
        <family val="2"/>
      </rPr>
      <t>En la línea, servicio o componente de servicio "</t>
    </r>
    <r>
      <rPr>
        <b/>
        <sz val="14"/>
        <color theme="1"/>
        <rFont val="Calibri"/>
        <family val="2"/>
      </rPr>
      <t>Datacenter</t>
    </r>
    <r>
      <rPr>
        <sz val="14"/>
        <color theme="1"/>
        <rFont val="Calibri"/>
        <family val="2"/>
      </rPr>
      <t>"; 
- Para el referido Rol o Cargo "</t>
    </r>
    <r>
      <rPr>
        <i/>
        <sz val="14"/>
        <color theme="1"/>
        <rFont val="Calibri"/>
        <family val="2"/>
      </rPr>
      <t>Líder Datacenter</t>
    </r>
    <r>
      <rPr>
        <sz val="14"/>
        <color theme="1"/>
        <rFont val="Calibri"/>
        <family val="2"/>
      </rPr>
      <t>"; sugerimos agregar otros posgrados como Gerencia de proyectos de ingeniería o, telecomunicaciones o, proyectos informáticos o, gestión de redes de datos; igualmente sugerimos eliminar la PMP y en su reemplazo solicitar certificaciones de BIG DATA.
- Para el referido Rol o Cargo "</t>
    </r>
    <r>
      <rPr>
        <i/>
        <sz val="14"/>
        <color theme="1"/>
        <rFont val="Calibri"/>
        <family val="2"/>
      </rPr>
      <t>Líder DRP</t>
    </r>
    <r>
      <rPr>
        <sz val="14"/>
        <color theme="1"/>
        <rFont val="Calibri"/>
        <family val="2"/>
      </rPr>
      <t>"; sugerimos añadir al perfil otros posgrados como Gerencia de proyectos de ingeniería o telecomunicaciones o proyectos informáticos y sugerimos dejar como deseable la certificación PMP.
- Para el referido Rol o Cargo "</t>
    </r>
    <r>
      <rPr>
        <i/>
        <sz val="14"/>
        <color theme="1"/>
        <rFont val="Calibri"/>
        <family val="2"/>
      </rPr>
      <t>Líder SOC - SIEM SOAR</t>
    </r>
    <r>
      <rPr>
        <sz val="14"/>
        <color theme="1"/>
        <rFont val="Calibri"/>
        <family val="2"/>
      </rPr>
      <t>", sugerimos a la entidad eliminar certificación TOGAF y en su reemplazo especificar como deseable curso de Ciberseguridad.
- Para el referido Rol o Cargo "</t>
    </r>
    <r>
      <rPr>
        <i/>
        <sz val="14"/>
        <color theme="1"/>
        <rFont val="Calibri"/>
        <family val="2"/>
      </rPr>
      <t>Analista SOC-NOC</t>
    </r>
    <r>
      <rPr>
        <sz val="14"/>
        <color theme="1"/>
        <rFont val="Calibri"/>
        <family val="2"/>
      </rPr>
      <t>", solicitamos especial aclaración sobre la certificación Linux y su funcionalidad dentro del perfil solicitado. 
- Para el referido Rol o Cargo "</t>
    </r>
    <r>
      <rPr>
        <i/>
        <sz val="14"/>
        <color theme="1"/>
        <rFont val="Calibri"/>
        <family val="2"/>
      </rPr>
      <t>Administrador de Servicios WEB</t>
    </r>
    <r>
      <rPr>
        <sz val="14"/>
        <color theme="1"/>
        <rFont val="Calibri"/>
        <family val="2"/>
      </rPr>
      <t>", solicitamos amable aclaración sobre la certificación Linux. En el documento "2.5 Especificación detallada líne a de infraestructura centralizada" no se refieren dichas  certificaciones, pero en el documento "Anexo 05 - Talento Humano prestación del servicio" si se encuentra referido. Así mismo, entender  la funcionalidad dentro del perfil solicitado. 
- Para los referidos Roles o Cargos "</t>
    </r>
    <r>
      <rPr>
        <i/>
        <sz val="14"/>
        <color theme="1"/>
        <rFont val="Calibri"/>
        <family val="2"/>
      </rPr>
      <t>Especialistas Ciberseguridad</t>
    </r>
    <r>
      <rPr>
        <sz val="14"/>
        <color theme="1"/>
        <rFont val="Calibri"/>
        <family val="2"/>
      </rPr>
      <t>" y "</t>
    </r>
    <r>
      <rPr>
        <i/>
        <sz val="14"/>
        <color theme="1"/>
        <rFont val="Calibri"/>
        <family val="2"/>
      </rPr>
      <t>Especialista Firewall</t>
    </r>
    <r>
      <rPr>
        <sz val="14"/>
        <color theme="1"/>
        <rFont val="Calibri"/>
        <family val="2"/>
      </rPr>
      <t>", sugerimos que la certificacion CISSP sea deseable y no mandatoria.
- Para el referido Rol o Cargo "</t>
    </r>
    <r>
      <rPr>
        <i/>
        <sz val="14"/>
        <color theme="1"/>
        <rFont val="Calibri"/>
        <family val="2"/>
      </rPr>
      <t>Administrador Respaldos</t>
    </r>
    <r>
      <rPr>
        <sz val="14"/>
        <color theme="1"/>
        <rFont val="Calibri"/>
        <family val="2"/>
      </rPr>
      <t>", solicitamos aclaración sobre la certificación de Virtualización, especificar si es Power BI o Power Automation.
- Para el referido Rol o Cargo "</t>
    </r>
    <r>
      <rPr>
        <i/>
        <sz val="14"/>
        <color theme="1"/>
        <rFont val="Calibri"/>
        <family val="2"/>
      </rPr>
      <t>Líder Ciberseguridad</t>
    </r>
    <r>
      <rPr>
        <sz val="14"/>
        <color theme="1"/>
        <rFont val="Calibri"/>
        <family val="2"/>
      </rPr>
      <t>", sugerimos que la certificaciónes CISM y CISSP sean alternativas y no mandatorias las dos al tiempo.</t>
    </r>
  </si>
  <si>
    <r>
      <rPr>
        <sz val="14"/>
        <color theme="1"/>
        <rFont val="Calibri"/>
        <family val="2"/>
      </rPr>
      <t>En la línea, servicio o componente de servicio "</t>
    </r>
    <r>
      <rPr>
        <b/>
        <sz val="14"/>
        <color theme="1"/>
        <rFont val="Calibri"/>
        <family val="2"/>
      </rPr>
      <t>General</t>
    </r>
    <r>
      <rPr>
        <sz val="14"/>
        <color theme="1"/>
        <rFont val="Calibri"/>
        <family val="2"/>
      </rPr>
      <t>"; 
- Para el referido Rol o Cargo "</t>
    </r>
    <r>
      <rPr>
        <i/>
        <sz val="14"/>
        <color theme="1"/>
        <rFont val="Calibri"/>
        <family val="2"/>
      </rPr>
      <t>Gerente de Proyecto</t>
    </r>
    <r>
      <rPr>
        <sz val="14"/>
        <color theme="1"/>
        <rFont val="Calibri"/>
        <family val="2"/>
      </rPr>
      <t>"; se sugiere amablemente a la entidad añadir ITIL® 4 Managing Professional (MP) o ITIL® 4 Strategic Leader (SL); igualmente modificar el ITIL Foundations V3 a ITIL4
- Para el referido Rol o Cargo "</t>
    </r>
    <r>
      <rPr>
        <i/>
        <sz val="14"/>
        <color theme="1"/>
        <rFont val="Calibri"/>
        <family val="2"/>
      </rPr>
      <t>Gerente de servicios</t>
    </r>
    <r>
      <rPr>
        <sz val="14"/>
        <color theme="1"/>
        <rFont val="Calibri"/>
        <family val="2"/>
      </rPr>
      <t>"; se sugiere amablemente a la entidad modificar y/o añadir en el requerimiento de la certificación  ITIL® Expert in IT Service Management, la Certificación ITIL® Managing Professional Transition (MPT).</t>
    </r>
  </si>
  <si>
    <t>Se acepta parcialmente la solicitud y se incluye para el Rol de Gerente de Servicios la Certificación en ITIL® 4 Managing Professional (MP)</t>
  </si>
  <si>
    <r>
      <rPr>
        <sz val="14"/>
        <color theme="1"/>
        <rFont val="Calibri"/>
        <family val="2"/>
      </rPr>
      <t>En la línea, servicio o componente de servicio "</t>
    </r>
    <r>
      <rPr>
        <b/>
        <sz val="14"/>
        <color theme="1"/>
        <rFont val="Calibri"/>
        <family val="2"/>
      </rPr>
      <t>Infraestructura Centralizada</t>
    </r>
    <r>
      <rPr>
        <sz val="14"/>
        <color theme="1"/>
        <rFont val="Calibri"/>
        <family val="2"/>
      </rPr>
      <t>"; para el referido Rol o Cargo "</t>
    </r>
    <r>
      <rPr>
        <i/>
        <sz val="14"/>
        <color theme="1"/>
        <rFont val="Calibri"/>
        <family val="2"/>
      </rPr>
      <t>Coordinador de Línea de Infraestructura centralizada</t>
    </r>
    <r>
      <rPr>
        <sz val="14"/>
        <color theme="1"/>
        <rFont val="Calibri"/>
        <family val="2"/>
      </rPr>
      <t>"; se sugiere amablemente a la entidad  añadir ITIL® 4 Managing Professional (MP) o ITIL® 4 Strategic Leader (SL); Adicionalmente modificar el ITIL Foundations V3 a ITIL4.</t>
    </r>
  </si>
  <si>
    <r>
      <rPr>
        <sz val="14"/>
        <color theme="1"/>
        <rFont val="Calibri"/>
        <family val="2"/>
      </rPr>
      <t>En la línea, servicio o componente de servicio "</t>
    </r>
    <r>
      <rPr>
        <b/>
        <sz val="14"/>
        <color theme="1"/>
        <rFont val="Calibri"/>
        <family val="2"/>
      </rPr>
      <t>Sistemas de información</t>
    </r>
    <r>
      <rPr>
        <sz val="14"/>
        <color theme="1"/>
        <rFont val="Calibri"/>
        <family val="2"/>
      </rPr>
      <t>"; 
- Para el referido Rol o Cargo "</t>
    </r>
    <r>
      <rPr>
        <i/>
        <sz val="14"/>
        <color theme="1"/>
        <rFont val="Calibri"/>
        <family val="2"/>
      </rPr>
      <t>Líder de sistemas de información</t>
    </r>
    <r>
      <rPr>
        <sz val="14"/>
        <color theme="1"/>
        <rFont val="Calibri"/>
        <family val="2"/>
      </rPr>
      <t>"; se sugiere a la entidad que la certificación PMP no sea mandatoria.
- Para el referido Rol o Cargo "</t>
    </r>
    <r>
      <rPr>
        <i/>
        <sz val="14"/>
        <color theme="1"/>
        <rFont val="Calibri"/>
        <family val="2"/>
      </rPr>
      <t>Arquitecto de infraestructura</t>
    </r>
    <r>
      <rPr>
        <sz val="14"/>
        <color theme="1"/>
        <rFont val="Calibri"/>
        <family val="2"/>
      </rPr>
      <t>" y "</t>
    </r>
    <r>
      <rPr>
        <i/>
        <sz val="14"/>
        <color theme="1"/>
        <rFont val="Calibri"/>
        <family val="2"/>
      </rPr>
      <t>Arquitecto de Software</t>
    </r>
    <r>
      <rPr>
        <sz val="14"/>
        <color theme="1"/>
        <rFont val="Calibri"/>
        <family val="2"/>
      </rPr>
      <t>"; solicitamos respetuosamente a la entidad especificar los años de experiencia requeridos.
- Para el referido Rol o Cargo "</t>
    </r>
    <r>
      <rPr>
        <i/>
        <sz val="14"/>
        <color theme="1"/>
        <rFont val="Calibri"/>
        <family val="2"/>
      </rPr>
      <t>Especialista nube azure / oracle/aws</t>
    </r>
    <r>
      <rPr>
        <sz val="14"/>
        <color theme="1"/>
        <rFont val="Calibri"/>
        <family val="2"/>
      </rPr>
      <t>"; se solicita respetuosamente a la entidad aclaración sobre la certificación 365. En nuestro sentir debería ser Azure: Fundamentals. Administrator, Architect.
- Para el referido Rol o Cargo "</t>
    </r>
    <r>
      <rPr>
        <i/>
        <sz val="14"/>
        <color theme="1"/>
        <rFont val="Calibri"/>
        <family val="2"/>
      </rPr>
      <t>Administrador de Servicios WEB</t>
    </r>
    <r>
      <rPr>
        <sz val="14"/>
        <color theme="1"/>
        <rFont val="Calibri"/>
        <family val="2"/>
      </rPr>
      <t>", solicitamos amable aclaración sobre la certificación Linux. En el documento "2.5 Especificación detallada línea de infraestructura centralizada" no se refieren dichas  certificaciones, pero en el documento "Anexo 05 - Talento Humano prestación del servicio" si se encuentra referido. Así mismo, entender  la funcionalidad dentro del perfil solicitado. 
- Para el referido Rol o Cargo "</t>
    </r>
    <r>
      <rPr>
        <i/>
        <sz val="14"/>
        <color theme="1"/>
        <rFont val="Calibri"/>
        <family val="2"/>
      </rPr>
      <t>Especialistas Ciberseguridad</t>
    </r>
    <r>
      <rPr>
        <sz val="14"/>
        <color theme="1"/>
        <rFont val="Calibri"/>
        <family val="2"/>
      </rPr>
      <t>", sugerimos que las certificaciones CEH y CISSP sean alternativas y no mandatorias las dos al tiempo.
- Para los referidos Roles o Cargos "</t>
    </r>
    <r>
      <rPr>
        <i/>
        <sz val="14"/>
        <color theme="1"/>
        <rFont val="Calibri"/>
        <family val="2"/>
      </rPr>
      <t>Especialistas Administrador de Sistemas Linux</t>
    </r>
    <r>
      <rPr>
        <sz val="14"/>
        <color theme="1"/>
        <rFont val="Calibri"/>
        <family val="2"/>
      </rPr>
      <t>" y "</t>
    </r>
    <r>
      <rPr>
        <i/>
        <sz val="14"/>
        <color theme="1"/>
        <rFont val="Calibri"/>
        <family val="2"/>
      </rPr>
      <t>Especialistas Administrador de Sistemas Windows</t>
    </r>
    <r>
      <rPr>
        <sz val="14"/>
        <color theme="1"/>
        <rFont val="Calibri"/>
        <family val="2"/>
      </rPr>
      <t>", sugerimos aumentar la experiencia a 5 (cinco) años.</t>
    </r>
  </si>
  <si>
    <r>
      <rPr>
        <sz val="14"/>
        <color theme="1"/>
        <rFont val="Calibri"/>
        <family val="2"/>
      </rPr>
      <t>Para la Línea, servicio o componente de servicio "</t>
    </r>
    <r>
      <rPr>
        <b/>
        <sz val="14"/>
        <color theme="1"/>
        <rFont val="Calibri"/>
        <family val="2"/>
      </rPr>
      <t>Wan e Internet</t>
    </r>
    <r>
      <rPr>
        <sz val="14"/>
        <color theme="1"/>
        <rFont val="Calibri"/>
        <family val="2"/>
      </rPr>
      <t>"; en el denominado Rol o Cargo "</t>
    </r>
    <r>
      <rPr>
        <i/>
        <sz val="14"/>
        <color theme="1"/>
        <rFont val="Calibri"/>
        <family val="2"/>
      </rPr>
      <t>Líder de servicio conectividad SD-WAN</t>
    </r>
    <r>
      <rPr>
        <sz val="14"/>
        <color theme="1"/>
        <rFont val="Calibri"/>
        <family val="2"/>
      </rPr>
      <t>", sugerimos amablemente aumentar la experiencia a 5 (cinco) años.</t>
    </r>
  </si>
  <si>
    <r>
      <rPr>
        <sz val="14"/>
        <color theme="1"/>
        <rFont val="Calibri"/>
        <family val="2"/>
      </rPr>
      <t>Para la Línea, servicio o componente de servicio "</t>
    </r>
    <r>
      <rPr>
        <b/>
        <sz val="14"/>
        <color theme="1"/>
        <rFont val="Calibri"/>
        <family val="2"/>
      </rPr>
      <t>Gestión de Arquitectura e Integración de Servicios</t>
    </r>
    <r>
      <rPr>
        <sz val="14"/>
        <color theme="1"/>
        <rFont val="Calibri"/>
        <family val="2"/>
      </rPr>
      <t>"; 
- Para el denominado Rol o Cargo "</t>
    </r>
    <r>
      <rPr>
        <i/>
        <sz val="14"/>
        <color theme="1"/>
        <rFont val="Calibri"/>
        <family val="2"/>
      </rPr>
      <t>Analista de Arquitectura</t>
    </r>
    <r>
      <rPr>
        <sz val="14"/>
        <color theme="1"/>
        <rFont val="Calibri"/>
        <family val="2"/>
      </rPr>
      <t>", sugerimos amablemente modificar a 3 años de experiencia en documentación de TI; desarrollo políticas y procedimientos de Arquitectura; y 3 años en gestiones, debido a la naturaleza de su cargo (Analista); así como  aclaración sobre el marco ITIL4, ya que no es una experiencia usualmente certificable en el mercado laboral. La certificación ITIL4 empezó a impartirse en Español en los centros autorizados a partir de Noviembre del 2019 y a la fecha existen pocos profesionales certificados en ITIL4. 
- Para el denominado Rol o Cargo "</t>
    </r>
    <r>
      <rPr>
        <i/>
        <sz val="14"/>
        <color theme="1"/>
        <rFont val="Calibri"/>
        <family val="2"/>
      </rPr>
      <t>Ingeniero especialista en Procesos</t>
    </r>
    <r>
      <rPr>
        <sz val="14"/>
        <color theme="1"/>
        <rFont val="Calibri"/>
        <family val="2"/>
      </rPr>
      <t>", sugerimos añadir a las especializaciones "o afines".
- Para el denominado Rol o Cargo "</t>
    </r>
    <r>
      <rPr>
        <i/>
        <sz val="14"/>
        <color theme="1"/>
        <rFont val="Calibri"/>
        <family val="2"/>
      </rPr>
      <t>Especialista Repositorio de Arquitectura</t>
    </r>
    <r>
      <rPr>
        <sz val="14"/>
        <color theme="1"/>
        <rFont val="Calibri"/>
        <family val="2"/>
      </rPr>
      <t>", sugerimos reducir a 3 años la experiencia en Gestion de servicios TIC, y aclaración sobre el marco ITIL4, ya que no es una experiencia usualmente certificable en el mercado laboral. La certificación ITIL4 empezó a impartirse en Español en los centros autorizados a partir de Noviembre del 2019 y a la fecha existen pocos profesionales certificados en ITIL4. Igualmente sugerimos la alternativa de estar certificados alternativamente como PMP o TOGAF y no que sean mandatorias las dos certificaciones.
- Para el denominado Rol o Cargo "</t>
    </r>
    <r>
      <rPr>
        <i/>
        <sz val="14"/>
        <color theme="1"/>
        <rFont val="Calibri"/>
        <family val="2"/>
      </rPr>
      <t>Arquitecto Líder</t>
    </r>
    <r>
      <rPr>
        <sz val="14"/>
        <color theme="1"/>
        <rFont val="Calibri"/>
        <family val="2"/>
      </rPr>
      <t xml:space="preserve">", sugerimos añadir ITIL® 4 Managing Professional (MP) ó Managing Professional Transition (MPT).
</t>
    </r>
  </si>
  <si>
    <t xml:space="preserve">Se acoge parcialmente la observación y se vera reflejado en el pliego final.
</t>
  </si>
  <si>
    <r>
      <rPr>
        <sz val="14"/>
        <color theme="1"/>
        <rFont val="Calibri"/>
        <family val="2"/>
      </rPr>
      <t>Para la Línea, servicio o componente de servicio "</t>
    </r>
    <r>
      <rPr>
        <b/>
        <sz val="14"/>
        <color theme="1"/>
        <rFont val="Calibri"/>
        <family val="2"/>
      </rPr>
      <t>Gestión de Seguridad de la Información</t>
    </r>
    <r>
      <rPr>
        <sz val="14"/>
        <color theme="1"/>
        <rFont val="Calibri"/>
        <family val="2"/>
      </rPr>
      <t>"; 
- Para el denominado Rol o Cargo "</t>
    </r>
    <r>
      <rPr>
        <i/>
        <sz val="14"/>
        <color theme="1"/>
        <rFont val="Calibri"/>
        <family val="2"/>
      </rPr>
      <t>CISO</t>
    </r>
    <r>
      <rPr>
        <sz val="14"/>
        <color theme="1"/>
        <rFont val="Calibri"/>
        <family val="2"/>
      </rPr>
      <t>", sugerimos amablemente modificar a 4 años la experiencia laboral.
- Para el denominado Rol o Cargo "</t>
    </r>
    <r>
      <rPr>
        <i/>
        <sz val="14"/>
        <color theme="1"/>
        <rFont val="Calibri"/>
        <family val="2"/>
      </rPr>
      <t>Investigador Forense</t>
    </r>
    <r>
      <rPr>
        <sz val="14"/>
        <color theme="1"/>
        <rFont val="Calibri"/>
        <family val="2"/>
      </rPr>
      <t>", sugerimos añadir certificación CEH como alternativa a la CHFI</t>
    </r>
  </si>
  <si>
    <r>
      <rPr>
        <sz val="14"/>
        <color theme="1"/>
        <rFont val="Calibri"/>
        <family val="2"/>
      </rPr>
      <t>Para la Línea, servicio o componente de servicio "</t>
    </r>
    <r>
      <rPr>
        <b/>
        <sz val="14"/>
        <color theme="1"/>
        <rFont val="Calibri"/>
        <family val="2"/>
      </rPr>
      <t>Gestión de servicios TIC</t>
    </r>
    <r>
      <rPr>
        <sz val="14"/>
        <color theme="1"/>
        <rFont val="Calibri"/>
        <family val="2"/>
      </rPr>
      <t>"; en el denominado Rol o Cargo "</t>
    </r>
    <r>
      <rPr>
        <i/>
        <sz val="14"/>
        <color theme="1"/>
        <rFont val="Calibri"/>
        <family val="2"/>
      </rPr>
      <t>Coordinador de Línea de Gestión de servicios TIC</t>
    </r>
    <r>
      <rPr>
        <sz val="14"/>
        <color theme="1"/>
        <rFont val="Calibri"/>
        <family val="2"/>
      </rPr>
      <t>" se sugiere amablemente a la entidad añadir a la formación en COBIT la versión 2019 (o superiores)</t>
    </r>
  </si>
  <si>
    <t>Se considera que el requerimiento de perfil se ajusta a la necesidad actual</t>
  </si>
  <si>
    <r>
      <rPr>
        <sz val="14"/>
        <color theme="1"/>
        <rFont val="Calibri"/>
        <family val="2"/>
      </rPr>
      <t>Para la Línea, servicio o componente de servicio "</t>
    </r>
    <r>
      <rPr>
        <b/>
        <sz val="14"/>
        <color theme="1"/>
        <rFont val="Calibri"/>
        <family val="2"/>
      </rPr>
      <t>Gestión ITSM</t>
    </r>
    <r>
      <rPr>
        <sz val="14"/>
        <color theme="1"/>
        <rFont val="Calibri"/>
        <family val="2"/>
      </rPr>
      <t>"; 
- Para los denominados Roles o Cargos "</t>
    </r>
    <r>
      <rPr>
        <i/>
        <sz val="14"/>
        <color theme="1"/>
        <rFont val="Calibri"/>
        <family val="2"/>
      </rPr>
      <t>Líder de Equipo Integración</t>
    </r>
    <r>
      <rPr>
        <sz val="14"/>
        <color theme="1"/>
        <rFont val="Calibri"/>
        <family val="2"/>
      </rPr>
      <t>" y "</t>
    </r>
    <r>
      <rPr>
        <i/>
        <sz val="14"/>
        <color theme="1"/>
        <rFont val="Calibri"/>
        <family val="2"/>
      </rPr>
      <t>Experto en Transición ITILv3 a ITIL4</t>
    </r>
    <r>
      <rPr>
        <sz val="14"/>
        <color theme="1"/>
        <rFont val="Calibri"/>
        <family val="2"/>
      </rPr>
      <t>", solicitamos amablemente aclaración sobre el marco ITIL4, ya que no es una experiencia usualmente certificable en el mercado laboral. La certificación ITIL4 empezó a impartirse en Español en los centros autorizados a partir de Noviembre del 2019 y a la fecha existen pocos profesionales certificados en ITIL4.
- Para los denominados Roles o Cargos "</t>
    </r>
    <r>
      <rPr>
        <i/>
        <sz val="14"/>
        <color theme="1"/>
        <rFont val="Calibri"/>
        <family val="2"/>
      </rPr>
      <t>Integrador (Gestión General)</t>
    </r>
    <r>
      <rPr>
        <sz val="14"/>
        <color theme="1"/>
        <rFont val="Calibri"/>
        <family val="2"/>
      </rPr>
      <t>", "</t>
    </r>
    <r>
      <rPr>
        <i/>
        <sz val="14"/>
        <color theme="1"/>
        <rFont val="Calibri"/>
        <family val="2"/>
      </rPr>
      <t>Integrador (Gestión de Servicios)</t>
    </r>
    <r>
      <rPr>
        <sz val="14"/>
        <color theme="1"/>
        <rFont val="Calibri"/>
        <family val="2"/>
      </rPr>
      <t>" e "</t>
    </r>
    <r>
      <rPr>
        <i/>
        <sz val="14"/>
        <color theme="1"/>
        <rFont val="Calibri"/>
        <family val="2"/>
      </rPr>
      <t>Integrador (Gestión Técnica)</t>
    </r>
    <r>
      <rPr>
        <sz val="14"/>
        <color theme="1"/>
        <rFont val="Calibri"/>
        <family val="2"/>
      </rPr>
      <t>; solicitamos aclaración sobre el marco ITIL4, ya que no es una experiencia usualmente certificable en el mercado laboral. La certificación ITIL4 empezó a impartirse en Español en los centros autorizados a partir de Noviembre del 2019 y a la fecha existen pocos profesionales certificados en ITIL4. Igualmente sugerimos añadir ITIL® 4 Managing Professional (MP) ó Managing Professional Transition (MPT).
- Para los denominados Roles o Cargos "</t>
    </r>
    <r>
      <rPr>
        <i/>
        <sz val="14"/>
        <color theme="1"/>
        <rFont val="Calibri"/>
        <family val="2"/>
      </rPr>
      <t>Gerente de Operaciones</t>
    </r>
    <r>
      <rPr>
        <sz val="14"/>
        <color theme="1"/>
        <rFont val="Calibri"/>
        <family val="2"/>
      </rPr>
      <t>" y "</t>
    </r>
    <r>
      <rPr>
        <i/>
        <sz val="14"/>
        <color theme="1"/>
        <rFont val="Calibri"/>
        <family val="2"/>
      </rPr>
      <t>Gerente Técnico</t>
    </r>
    <r>
      <rPr>
        <sz val="14"/>
        <color theme="1"/>
        <rFont val="Calibri"/>
        <family val="2"/>
      </rPr>
      <t>", sugerimos ampliar a 7 años de experiencia laboral y agregar certificación PMP.
- Para el denominado Rol o Cargo "</t>
    </r>
    <r>
      <rPr>
        <i/>
        <sz val="14"/>
        <color theme="1"/>
        <rFont val="Calibri"/>
        <family val="2"/>
      </rPr>
      <t>Líder de Equipo Calidad (QA)</t>
    </r>
    <r>
      <rPr>
        <sz val="14"/>
        <color theme="1"/>
        <rFont val="Calibri"/>
        <family val="2"/>
      </rPr>
      <t>", sugerimos respetuosamente acortar la experiencia laboral a 7 años.
- Para el denominado Rol o Cargo "</t>
    </r>
    <r>
      <rPr>
        <i/>
        <sz val="14"/>
        <color theme="1"/>
        <rFont val="Calibri"/>
        <family val="2"/>
      </rPr>
      <t>Téster</t>
    </r>
    <r>
      <rPr>
        <sz val="14"/>
        <color theme="1"/>
        <rFont val="Calibri"/>
        <family val="2"/>
      </rPr>
      <t>", sugerimos añadr certificación Developer o DevOps.
-  Para el denominado Rol o Cargo "</t>
    </r>
    <r>
      <rPr>
        <i/>
        <sz val="14"/>
        <color theme="1"/>
        <rFont val="Calibri"/>
        <family val="2"/>
      </rPr>
      <t>Corrector de Estilo</t>
    </r>
    <r>
      <rPr>
        <sz val="14"/>
        <color theme="1"/>
        <rFont val="Calibri"/>
        <family val="2"/>
      </rPr>
      <t>", sugerimos ampliar la experiencia a 5 años.
- Para el denominado Rol o Cargo "</t>
    </r>
    <r>
      <rPr>
        <i/>
        <sz val="14"/>
        <color theme="1"/>
        <rFont val="Calibri"/>
        <family val="2"/>
      </rPr>
      <t>Analista quality assurance (QA)</t>
    </r>
    <r>
      <rPr>
        <sz val="14"/>
        <color theme="1"/>
        <rFont val="Calibri"/>
        <family val="2"/>
      </rPr>
      <t xml:space="preserve">", sugerimos que el pregrado incluya ingeniero de sistemas, electrónico, industrial o afines.
</t>
    </r>
  </si>
  <si>
    <r>
      <rPr>
        <sz val="14"/>
        <color theme="1"/>
        <rFont val="Calibri"/>
        <family val="2"/>
      </rPr>
      <t>Para la Línea, servicio o componente de servicio "</t>
    </r>
    <r>
      <rPr>
        <b/>
        <sz val="14"/>
        <color theme="1"/>
        <rFont val="Calibri"/>
        <family val="2"/>
      </rPr>
      <t>Mesa de Servicio</t>
    </r>
    <r>
      <rPr>
        <sz val="14"/>
        <color theme="1"/>
        <rFont val="Calibri"/>
        <family val="2"/>
      </rPr>
      <t>"; 
- Para el denominado Rol o Cargo "</t>
    </r>
    <r>
      <rPr>
        <i/>
        <sz val="14"/>
        <color theme="1"/>
        <rFont val="Calibri"/>
        <family val="2"/>
      </rPr>
      <t>Gerente de Servicios</t>
    </r>
    <r>
      <rPr>
        <sz val="14"/>
        <color theme="1"/>
        <rFont val="Calibri"/>
        <family val="2"/>
      </rPr>
      <t>", sugerimos añadir certificación PMP.
- Para el denominado Rol o Cargo "</t>
    </r>
    <r>
      <rPr>
        <i/>
        <sz val="14"/>
        <color theme="1"/>
        <rFont val="Calibri"/>
        <family val="2"/>
      </rPr>
      <t>Gerente de Apoyo Mesa de Servicios"</t>
    </r>
    <r>
      <rPr>
        <sz val="14"/>
        <color theme="1"/>
        <rFont val="Calibri"/>
        <family val="2"/>
      </rPr>
      <t>; sugerimos ampliar a 7 años la experiencia laboral, así como añadir certificación en Service Desk.
- Para el denominado Rol o Cargo "</t>
    </r>
    <r>
      <rPr>
        <i/>
        <sz val="14"/>
        <color theme="1"/>
        <rFont val="Calibri"/>
        <family val="2"/>
      </rPr>
      <t>Supervisor Agente Mesa de Servicio (7x24)</t>
    </r>
    <r>
      <rPr>
        <sz val="14"/>
        <color theme="1"/>
        <rFont val="Calibri"/>
        <family val="2"/>
      </rPr>
      <t>", sugerimos respetuosamente añadir ITIL® 4 Managing Professional (MP) ó Managing Professional Transition (MPT).
- Para el denominado Rol o Cargo "</t>
    </r>
    <r>
      <rPr>
        <i/>
        <sz val="14"/>
        <color theme="1"/>
        <rFont val="Calibri"/>
        <family val="2"/>
      </rPr>
      <t>Agente Profesional de Mesa de servicios Nivel I (Calidad y grupos específicos de sistemas de información)</t>
    </r>
    <r>
      <rPr>
        <sz val="14"/>
        <color theme="1"/>
        <rFont val="Calibri"/>
        <family val="2"/>
      </rPr>
      <t>", sugerimos respetuosamente modificar a entre 2 y 3 años de experiencia en soporte y 1 año en proyectos de Mesa de Servicio TIC.
-  Para el denominado Rol o Cargo "</t>
    </r>
    <r>
      <rPr>
        <i/>
        <sz val="14"/>
        <color theme="1"/>
        <rFont val="Calibri"/>
        <family val="2"/>
      </rPr>
      <t>Líder NOC</t>
    </r>
    <r>
      <rPr>
        <sz val="14"/>
        <color theme="1"/>
        <rFont val="Calibri"/>
        <family val="2"/>
      </rPr>
      <t>", sugerimos 5 a 7 años de experiencia como coordinador, jefe o supervisor relacionados con Networking.
- Para el denominado Rol o Cargo "</t>
    </r>
    <r>
      <rPr>
        <i/>
        <sz val="14"/>
        <color theme="1"/>
        <rFont val="Calibri"/>
        <family val="2"/>
      </rPr>
      <t>Gerente de Operaciones</t>
    </r>
    <r>
      <rPr>
        <sz val="14"/>
        <color theme="1"/>
        <rFont val="Calibri"/>
        <family val="2"/>
      </rPr>
      <t>", sugerimos un mínimo de siete (7) años de experiencia   y añadir certificación PMP.
- Para el denominado Rol o Cargo "</t>
    </r>
    <r>
      <rPr>
        <i/>
        <sz val="14"/>
        <color theme="1"/>
        <rFont val="Calibri"/>
        <family val="2"/>
      </rPr>
      <t>Técnicos NOC</t>
    </r>
    <r>
      <rPr>
        <sz val="14"/>
        <color theme="1"/>
        <rFont val="Calibri"/>
        <family val="2"/>
      </rPr>
      <t>", sugerimos  participación en un proyecto de mesa de servicios TIC.
- Para el denominado Rol o Cargo "</t>
    </r>
    <r>
      <rPr>
        <i/>
        <sz val="14"/>
        <color theme="1"/>
        <rFont val="Calibri"/>
        <family val="2"/>
      </rPr>
      <t>DBA</t>
    </r>
    <r>
      <rPr>
        <sz val="14"/>
        <color theme="1"/>
        <rFont val="Calibri"/>
        <family val="2"/>
      </rPr>
      <t>", solicitamos a la entidad su amable aclaración sobre la solución de gestión propuesta, para poder identificar si cabe dentro del perfil una experiencia relacionada que cumpla con lo solicitado.</t>
    </r>
  </si>
  <si>
    <t>Se acepta parcialmente la solicitud y se incluye para el Rol de Supervisor Agente Mesa de Servicio (7x24) la Certificación en ITIL® 4 Managing Professional (MP)</t>
  </si>
  <si>
    <t>Para la Línea, servicio o componente de servicio "Gestión ITSM"; 
- Para el denominado Rol o Cargo "Líder Práctica Gestión de Servicio Financiero"; sugerimos respetuosamente que específicamente se tenga en cuenta las carreras de Ingenieria Industrial, Ingeniería Financiera o afines. Adicionalmente sugerimos 3 años de experiencia, ya que es un profesional con muy baja oferta en el mercado laboral. Respecto de las certificaciones, sugerimos reemplazar por  ITIL® 4 Foundation, más aún bajo la práctica solicitada, en donde el fuerte del profesional son temas financieros por sobre prácticas especializadas. 
- Para los denominados Roles o Cargos "Líder Práctica Gestión del Portafolio", "Líder Práctica Gestión de la Estrategia", "Líder Práctica Mejora Continua",  "Líder Práctica Gestión del Conocimiento", "Líder Práctica Gestión de Relaciones", "Líder Práctica Gestión de Proveedores", "Líder Práctica Medición y Reportes", "Líder Práctica Gestión del Cambio organizaciónal", "Líder Práctica Gestión de Proyectos", "Líder Práctica Gestión del Riesgo", "Líder Práctica Gestión de Disponibilidad", "Líder Práctica Gestión del Catálogo de Servicios", "Líder Práctica Gestión de Continuidad del servicio", "Líder Práctica Gestión de Configuración del Servicio", "Líder Práctica Gestión de Niveles de Servicio", "Líder Práctica Gestión de Incidentes", "Líder Práctica Gestión de Solicitudes de Servicio", "Líder Práctica Validación y Pruebas del Servicio", "Líder Práctica Gestión de la Capacidad y Desempeño", "Líder Práctica Control de Cambios", "Líder Práctica Gestión de Eventos y Monitoreo", "Líder Práctica Gestión de Problemas", "Líder Práctica Gestión de Liberación", "Líder Práctica Mesa de Servicio", "Líder Práctica Análisis del Negocio", "Líder Práctica Gestión de Activos de TI", "Líder Práctica Diseño de Servicio", "Líder Práctica Gestión de Despliegue", "Líder Práctica Gestión de Infraestructura y Plataforma" y "Líder Práctica Desarrollo y Gestión de Software"; sugerimos añadir ITIL® 4 Managing Professional (MP) ó Managing Professional Transition (MPT).
- Para el denominado Rol o Cargo "Líder Práctica Gestión del Talento y Personal", sugerimos respetuosamente  reemplazar por ITIL 4 Foundation, ya que es una práctica menos especializada dentro del marco de referencia.
- Para el denominado Rol o Cargo "Líder Práctica Gestión de la Seguridad de la Información", solicitamos amablemente. Igualmente sugerimos añadir ITIL® 4 Managing Professional (MP) ó Managing Professional Transition (MPT) y como alternativa certificación ISO 27001-2022.
-  Para el denominado Rol o Cargo "Líder Práctica Gestión de la Arquitectura", solicitamos amablemente aclaración sobre el marco  Adicionalmente sugerimos añadir como deseable certificación TOGAF.
*Adicionalmente, para todos los roles  de esta Línea de Servicio en donde se solicita experiencia certificable de ITIL4, sugerimos respetuosamente replantear dicha experiencia, ya que actualmente no es una práctica certificada en el mercado laboral. La certificación ITIL4 empezó a impartirse en Español en los centros autorizados a partir de Noviembre del 2019 y a la fecha existen pocos profesionales certificados en ITIL4.</t>
  </si>
  <si>
    <t>Se acepta parcialmente la solicitud y se incluye para el Roles de Líder de Practicas la Certificación en ITIL® 4 Managing Professional (MP)</t>
  </si>
  <si>
    <r>
      <rPr>
        <sz val="14"/>
        <color theme="1"/>
        <rFont val="Calibri"/>
        <family val="2"/>
      </rPr>
      <t>Para la Línea, servicio o componente de servicio "</t>
    </r>
    <r>
      <rPr>
        <b/>
        <sz val="14"/>
        <color theme="1"/>
        <rFont val="Calibri"/>
        <family val="2"/>
      </rPr>
      <t>Mesa de Servicio</t>
    </r>
    <r>
      <rPr>
        <sz val="14"/>
        <color theme="1"/>
        <rFont val="Calibri"/>
        <family val="2"/>
      </rPr>
      <t>"; 
- En el denominado Rol o Cargo "</t>
    </r>
    <r>
      <rPr>
        <i/>
        <sz val="14"/>
        <color theme="1"/>
        <rFont val="Calibri"/>
        <family val="2"/>
      </rPr>
      <t>Agente Técnico de Mesa de Servicios Nivel II - TSS</t>
    </r>
    <r>
      <rPr>
        <sz val="14"/>
        <color theme="1"/>
        <rFont val="Calibri"/>
        <family val="2"/>
      </rPr>
      <t>" se sugiere amablemente a la entidad un mínimo de un (1) año de soporte técnico a hardware y software (ofimático) participando como mínimo en un (1) proyecto de mesa de servicios TIC.
- En el denominado Rol o Cargo "</t>
    </r>
    <r>
      <rPr>
        <i/>
        <sz val="14"/>
        <color theme="1"/>
        <rFont val="Calibri"/>
        <family val="2"/>
      </rPr>
      <t>Agente Técnico Móvil Nivel II</t>
    </r>
    <r>
      <rPr>
        <sz val="14"/>
        <color theme="1"/>
        <rFont val="Calibri"/>
        <family val="2"/>
      </rPr>
      <t>" se sugiere mínimo Tres (3) años de soporte técnico a hardware y software (ofimático) participando en un (1) proyecto de mesa de servicios TIC. 
- En el denominado Rol o Cargo "</t>
    </r>
    <r>
      <rPr>
        <i/>
        <sz val="14"/>
        <color theme="1"/>
        <rFont val="Calibri"/>
        <family val="2"/>
      </rPr>
      <t>Agentes Profesional de Mesa de Servicios Nivel II (TSS en sitio)</t>
    </r>
    <r>
      <rPr>
        <sz val="14"/>
        <color theme="1"/>
        <rFont val="Calibri"/>
        <family val="2"/>
      </rPr>
      <t>" se sugiere un mínimo de Tres (3) años de soporte técnico a hardware y software (ofimático) participando como mínimo en dos (2) proyectos de mesa de servicios TIC.
- En el denominado Rol o Cargo "</t>
    </r>
    <r>
      <rPr>
        <i/>
        <sz val="14"/>
        <color theme="1"/>
        <rFont val="Calibri"/>
        <family val="2"/>
      </rPr>
      <t>Supervisor de Soporte Técnico Nivel II</t>
    </r>
    <r>
      <rPr>
        <sz val="14"/>
        <color theme="1"/>
        <rFont val="Calibri"/>
        <family val="2"/>
      </rPr>
      <t>" sugerimos respetuosamente reemplazarla la Especialización por Diplomado, cursos o suprimirla.</t>
    </r>
  </si>
  <si>
    <t>Soain Software Associates SAS</t>
  </si>
  <si>
    <t>2.1. 1</t>
  </si>
  <si>
    <t>Especificación detallada línea de infraestructura,</t>
  </si>
  <si>
    <t>Se solicita comedidamente a la Entidad, que amplíe y aclare a que se refiere  Cloud Privado, bajo el contexto de SD-WAN, al que se hace referencia en el presente documento, en la pagina 6 del documento 2.5 Especificación detallada línea de infraestructura, numeral 2.1.1, viñeta SD WAN, que indica: " (todas las sedes, de acuerdo con su categoría, cloud privado)".</t>
  </si>
  <si>
    <t>Se ajustará el documento en el pliego final</t>
  </si>
  <si>
    <t>Nube privada</t>
  </si>
  <si>
    <t>Se solicita comedidamente a la Entidad, que dadas las necesidades  expuestas en los documentos del presente proceso, los servicios  y los crecimientos esperados, contemple soluciones de hiperconvergencia, que basadas en software, brinden todos los beneficios de la Nube Privada, dentro de los que se destacán: la flexibilidad, fácilidad y disponibilidad de los recursos; simplificando las operaciones del Data center y brindando una experiencia como la de nube, en su propio Centro de Datos.</t>
  </si>
  <si>
    <t>Solicitamos respetuosamente a la Entidad, definir un alcance mas especifico y detallado de  la integración de los servicios  y/o recursos  entre  la nube privada  y la  Nube publica (Nube Hibrida).</t>
  </si>
  <si>
    <t>Hiperconvergencia</t>
  </si>
  <si>
    <t>Es de nuestro entendimiento que la Entidad esta solicitando una solución de Hiperconvergencia, dado que dicha soluciones basadas en software, permiten tener una integración entre la Nube privada y la nube publica. Si nuestro entendimiento es correcto, agradecemos a la Entidad indicar las características mínimas que se requieren para este dimensionar la solución.</t>
  </si>
  <si>
    <t>Se solicita comedidamente a la Entidad, que dado los Servicios de Hiperconvergencia solicitados, dicha solución pueda soportar múltiples hipervisores como VMWare, Hyper V y soluciones basadas en KVM, esto con el fin de que la Entidad tenga flexibilidad sobre la capa de virtualización y si garantizar el funcionamiento de las aplicaciones en cualquier ambiente virtualizado.</t>
  </si>
  <si>
    <t>Se solicita comedidamente a la Entidad, que dado los Servicios de Hiperconvergencia que requiere, que la solución de hiperconvergemcia ofrecida por los oferentes, permita la replicación y/o ambientes de Disaster recovery entre clusters con hipervisores diferentes, dado que esto le permite a la Entidad contar con la flexibilidad y compatibilidad con diferentes soluciones de virtualización y le da la posibilidad a la entidad que la solución implementada, pueda ser compatible múltiples hipervisores.</t>
  </si>
  <si>
    <t>se aclara que el hypervisor deberá ser unico ya que se quiere evitar tener varios hypervisores, así mismo que tenga funcionalidades para la replica entre clusters locales y remotos como también la integración a ambientes multi-nube. Para más detalles por favor remitirse al documento especifico en el pliego final</t>
  </si>
  <si>
    <t>Se solicita amablemente a la Entidad, que la solución de Hiperconvergencia ofertada, se encuentre en cuadrante mágico de Gartner como líder en Soluciones de Software Hiperconvergente. Sugerimos a la entidad solicitar este requerimiento basado en referencias internacionales como lo es el cuadrante de lideres de Gartner, lo cual le garantiza a la entidad no solamente una visión
adecuada sino también una capacidad comprobable y replicable de ejecución</t>
  </si>
  <si>
    <t>A través de la ficha definitiva se aclara que el hypervisor deberá ser estar en cuadrante magico de gartner como lider.</t>
  </si>
  <si>
    <t>Dado que las soluciones de hiperconvergencia, basadas en software le permiten a la entidad su despliegue en diferentes vendors, se recomienda a la entidad solicite dentro de las especificaciones técnica de la solución de hiperconvergencia, que esta se agnóstica al hardware, basando sus funcionalidades en el software y no en características que sesguen el proceso a una sola fabrica de hardware y se vea afectado por la cadena de abastecimiento y disponibilidad de una única fabrica.</t>
  </si>
  <si>
    <t xml:space="preserve">Se recomienda a la Entidad que basado en la necesidad de integrar la nube publica y privada, para el uso eficiente de los recursos, permita que  la solución de Hiperconvergencia sea compatible con soluciones de hardware basados en x86. Adicionalmente, que dada dicha la importancia de una estrategia multicloud,  permita la integración con nubes como AWS y Azure,  que son los líderes en el mundo de virtualización y Cloud usando KVM. </t>
  </si>
  <si>
    <t>Se solicita comedidamente a la Entidad, que dado los Servicios de Hiperconvergencia, permita que la solución permita un crecimiento líneal, estable, y predecible en su rendimiento a medida que se agreguen servidores, nodos o appliance (Según la arquitectura del fabricante), además la posibilidad de crecimientos modulares a nivel de infraestructura física de mínimo un nodo. Los crecimientos ofrecidos pueden incrementar tanto cómputo, memoria, almacenamiento y puertos de red en forma independiente para poder ajustarse los diferentes requerimientos de la Entidad</t>
  </si>
  <si>
    <t>Respetuosamente se solicita  a la Entidad que para la solución de hiperconvergencia requerida, permita una gestión centralizada y completa tanto de hardware y de software, que le permita disminuir costos operativos, recursos técnicos y así evitar depender de diferentes soluciones para operación y soporte de la plataforma.</t>
  </si>
  <si>
    <t>Se solicita comedidamente a la Entidad, que licenciamiento de la solución de hiperconvergencia no este atado al  hardware, esto le permitirá a la Entidad mover dicho licenciamiento en un esquema de nube hibrido y permitiendo ahorrar costos futuros de licenciamiento.</t>
  </si>
  <si>
    <t xml:space="preserve">Respetuosamente se solicita  a la Entidad que para la solución de hiperconvergencia requerida, incluya  su propio hipervisor, optimizando de esta manera las tareas en la capa de virtualización y garantizando la eficiencia de toda la solución. </t>
  </si>
  <si>
    <t>No se entiende la observación, toda vez que una solución de hyperconvergencia lleva su propio hipervisor</t>
  </si>
  <si>
    <t>Dada la criticidad de los servicios que requiere la Entidad y la alta disponibilidad que estos requieren, se solicita que la solución cuente con una disponibilidad del 99.999% y que dicho requerimiento sea evidenciable por el propietario de la solución.</t>
  </si>
  <si>
    <t>Se informa que se debe remitir al documento de anexo 6.</t>
  </si>
  <si>
    <t>Dada la criticidad de los servicios que requiere la Entidad y de acuerdo a las mejores practicas de cada fabricante , se solicita a la Entidad que para la implementación  de la solución de hiperconvergencia se soliciten servicios de implementación de fabrica y/ o del oferente que cuente con un ingeniero especializado y certificado en la solución propuesta.</t>
  </si>
  <si>
    <t>No se acepta la observación, se informa que es responsabilidad del contratista suministrar un servicio que cumpla con lo establecido en los documentos del proceso.</t>
  </si>
  <si>
    <t>Se solicita respetuosamente a la Entidad, que especifique los requerimientos mínimos de cómputo, almacenamiento y procesamiento y la cantidad total efectiva usable de cada uno de los recursos, que deba tener la solución de hiperconvergencia para suplir las necesidades de infraestructura tecnológica de la Entidad y también con el de tener claridad al momento arquitectar y modelar la solución ofertada, garantizando la igualdad de condiciones y teniendo en cuenta que las arquitecturas pueden variar entre los diferentes fabricantes.</t>
  </si>
  <si>
    <t>Se solicita a la Entidad, indicar el porcentaje de crecimiento anual que se debe contemplar para la solución de hiperconvergencia; dados los posibles crecimientos en  capacidades de procesamiento, memoria, almacenamiento que se e puedan tener a futuro y así poder asegurar el desempeño de la solución.</t>
  </si>
  <si>
    <t>A través de la ficha definitiva se aclara que el crecimiento estimado deberá ser del 25% anual, por favor referirse al numeral 5.4 del documento: "2.5 Especificación detallada línea de infraestructura centralizada.pdf"</t>
  </si>
  <si>
    <t>De acuerdo al documento 9- Anexo 09 - Línea Base Data Center.xlsx, hoja Servidores, se solicita a la Entidad ampliar y especificar el detalle contenido en dicho documento, para determinar las condiciones básicas en el diseño de cada ambiente y/o Data Center puesto que no es claro si se debe o no crear un clúster para cada uno y adicionalmente  es necesario precisar la localización geográfica como dato importante en la construcción de la solución a proponer por cada oferente.</t>
  </si>
  <si>
    <t>De acuerdo al documento 9- Anexo 09 - Línea Base Data Center.xlsx, hoja Servidores, ítem de en el listado de Maquinas virtuales; se solicita a la  comedidamente a la Entidad, que para los ambientes que no son Oracle o los ambientes que no impliquen cambio de licenciamiento, se puedan migrar la  plataforma de Nube  Privada basada en hiperconvergencia, dados los beneficios que esto tendría para la Entidad , como por ejemplo costos de licenciamiento.</t>
  </si>
  <si>
    <t>Con el fin de dar claridad a los oferentes,  con respecto al Listado de Maquinas Virtuales de la Hoja servidores del Anexo 09 - Línea Base Data Center.xlsx, se solicita  a la Entidad enlistar las maquinas virtuales que no están relacionadas con el licenciamiento de Oracle.</t>
  </si>
  <si>
    <t>Se solicita respetuosamente a la Entidad, ampliar la información con respecto a las unidades de memoria, almacenamiento y procesamiento del documento - Anexo 09 - Línea Base Data Center.xlsx, que tiene que ver con la hoja de SERVIDORES.</t>
  </si>
  <si>
    <t>Es de nuestro entendimiento que el documento líneaBASEDATACENTER_RFI, es el mismo documento 9- Anexo 09 - Línea Base Data Center.xlsx que hace parte del presente al proceso y que se encuentra publicado en la plataforma SECOP, agradecemos confirmar si nuestro entendimiento es el correcto.</t>
  </si>
  <si>
    <t>Se aclara que el anexo 09 es el publicado</t>
  </si>
  <si>
    <t>Se solicita a la Entidad que permita que la solución propuesta este en la capacidad de permitir crecimientos modulares en el mismo clúster, estos crecimientos deben incrementar las capacidades de procesamiento, memoria, conectividad de red y almacenamiento en forma simultánea, con cada módulo adicionado. Estos módulos deben poder tener diferentes capacidades de procesamiento, memoria, almacenamiento, para acomodarse a los diferentes requerimientos que se puedan tener a futuro y asegurar que el desempeño de los usuarios conectados al sistema no se vea afectado. Estos nodos deben permitir la creación de un clúster mixto donde se puedan mezclar múltiples familias del mismo fabricante e incluyendo configuraciones de servidores all-flash e híbridos en el mismo clúster.</t>
  </si>
  <si>
    <t>Se solicita respetuosamente a la Entidad que la solución de Hiperconvergencia ofrecida contemple nativamente una solución de monitoreo que brinde funcionalidades de optimización y automatización de los datos , garantizando la ubicación de los mismos dentro de la maquina virtual que lo aloja, para garantizar un mejor desempeño y velocidad. La solución debe incluir la funcionalidad de replicación asincrónica nativa (sin depender de funcionalidad de los hipervisores) de datos que cumpla con los siguientes requerimientos básicos: Replica a nivel de máquina virtual de forma granular; Mecanismos de compresión y de-duplicación de los datos a ser replicados y replicar máquinas virtuales entre dos hipervisores diferentes,
convirtiendo la máquina virtual de un hipervisor a otro de forma automática.</t>
  </si>
  <si>
    <t>Se aclara que el diseño de la solución es potestad del contratista</t>
  </si>
  <si>
    <t>Se sugiere a la entidad muy respetuosamente, permita la presentación de soluciones hibridas.  Con este tipo de soluciones se busca lograr una mayor eficiencia, manteniendo una capa da datos calientes y datos fríos, con un movimiento automático de los datos entre las capas en la medida que son utilizados, manteniendo en la capa flash los datos utilizados con frecuencia, y en la capa de discos rotacional los históricos o data poco consultada, garantizando siempre el desempeño requerido por las aplicaciones.  Las soluciones híbridas SSD/HDD son las que mejor relación costo/desempeño ofrecen.  En este orden de ideas, se solicita a la entidad por favor indicar el desempeño en IOPS esperado de la solución, teniendo en cuenta también que los discos Flash entregan diferentes capacidades de desempeño, dependiendo del tipo de disco utilizado.</t>
  </si>
  <si>
    <t>Se solicita a la Entidad que permita que la solución tenga la capacidad de crecimientos modulares en el mismo clúster, estos crecimientos deben incrementar las capacidades de procesamiento, memoria, conectividad de red y almacenamiento en forma simultánea, con cada módulo adicionado. Estos módulos deben poder tener diferentes capacidades de procesamiento, memoria, almacenamiento, para acomodarse a los diferentes requerimientos que se puedan tener a futuro y asegurar que el desempeño de los usuarios conectados al sistema no se vea afectado. Estos nodos deben permitir la creación de un clúster mixto donde se puedan mezclar múltiples familias del mismo fabricante, con el objetivo de garantizar la eficiencia y flexibilidad en el servicio.</t>
  </si>
  <si>
    <t>Solicitamos amablemente a la Entidad que contemple que las características de Compresión, Deduplicacion, puedan habilitarse tanto para nodos All-Flash como para nodos con almacenamiento híbrido. Esto con el fin de garantizar a futuro un crecimiento y compatibilidad en cualquier configuración.  Adicionalmente, que la Entidad debe tener en cuenta que  las soluciones de hiperconvergencia se construye sobre funcionalidades de software, que brinden  toda la experiencia que brinda la nube privada.</t>
  </si>
  <si>
    <t>Dada la necesidad que tiene la Entidad de integrar  ambientes de nube hibrida y soluciones de hiperconvergencia, se solicita que la solución permita exportar almacenamiento por bloques a servidores externos por medio de ISCSI, permitiendo que la  Entidad haga uso del almacenamiento del sistema hiperconvergente por servidores externo sin necesidad de usar HBAs o fibra canal</t>
  </si>
  <si>
    <t>Solicitamos amablemente a la Entidad, que teniendo en cuenta los  requisitos del entorno de Nube Híbrida y XaaS, solicite que la solución propuesta por los oferentes tenga la  capacidad de distribuir los datos dentro del clúster y adicionalmente replicarlos internamente para poder asegurar su disponibilidad, basados en Software y no en mecanismos legacy de hardware tipo RAID. Este factor de réplica debe poder ser configurado de 2 o de 3 dependiendo de las necesidades y del tamaño del clúster , esto con el fin de que la Entidad cuente con tecnologías avanzadas de protección.</t>
  </si>
  <si>
    <t>Solicitamos amablemente a la Entidad, que contemple dentro sus requisitos técnicos que la solución de hiperconvergencia, cuente con la funcionalidad de protección avanzada de datos, como por ejemplo factor de replicación y de redundancia para que dentro del mismo clúster se puedan configurar diferentes niveles de protección, garantizando la protección de las  cargas criticas de la Entidad.</t>
  </si>
  <si>
    <t>Teniendo en cuenta las necesidades de la Entidad y de las características de las soluciones de hiperconvergencia, que se definen como la combinación de múltiples componentes de infraestructura de centro de datos en una sola infraestructura, para soportar cargas criticas y no críticas, que le permiten el crecimiento horizontal sin interrupciones, la implementación de ambientes completos reduciendo drásticamente los tiempos de restauración y recuperación (RPO y RTO), se solicita a la entidad que en este punto que la replicación entre los clúster sea sincrónica (RPO=0), para no solo garantizar la continuidad de la operación sino también evitar la perdida de datos.</t>
  </si>
  <si>
    <t>Se sugiere a la Entidad que solicite que la solución de Hiperconvergencia, incluya la funcionalidad de replicación asincrónica nativa (sin depender de funcionalidad de los hipervisores) de datos , con tiempos de 1 a 15 minutos, 1 hora o superior, para garantizar diferentes niveles de protección en las cargas virtuales y que permita
replicación a nivel de máquina virtual de forma granular; Mecanismos de compresión y de-duplicación de los datos a ser replicados; replicar máquinas virtuales entre dos hipervisores diferentes, convirtiendo la máquina virtual de un hipervisor a otro de forma
automática. La solución ofertada deberá permitir la asignación de capacidad específica, protegiéndolas con mecanismos de respaldo y recuperación. Es decir, ante un evento de falla en alguno de los nodos, las máquinas virtuales que en dicho instante se encuentren operando dentro de nodos, en cuestión, deberán mudarse de manera automática a otro(s) nodo(s) físico.</t>
  </si>
  <si>
    <t>Se solicita a la Entidad que dada la necesidad de integrar múltiples ambientes, como  nube privada  e hiperconvergencia, especifique la solución ofrecida debe contar  de forma nativa con  una consola de administración, gestión de los componentes físicos, y un gestor de redes virtuales, de tal forma que suministra toda una experiencia de  nube privada, fácilitando no solo la operación sino también la simplificaciones de operaciones, orquestación de políticas etc.</t>
  </si>
  <si>
    <t>Solicitamos comedidamente a la Entidad incluir para este numeral, que la información se aloje en la solución de hiperconvergencia y  se cifre en reposo, de modo que se cuente con unos mecanismo de protección que mitiguen los ataques y la Entidad pueda estar a la vanguardía en las tendencias de seguridad.</t>
  </si>
  <si>
    <t xml:space="preserve">Dada la naturaleza de las diferentes cargas dentro del ámbito de Datacenter y con el fin de asegurar la compatibilidad de la solución de Hiperconvergencia con los requerimientos de aplicaciones de big data, procesamiento y renderización, solicitamos cordíalmente que la solución ofrecida permita la integración de servidores con GPU y sin GPU en el mismo clúster. </t>
  </si>
  <si>
    <t>Dada la complejidad del proyecto y de la importancia de ofrecer a la Entidad la mejor solución de acuerdo al objeto en referencia, se solicita amablemente a la Entidad, que la solución de hiperconvergencia incluya la funcionalidad de microsegmentación, dado esta funcionalidad  permite garantizar la seguridad del tráfico al interior de los ambientes de virtualización, proteger las cargas de trabajo contra ataques tipo ransomware al impedir tráfico no autorizado y demás funciones necesarias para la entidad.</t>
  </si>
  <si>
    <t xml:space="preserve">Se le solicita respetuosamente a la Entidad, que la solución de Hiperconvergencia incluya una plataforma que permita monitorear y visualizar la seguridad de los diferentes ambientes de nube, con la capacidad de analizar vulnerabilidades de manera eficiente, frente a posibles incidentes de seguridad y alíneados con los diferentes entes regulatorios y/o estándares de seguridad como CIS, NIST y HIPAA) y de esta forma contar con una mayor protección de su HCI.  </t>
  </si>
  <si>
    <t>Se le solicita respetuosamente a la Entidad, que la solución de Hiperconvergencia incluya una herramienta de capacity planning, que basado  en el consumo actual e histórico pueda hacer una  previsión a futuro que indique recomendaciones de optimización y compra de la Infraestructura Hiperconnvergente - HCI.</t>
  </si>
  <si>
    <t xml:space="preserve"> Basados en los fundamentos de las soluciones de Hiperconvergencia que buscan la automatización de los procesos con el fin de hacer que las operaciones del Data Center sean más simples y eficientes, solicitamos comedidamente a la Entidad que solicite que la solución de hiperconvergencia que se ofrezca cuente con una solución de automatización de operaciones sin código, no solo  para evitar tareas manuales por parte del administrador sino la posibilidad de reaccionar rápidamente ante algún fallo o incidente.</t>
  </si>
  <si>
    <t xml:space="preserve">Dada la necesidad de la entidad de optimizar el uso de los recursos, se solicita respetuosamente a la Entidad incluir de dentro de la solución de Hipervconvergencia una funcionalidad que permita gestionar los servicios de hiperconveregencia de manera eficiente de tal forma que le permita optimizar la gestión medíante mecanismos de análisis predictivo y automatización de tareas. </t>
  </si>
  <si>
    <t>Dentro de la solución de de nube privada se considera de gran importancia contar con una herramienta que permita administrar los costos de los recursos, alíneado con el presupuesto de la Entidad, tanto en la nube privada, publica e hibrida como para la solución de hiperconvergencia ; por lo cual solicitamos a la Entidad poder incluir esta funcionalidad, que le dará la visibilidad, optimización y el poder tener bajo control los costos de la nube(s).</t>
  </si>
  <si>
    <t xml:space="preserve">Se solicita  a la  Entidad que dentro las especificaciones técnicas de la solución de Hiperconvergencia, requiera e  incluyan que la solución nativamente cuente con un portal de auto aprovisionamiento de recursos de cómputo y almacenamiento que permita la asignación de recursos a áreas de desarrollo o pruebas con la capacidad de creación de catálogos de máquinas virtuales; dado que los portales de autoaprovisionamiento aplican para las soluciones de hiperconvergencia permiten simplificar tareas de automatización de las diferentes cargas de trabajo, así como democratizar el uso de la infraestructura. </t>
  </si>
  <si>
    <t>Se solicita muy respetuosamente a la Entidad, que la solución de Hiperconvergencia cuente la funcionalidad y soporte para el desarrollo de aplicación basadas en microservicios, esto fundamentado el  requerimiento de la Entidad de implementar una solución de contenedores como servicio - CaaS.</t>
  </si>
  <si>
    <t>Respetuosamente solicitamos a la Entidad que dentro de las especificaciones técnicas,  el documento Anexo 09 - Línea Base Datacenter.xlsx, donde requiere un servicio CAAS, solicite a los oferentes que la solución de hiperconveregencia sea compatibles con plataformas de basadas en Kubernets como Red Hat., y que le permitirá a la Entidad ofrecer una experiencia en el camino hacia nube hibrida.</t>
  </si>
  <si>
    <t>Se solicita muy respetuosamente a la Entidad, que la solución de Hiperconvergencia cuente con el servicio de despliegue y gestión de los clúster de Kubernenets, teniendo en cuenta las nuevas tendencias para el despliegue de aplicaciones basadas en microservicios, el cual estaría alíneada al requerimiento de la Entidad del poder contar con una plataforma de contenedores como servicio - CaaS.</t>
  </si>
  <si>
    <t>Se solicita respetuosamente a la entidad que el proveedor cuente con una solución de hiperconvergencia que este en capacidad de integrarse con plataformas de XaaS, basado en las mejores proactivas del fabricante, con equipos de ultima generación y no remanufacturados.</t>
  </si>
  <si>
    <t>Se solicita muy respetuosamente a la Entidad que se incluya dentro del alcance de la solución de Hiperconvergencia, que la solución contemple features que permitan la integración de los diferentes modelos como: SaaS, PaaS, Caas, dado que la plataforma de hipernconvergencia debe estar en la capacidad de automatizar tareas, gestionar clúster dedicados a almacenamiento, automatización de bases de datos entre otros, ofreciendo un escenario de nube privada.</t>
  </si>
  <si>
    <t xml:space="preserve">Se solicita muy respetuosamente a la Entidad que se incluya dentro del alcance de la solución de Hiperconvergencia, que esta pueda gestionar y/o administrar los servidores de archivos, no solamente del almacenamiento local sino de storage de nube tipo S3, el cual le permitirá a la Entidad contar con una herramienta de monitoreo y/o auditoria, junto con el brindar protección a los archivos en términos de seguridad que puedan evitar perdida o posibles amenazas sobre la información que es critica para la Entidad.  </t>
  </si>
  <si>
    <t>Se solicita muy respetuosamente a la Entidad puedan relacionar los requerimientos para el servicio de escritorios virtuales, donde se pueda tener el alcance en términos de funcionalidades y soporte principalmente.</t>
  </si>
  <si>
    <t>Se aclara que el requerimiento de Escritorios virtuales hace parte de los servicios a ofertar dentro de la solución  de Nube publica y/ hibrida. Se informa que conforme a lo descrito anteriormente, el servicio de escritorios remotos debará soportar el entorno multinube y se debe poder desplegar sobre nubes hibridas, y sobre diversidad de hipervisores de modo que se tenga la opción de tener recursos desde varios de los entornos de nube a ofertar.</t>
  </si>
  <si>
    <t>Respetuosamente solicitamos a la Entidad que dentro de las especificaciones técnicas,  el documento Anexo 09 - Línea Base Datacenter.xlsx en la hoja Escritorios Virtuales solicite que la solución de escritorios virtuales se despliegue dentro de la solución de hiperconvergencia y nube privada, permitiendo que Entidad tenga una solución unificada cuyas funcionalidades y características no dependan de terceros y se  garantice el mejor desempeño para una plataforma de VDI donde el recurso de CPU es crítico. Por lo tanto y con el fin de obtener no solamente los recursos adecuados a nivel de CPU sino también contar con beneficios que mejoran el aprovechamiento de los recursos desde una misma consola.</t>
  </si>
  <si>
    <t xml:space="preserve">Se solicita muy respetuosamente a la Entidad confirmar la proyección de crecimiento que consideran que va a tener la solución de escritorios virtuales a ofertar. </t>
  </si>
  <si>
    <t xml:space="preserve">Se aclara que el servicio establece a numeral 4.5
4.5.1 REQUISITOS ESPECIALES DE LAS FASES:
4.5.1.2 El oferente debe tener en cuenta que para la entrega de cada uno de los
servicios se debe arquitectar con un porcentaje de crecimiento anual &gt;= al 25%
en todos servicios, después de finalizada la migración
</t>
  </si>
  <si>
    <t>Respetuosamente solicitamos a la Entidad que la solución de Hiperconvergencia ofertada, cuente con servicios de identificación y/o evaluación automáticas de posibles anomalías dentro de la plataforma y que estas sean remedíadas por la misma solución de manera automática, de esta forma permitiéndole a la Entidad poder contar con una solución estable y protegida de manera automatizada.</t>
  </si>
  <si>
    <t>Respetuosamente solicitamos a la Entidad que la solución de hiperconvergencia propuesta, cuente o este alíneada con certificaciones en términos de seguridad como ISO27001, FIPS y FedRAMP y de esta manera la Entidad pueda contar con los mejores estándares de en sus sistemas de gestión de la seguridad de la información.</t>
  </si>
  <si>
    <t xml:space="preserve">Dentro del documento de requerimientos técnicos se identifican varios servidores con sistema operativo Windows Server 2003, el cual a la fecha ya no cuenta con soporte por parte del fabricante (https://learn.microsoft.com/en-us/lifecycle/products/windows-server-2003-); por lo cual le solicitamos a la Entidad que por temas de seguridad se realicen la validaciones técnicas necesarias para actualizar estos servidores a un sistema operativo soportado por el fabricante, aun mas si estos cuentan con servicios que puedan estar expuestos hacia Internet y de esta forma contar con la seguridad de todas las soluciones tecnológicas en todas sus capas. </t>
  </si>
  <si>
    <t>Se aclara que la entidad requiere servicios independientes de balanceo los cuales se encuentran detallados en el numeral 4.4.4.2 y otra solución  DNS y DHCP que se encuentra en el numeral 4.4.5.2. Para validar la disponibilidad del servicio, refierase al Anexo de ANS consolidados.</t>
  </si>
  <si>
    <t>No se acepta la observación. En el numeral 4.4.5. SERVICIOS BASICOS la entidad establece los requerimientos específicos del servicio de DNS.</t>
  </si>
  <si>
    <t>Se confirma el requerimiento 4.4.4.28 que ya incluye la solicitud : "La solución debe soportar como mínimo las siguientes reglas de balanceo global: 
•	Red o redes de origen. 
•	Ubicación geográfica. 
•	Menor número de conexiónes. 
•	Roundrobin 
•	Weighted Roundrobin 
•	Menor tiempo de repuesta 
•	Combinación de tiempo de respuesta y menor número de conexiónes. 
•	Ancho de banda 
•	Proximidad, midiendo el tiempo de respuesta entre cada datacenter y el 
cliente 
•	Persistencia 
•	Hash de la IP de origen y el nombre del dominio "</t>
  </si>
  <si>
    <t xml:space="preserve">4.4.4. 37 </t>
  </si>
  <si>
    <t>No se acepta la observación, se aclara que en el capitulo 5.4.2.4. se incluyen los requerimientos especificos para la solución de WAF</t>
  </si>
  <si>
    <t>scripting</t>
  </si>
  <si>
    <t>En el numeral 4.4.4.16 4.4.4.17 4.4.4.18 y 4.4.4.23 se habla de que no debe tener scripting adicional sin embargo el scripting es importante para poder soportar cambios en el protocolo o adiciones en un protocolo para evitar los distintas amenazas de seguridad nacientes de las vulnerabilidades que cada nueva version que una aplicación conlleva y que puede simplificar los cambios en la misma. Solicitamos que la parte de scripting sea adicional para poder cubrir estos cambios futuros en un protocolo o una aplicación y tener una rapida reaccion a los mismos fácilitando la operación del SENA.</t>
  </si>
  <si>
    <t>SEGURIDAD EN LOS SERVICIOS WEB</t>
  </si>
  <si>
    <t>Se modificará de la siguiente manera: "La entidad acepta la observación y lo incluirá en los pliegos finaleses, dentro de las especificaciones para los dispositivos de nube, quedando de la siguiente manera: "Los dispositivos suministrados bajo la modalidad cloud debe considerar como
mínimo:
a) Tener un desempeño de HTTP de 6 Gbps
b) Capacidad de despliegue en las nubes públicas de Microsoft Azure, Amazon Web Services y Oracle Cloud Infrastructure
c) Implementación en alta disponibilidad"</t>
  </si>
  <si>
    <t>Se acepta la observación y lo incluirá en los pliegos finaleses, dentro de las especificaciones para los dispositivos de nube, quedando de la siguiente manera: "Se informa que se acepta la observación y lo incluirá en los pliegos finaleses, dentro de las especificaciones para los dispositivos de nube, quedando de la siguiente manera: "Se informa que se acepta la observación y lo incluirá en los pliegos finaleses, dentro de las especificaciones para los dispositivos de nube, quedando de la siguiente manera: "Los dispositivos suministrados bajo la modalidad cloud debe considerar como mínimo:
a) Tener un desempeño de HTTP de 6 Gbps
b) Capacidad de despliegue en las nubes públicas de Microsoft Azure, Amazon Web Services y Oracle Cloud Infrastructure
c) Implementación en alta disponibilidad"</t>
  </si>
  <si>
    <t>Se acepta la obsrevación y eliminará el requerimiento en los pliegos finaleses.</t>
  </si>
  <si>
    <t>No se acoge la observación.  El bloqueo temporal es una característica común en la industria y que contribuye a la seguridad de la entidad.</t>
  </si>
  <si>
    <t>Se indica que Debido a la criticidad de los servicios prestados por la entidad a usuarios internos y externos y la alta exigencia de disponibilidad para las mismas, la capacidad de bypass ayuda como último recurso de disponibilidad ante fallas simultaneas en los componentes del cluster de alta disponibilidad.  Por lo tanto la entiad no acepta la observación.</t>
  </si>
  <si>
    <t>En el numeral 5.4.2.4.18 se especifica que se deben tener dos motores de IA y ML independientes segun se tiene entendido la efectividad de estos modelos se debe a la integracion de los mismos y no de manera independiente lo cual puede caer en una discusion de como un solo fabricante puede desarrollar la tecnología y no se mide la real efectividad de una solucion. solicitamos que este punto se evalue para que se usen estas tecnologías pero para propositos claros que den ventajas para  la operacion del SENA,</t>
  </si>
  <si>
    <t>En el numeral 5.4.2.4.11 se hace mencion al bloqueo de ataques web tradicionales pero se sabe que la evolucion de tráfico malicioso a las aplicaciones es llevado a través de bots preparados por atacántes para que hagan el trabajo por ellos, es importante que la halla una estrategia para proteccion contra bots basada en senales sea solicitada para garantizar una operacion  mas eficiente y segura.</t>
  </si>
  <si>
    <t>OBSERVACION 1: Se solicita comedidamente a la Entidad que para los ambientes que no son Oracle,
se puedan migrar la plataforma de Nube Privada basada en hiperconvergencia, con el fin de sacárle
el máximo provecho a la plataforma, liberando los clústeres de Oracle que puedan tener costos
elevados de licenciamiento y que con las plataformas de hiperconvergencia se pueden ahorrar
costos a futuro.</t>
  </si>
  <si>
    <t>OBSERVACION 2: Buscando brindarle la Entidad soluciones amigables con el medio ambiente y que
cumplan con las normas ambientales, se solicita a la Entidad que dado que las soluciones de
Hiperconvergencia reducen no solo espacio y energía sino que también reducen las huellas de
carbono que generan los centros de datos, se solicita a la Entidad que contemple migrar la mayor
cantidad de Máquinas virtuales del ambiente actual de virtualización de Oracle a la solución de
Hiperconvergencia, siempre y cuando no genere costos de licenciamiento a la entidad.</t>
  </si>
  <si>
    <t>Por otra parte, se solicita que la Entidad solicite que los equipos ofertados deben ser los de mayor eficiencia
en consumo energético comparados con otros de su categoría en el mercado y que cumplan con las
especificaciones técnicas solicitadas.</t>
  </si>
  <si>
    <t>OBSERVACION 3: De acuerdo con el documento 15. Estructuración Estudio Previos Servicios,
numeral 22.2. Factor de Calidad. Que de acuerdo con el proyecto de pliego de condiciones establece
los ponderables para la evaluación de la oferta más conveniente. en este punto la Entidad establece
los puntos en la capacidad de infraestructura, sin embargo, la Entidad no enuncia en algún numeral
que detalle bajo que parámetros se van a calificar los adicionales a ofertar, por lo se pide
respetuosamente a la Entidad que amplíe la información de las condiciones de dichos ponderables
y especificar un modelo adaptable a las diferentes soluciones que los oferentes presenten.</t>
  </si>
  <si>
    <t>SONDA DE COLOMBIA S.A.</t>
  </si>
  <si>
    <t>Solicitamos confirmar que tal como se establece el numeral 21. 5 de los estudios previos, los documentos en idioma diferente al Castellano se podrán aportar con traducción simple. De otra parte solicitamos que las fichas técnicas y catálogos puedan ser aportadas en español o en ingles.</t>
  </si>
  <si>
    <t>8.1. INFORMACIÓN PARA EL CONTROL DE LA EJECUCIÓN</t>
  </si>
  <si>
    <t>Respetuosamente solicitamos a la Entidad ampliar el plazo de entrega de la documentación en mínimo 30 días hábiles  en particular las hojas de vida dado que es un volumen importante de recursos y en atención a que muchas veces se depende de tiempos de terceros (ej.: otros empleadores) para emisión de certificados con funciones, entre otros.  En ese sentido, sugerimos que las hojas de vida de los perfiles clave que inicien a ejecutar des labores desde el momento de inicio de la operación sean presentadas en el tiempo mencionado en el pliego y para los demás casos se realice de forma escalonada considerando la salida en operación de cada línea de servicio. Esto además poque la etapa de transición son 4 meses por lo cual podrían presentarse variaciones de personal en este tiempo.</t>
  </si>
  <si>
    <t xml:space="preserve">No se acoge. Si bien se entienden las dificultades en la consecuención de algunos documentos, los plazos fijados responden a toda la planeación del proyecto los cuales no se podrían alterar conforme a un supuesto como el que se alega, siendo entonces razonable, proporcionado y además necesario el plazo indicado en los documentos que hacen parte del contrato. 
.  </t>
  </si>
  <si>
    <t>Solicitamos que el término de subsanación o respuesta al requerimiento del interventor en materia de hojas de vía se amplie a mínimo 10 días hábiles, esto en consideración a que existen documentos que para su expedición se depende de tiempos de terceros.</t>
  </si>
  <si>
    <t xml:space="preserve">No se acoge. Las subsanaciones en relación a la documentación del personas exigido en el contrato, debe ser entendidas como medidas excepcionales pues se exige del contratista el rigor y la diligencia adecuada para evitar este tipo de reprocesos, por lo cual se ha considerado que el término indicado en los documentos que conforman el contrato es adecuado y razonable.  </t>
  </si>
  <si>
    <t>Agradecemos a la Entidad publicar la minuta del contrato mencionada como Anexo 4 del numeral 9.1</t>
  </si>
  <si>
    <t>Se acoge. Se procedera a publicar con los pliegos de condiciones finales la respectiva minuta del contrato</t>
  </si>
  <si>
    <t>Por favor confirmar si en el evento que la infraestructura de alguno de los servicios sea desplegada o implementada antes de finalizar el plazo máximo de la etapa de transición, es posible que el nuevo contratista inicie la operación de dicho servicio o si en caso contrario el proveedor saliente debe estar a cargo de la operación hasta la finalización del periodo de transición del proveedor entrante.</t>
  </si>
  <si>
    <t>El proveedor saliente va a estar a cargo de la operación hasta la finalización de su contrato, independientemente de la finalización de la etapa de transición del nuevo operador</t>
  </si>
  <si>
    <t>Existe alguna obligación contractual del proveedor saliente que lo vincule a fácilitar los acuerdos de continuidad del servicio con el proveedor entrante?, cual es y como interactúa la Entidad en la fácilitación de dichos acuerdos.</t>
  </si>
  <si>
    <t xml:space="preserve">se aclara que las obligaciones de empalme del Operador Saliente, se encuentran descritas en el contrato CO1.PCCNTR.1122512 suscrito dentro del proceso DG-LP-001-2019 a través del cual se seleccionó al actuar operador. Por otra parte, resulta importante indicar, que una vez finalizado el plazo de ejecución de un contrato, se limita el poder de dirección y control del contratante en relación a la exigibilidad de obligaciones que se encuentren por fuera del plazo, salvo que sea para hace exigibles aquellas que no fueron satisfechas dentro de la vigencia del contrato.  Ahora bien, en relación a lo indicado en el literal del numeral 2.2.1.1. "Responsabilidades del operador entrante, del documento denominado "Especificación detallada de línea de infraestructura centralizada", en los eventos en los que dentro de los cuatro (4) meses de empalme que están a cargo del Operador Saliente y cuatro (4) meses de Alíneación del Operador Entrante, no se cumplan las condiciones para que el operador entrante opere la infraestructura, éstos podrán, conforme las reglas comerciales y civiles del justiprecio acordar la subcontratación del servicio entre el Operador Entrante y saliente hasta que se encuentren cumplidas las condiciones de ejecución para la operación por el entrante, no obstante, está es una alternativa permitida por la entidad, sin embargo, el Operador Entrante será el responsable de garantizar la continuidad del servicio so pena de las sanciones contractuales a las que haya a lugar.
</t>
  </si>
  <si>
    <t>3.3 j) Procesos, prácticas y tecnologías para: ITSM (ITIL 4), DevOps, DevSecOps, Lean, Agile y Hybrid Projec</t>
  </si>
  <si>
    <t>Por favor confirmar si las capacitaciones en COBIT, ITIL, TOGAF,  al personal del SENA podrán ser brindadas de manera virtual. En caso contrario confirmar que la logística de las capacitaciones será orquestada por el SENA</t>
  </si>
  <si>
    <t>Obligaciones Generales</t>
  </si>
  <si>
    <t xml:space="preserve">En los estudios previos se establece que “en conformidad al Decreto 1860 de 2021, Contratista debe destinar el cumplimiento del objeto contractual la provisión de bienes o como señala el artículo 2.2.1.2.4.2.16., el servicios por parte de población en pobreza extrema, desplazados por la violencia, personas en proceso de reintegración o reincorporación y sujetos de especial protección constitucional, garantizando las condiciones de calidad y sin perjuicio de los Acuerdos Comerciales vigentes, en un porcentaje no inferior a un 5%”. Sin embargo, en el Decreto 1860 de 2021 se menciona que “la participación de los sujetos anteriormente mencionados en la ejecución del contrato se fomentará previo análisis de su oportunidad y conveniencia en los Documentos del Proceso, teniendo en cuenta el objeto contractual y el alcance de las obligaciones.” Por tanto, de manera respetuosa solicitamos que en los documentos del proceso repose dicho análisis realizado por la entidad para exigir la participación de los sujetos como una obligación en la ejecución del contratista. </t>
  </si>
  <si>
    <t>Se acoge. Se procederá a publicar junto a los documentos finales la información en relación a la oportunidad y conveniencia el fomento de la vinculación de este tipo de poblaciones,.</t>
  </si>
  <si>
    <t>Obligaciones técnicas</t>
  </si>
  <si>
    <t>Con respecto a la obligación "11. del numeral 12.2 Establecer y ejecutar planes de contingencia cuando ocurran eventos de fuerza mayor o caso fortuito que afecten la prestación de los servicios contratados, formulándolos con inmedíatez y/o dentro de los plazos indicados por el SENA con el fin de mitigar los efectos que puedan estarse generando", solicitamos ajustar el termino inmedíatez y/o dentro de los plazos indicados por el SENA para que sean plazos que se pacten de común acuerdo.</t>
  </si>
  <si>
    <t>No se acoge. Tal y como está la redacción, el término inmedíatez es entendido “sin tardanza” lo cual implica dentro de un término expedido el cual estará determinado por la intensidad eventos de fuerza mayor o caso fortuito, lo cuales siempre deberán ser razonables y proporcionados. La entidad ante eventos de fuerza mayor o caso fortuito no puede supeditar la recuperación de los servicios al consentimiento de las partes.</t>
  </si>
  <si>
    <t>Con respecto a la obligación establecida en el numeral 14, agradecemos puntualizar la obligación y detallar a que se refiere, dado que cualquier ampliación o traslado de servicios puede implicar costos adicionales y causar impacto técnico en la operación. De otra parte se entiende que se habla de traslados únicamente para las sedes que están incluidas en línea base.</t>
  </si>
  <si>
    <t>Con respecto a la obligación 17, resulta importante mencionar que no es responsabilidad del Contratista la respuesta de los usuarios a la encuesta.</t>
  </si>
  <si>
    <t>Es correcto su entindimiento, sin embargo las estratégias establecidas deben cumplir con los objetivos de la encuesta</t>
  </si>
  <si>
    <t>Solicitamos la eliminación del literal a) de la obligación 18  Identificar y analizar las necesidades en proyectos de inversión, esto a través de la presentación del proyecto energético de la Dirección Administrativa y Financiera, junto con el cálculo de las propuestas presentadas, dado que esto no hace parte del objeto del servicio.</t>
  </si>
  <si>
    <t>Obligaciones administrativas</t>
  </si>
  <si>
    <t>Para el numeral 3, agradecemos considerar la ampliación del tiempo de reemplazo de personal  a 15 días hábiles, en particular para aquellos casos donde los recursos tienen perfiles muy específicos que no son tan de fácil ubicación en el mercado.</t>
  </si>
  <si>
    <t xml:space="preserve">No se acoge. Es responsabilidad del contratista implementar procesos y acciones de retención de talento para aquellos cargos que presuponen poca oferta en el mercado laboral. El plazo de 15 días calendario indicado en las obligaciones contractuales resulta razonable y con el mismo se puede mitigar los riesgos propios que implican vacáncias prologandas en el tiempo. </t>
  </si>
  <si>
    <t>Con respecto al subnumeral 4, solicitamos que para aquellos casos de solicitud de cambio de personal por la causal "cuando advierta que el desarrollo de sus labores no es satisfactorio", se evalúe entre las partes la aplicación de esta causal para que la misma sea aplicada únicamente por causales objetivas.</t>
  </si>
  <si>
    <t xml:space="preserve">No se acoge. Es claro que los requerimiento que realice la Interventoría y/o el SENA, deben estar sustentados en criterios de razonabilidad, proporcionalidad y necesidad. Dicho lo anterior es claro que los requerimientos que se realicen en relación al cambio de personal, contarán con la debida motivación, sin que exista actuaciones arbitrarias o meramente dispositivas. </t>
  </si>
  <si>
    <t>Obligaciones jurídicas</t>
  </si>
  <si>
    <t>Con respecto a la obligación jurídica incorporada en el numeral 2, agradecemos confirmar que la transferencia la que se hace referencia, no necesariamente se realiza bajo cesión, dado que se puede asegurar medíante el otorgamiento de licencias de uso.</t>
  </si>
  <si>
    <t xml:space="preserve">No se acoge la observación. Se aclara que la obligación se encuentra fundamentada en la ley 23 de 1982 y en la Directiva Presidencial 002 de 2010 que establece las siguientes obligaciones a cargo de las entidades públicas:
“1. Instruir a las personas encargadas en cada entidad de la adquisición de software para que los programas de computador que se adquieran estén respaldados por los documentos de licenciamiento o transferencia de propiedad respectivos.
2. Las oficinas de control interno, auditores u organismos de control de las respectivas instituciones, en desarrollo de las funciones de control y en el marco de sus visitas, inspecciónes o informes, verificarán el cumplimiento de lo dispuesto en el numeral anterior y establecerán procedimientos para tal efecto.
3. En el evento de que la entidad vaya a detentar la titularidad del derecho de autor sobre tales programas en razón de que los derechos patrimoniales le vayan a ser transferidos ya sea a través de contratos de cesión o transferencia o porque éstos serán desarrollados por servidores públicos a ellas vinculados, en cumplimiento de las funciones de sus cargos, la titularidad de esos derechos deberá constar en el respectivo contrato o manual de funciones.”
Así las cosas, se aclara que para su cumplimiento, todos los equipos que se pongan a disposición del SENA y que requieran para su operación de un sistema operativo a través de un Software, deberán contar con la licencia de uso del software en original y durante toda la operación de los mismos.
En todo caso, cuando las licencias sean de venta libre bajo la categoría de “Licencias de Uso” basta que el contratista entregue a la entidad el documento donde conste la compra de la licencia por el término comercialmente concedido por el licenciante, así como el código o mecanismo de activación de la licencia, pues en este caso no se requerirá de transferencia a título de cesión de derechos patrimoniales de autor pues para ello bastará la simple compra de la licencia.
Por el contrario, si se trata de desarrollos informáticos, de software, obras,  diseños industriales, obras, modelos de utilidad, patentes y demás categorías de productos protegidos por la Propiedad Industrial y la Propiedad Intelectual, deberá cederse los derechos patrimoniales y de explotación económica de manera irrevocable por el término de duración de la protección al SENA, en virtud del presente contrato y de lo dispuesto en el artículo 28, 29 y 30 de la ley 1450 de 2011.
</t>
  </si>
  <si>
    <t>Sobre el numeral 6 de las obligaciones jurídicas "Proyectar la respuesta a los PQRS, acciones judiciales o constitucionales relacionados con la ejecución del contrato, en los tiempos y forma solicitado por el SENA o la Interventoría. Las peticiones que realicen los entes de control y autoridades judiciales directamente al contratista deberán ser resueltas por éste, informando al SENA de dicha petición y de la subsiguiente respuesta, respetuosamente solicitamos se puntualizar además que estén relacionados con la ejecución del contrato,  se deriven de las  actuaciones del Contratista, sus subcontratistas o dependientes.</t>
  </si>
  <si>
    <t>No se acoge. Se considera innecesaria la aclaración, toda vez que las obligaciones del contratista se circuscriben al objeto del Contrato. Por otra parte, dicha obligación  se exige en relación a las actuaciones y/u omisiones del contratistas, subcontratistas o dependientes.</t>
  </si>
  <si>
    <t>Para el caso de la obligación administrativa No 5, al ser los servicios prestados en las instalaciones de la Entidad, donde la seguridad y protocolos para tal fin son de la misma, agradecemos indicar si se refiere a acceso a las sedes del Contratista.</t>
  </si>
  <si>
    <t>La Obligación indica de manera textual: "5. Permitir y fácilitar el acceso (físico, material o remoto) al personal de la interventoría, del SENA y/o demás personas autorizadas por el SENA, a los espacios (físicos o virtuales) utilizados para la prestación del servicio. Para desarrollar está actividad el contratista puede diseñar protocolos de seguridad los cuales deberán contar con aval previo de la interventoría o el SENA". De la lectura literal de la obligación, es claro que el acceso es todos los espacios que usen para prestar los servicios, eso implica espacios en el SENA, del Contratista y/o sus proveedores.</t>
  </si>
  <si>
    <t>Con respecto a la obligación de Elaborar, consolidar, suscribir y remitir informes puntuales que solicite la interventoría o el SENA en el tiempo y la forma solicitada, solicitamos se establezca que los mismos serán entregados en un plazo razonable acordado entre las partes al igual que su contenido.</t>
  </si>
  <si>
    <t xml:space="preserve">No se acoge. Es claro que los requerimiento que realice la Interventoría y/o el SENA, deben estar sustentados en criterios de razonabilidad, proporcionalidad y necesidad. Dicho lo anterior es claro que los requerimientos que se realicen estableceran el plazo que conforme a las reglas de la experiencia sea el adecuado garantizando la prestación oportuna y efectiva de los bienes y servicios objeto del contrato. </t>
  </si>
  <si>
    <r>
      <rPr>
        <sz val="14"/>
        <color theme="1"/>
        <rFont val="Calibri"/>
        <family val="2"/>
      </rPr>
      <t>Con respecto a la obligación de</t>
    </r>
    <r>
      <rPr>
        <i/>
        <sz val="14"/>
        <color theme="1"/>
        <rFont val="Roboto Light"/>
      </rPr>
      <t xml:space="preserve"> Garantizar la seguridad e integridad física de las personas vinculadas para la ejecución del presente contrato, de la interventoría, del SENA y su propio personal que realicen trabajos a efectos del cumplimiento del objeto contractual, </t>
    </r>
    <r>
      <rPr>
        <sz val="14"/>
        <color theme="1"/>
        <rFont val="Roboto Light"/>
      </rPr>
      <t>solicitamos que la misma sea acotada bajo el entendido que el contratista no esta en potestad de garantizar la integridad y seguridad física de la Interventoría y personal del SENA dado que escapa de su orbita de control bajo el marco del contrato.</t>
    </r>
  </si>
  <si>
    <t>Según los documentos del proceso, el plazo de ejecución del contrato será́ de cuarenta y un (41) meses, sin exceder el treinta y uno (31) de julio de 2026. Sin embargo, al sumar el tiempo de las etapas mencionadas en los estudios previos da 45 meses sin contar la etapa de alíneación, tiempo que sobrepasa el 31 de julio del 2026. Por tanto, solicitamos se aclare esto y se especifique desde que fecha está contando la entidad los 41 meses de ejecución.</t>
  </si>
  <si>
    <t>Generalidades</t>
  </si>
  <si>
    <t>Según el estudio previo, en el caso de proponentes plurales, los requisitos habilitantes serán acreditados por cada uno de los integrantes de la figura asociativa, salvo que se dé a entender algo distinto y, en todo caso, se realizará de acuerdo con las reglas del pliego de condiciones, sin embargo y en particular hablando del registro TIC, solicitamos que el mismo no sea solicitado a todos los integrantes del proponente plural y en su defecto se permita que cualquiera de los integrantes del oferente plural lo acredite.</t>
  </si>
  <si>
    <t xml:space="preserve">No se acoge: No existe fundamento legal para que la entidad decida no exigir  a una sociedad legalmente constituida en Colombia una carga impuesta por el legilador.  En Consecuencia, si la empresa legalmente constituida en Colombia ofrece bienes y servicios que hacen parte de la categoria de servicios relacionados con telecomunicaciones, será necesario acreditar el registro TIC. </t>
  </si>
  <si>
    <t>Documentos validos para la acreditación de experiencia</t>
  </si>
  <si>
    <t>Solicitamos se incluya en el listado, el contrato, en particular para la acreditación de los aspectos técnicos en caso que el certificado de experiencia no lo relacione, y que la experiencia pueda ser acreditada por cualquiera de los miembros del proponente plural sin importar su porcentaje de participación.</t>
  </si>
  <si>
    <t>No se acoge: (i) ,En relación a " se incluya en el listado, el contrato, en particular para la acreditación", debemos indicar que dicho documento no permite establcer con certeza la ejecución de las actividades que allí podrian contemplarse, siendo necesario exigir la acreditación de la experiencia (constancia de la ejecución a satisfacción del contrante) a través de los documentos indicados en el numeral 21.4.1.2.4; (ii) En relación a "que la experiencia pueda ser acreditada por cualquiera de los miembros del proponente plural sin importar su porcentaje de participación", debemos indicar que sólo se podrá acreditar la experiencia y la totalidad de las actividades ejecutadas en un contrato por figura plural cuando los integrantes de la figura plural sean los mismos que se presenten como integrantes de una misma figura plural en el presente proceso de selección.  Por lo anterior, en los demás casos, las actividades, cantidades, y el valor ejecutado o cualquier criterio asociado a la experiencia, se afectará por el porcentaje de participación de cada uno de los integrantes de la figura plural.  No obstante en los casos en los que el contrato haya sido ejecutado a través de Uniones Temporales, en los cuales uno de los integrantes, independientemente de su participación haya desarrollado alguna o toda las actividades requeridas en las condiciones de experiencia de este proceso, y las mismas consten el documento de conformación de la Unión Temporal presentado con la oferta o modificado durante la ejecución, se tendrán como acreditadas por el proponente o integrante dentro del presente proceso sin afectación del porcentaje de participación. En este último caso, es decir, si durante la ejecución del contrato se presentó la modificación, el Otro sí de conformación de la Unión Temporal debe venir acompañado de la debida autorización del contratante para realizar tal modificación.</t>
  </si>
  <si>
    <t>Capacidad Financiera</t>
  </si>
  <si>
    <t>Para el caso de sucursales extranjeras, se deberán aportar los indicadores tanto de la matriz como de la Sucursal?</t>
  </si>
  <si>
    <t>Con relación a su observación se aclara que, de conformidad con la normativa aplicable, la entidad realizará la verificación de requisitos habilitantes de los proponentes (personas naturales o jurídicas nacionales o extranjeras domiciliadas o con sucursal en Colombia) con base en la información contenida en el RUP y los documentos señalados en Anexo Complementario, es decir se recibirá únicamente la información financiera de la entidad registrada en Colombia. Ahora bien, para los Proponentes extranjeros sin domicilio o Sucursal en Colombia la evaluación se realizará con base en lo establecido en el numeral 21.5 – Nota 2 de los Estudios previos, así las cosas en ninguno de los dos casos, se deberá aportar información de la Casa Matriz</t>
  </si>
  <si>
    <t>Criterios de evaluación</t>
  </si>
  <si>
    <t xml:space="preserve">En el numeral 22 de los estudios previos se puntúa el factor de calidad con 430. No obstante, en el numeral 22.2 al sumar los desagregados del factor de calidad da 530. Por ende, solicitamos que se aclare. </t>
  </si>
  <si>
    <t>Se ajustará el documento</t>
  </si>
  <si>
    <t>21.4.2 Registro TIC</t>
  </si>
  <si>
    <t xml:space="preserve">El estudio previo del proceso en su numeral 21.4.2. establece que: 
“Conforme a lo establecido por el artículo 10 de la Ley 1341 de 2009, el Registro de TIC expedido por el Ministerio de Tecnologías de la Información y las Comunicaciones, es obligatorio para todos los proveedores de redes y servicios de Telecomunicaciones; por lo tanto, los oferentes individuales y todos los integrantes del oferente plural que sean proveedores de redes y telecomunicaciones deberán anexar dicho documento vigente dentro de la propuesta”.
Sin embargo, en los documentos del proceso no se menciona cuáles deben ser los servicios de telecomunicaciones incluidos en el Registro TIC. Por tanto, solicitamos se aclare esto. 
De igual modo, solicitamos que se establezca en los documentos del proceso que las sucursales de personas extranjeras no deben contar con el Registro TIC, pues, la sucursal y la persona jurídica extranjera son una misma persona jurídica. Por lo tanto, la sucursal debe cumplir con la normativa de su país de constitución. Precisamente, según la Superintendencia de Sociedades
“La sucursal tiene la calidad de establecimiento de comercio para todos los efectos, razón por la cual la sucursal no adquiere personalidad jurídica distinta de la personalidad jurídica de la sociedad extranjera (…) La sucursal de sociedad extranjera no tiene personería jurídica independiente de la sociedad extranjera que la establece, es la misma persona jurídica con presencia económica en el país” 
De exigirle un Registro TIC a la sucursal de la sociedad extranjera se estaría vulnerando el principio de pluralidad de oferentes, el cual consiste en “la obligación de la administración de asegurar condiciones que garanticen una libre participación de los interesados” . Lo anterior, debido a que, se estaría restringiendo la participación de oferentes sin ninguna justificación jurídica, técnica o financiera válida. </t>
  </si>
  <si>
    <t xml:space="preserve">No se acoge. (i) En relación a la pregunta "¿Cuáles deben ser los servicios de telecomunicaciones incluidos en el Registro TIC?, Se informa que es del resorte del proponente y sus integrantes, establecer si los bienes y servicios que ofrecen en Colombia hacen parte de la c ategoria de servicios de suministro, instalación, mantenimiento, ampliación, adecuación, modificación, operación y explotación,  de servicios de telecomunicaciones (se suministren o no al público); (II) En relación a:  "que las sucursales de personas extranjeras no deben contar con el Registro TIC" se debe indicar que no existe relación para excluir a una sociedad legalmente constituida en Colombia de una carga impuesta por el legilador, maxime cuando en la misma Ley no se plantea excepción relacionada con la observación. En Consecuencia, si la empresa legalmente constituida en Colombia (sucursal) ofrece bienes y servicios que hacen parte de la categoria de servicios relacionados con telecomunicaciones, será necesario acreditar el registro TIC. </t>
  </si>
  <si>
    <t>Ans de informes</t>
  </si>
  <si>
    <t>Por favor confirmar si el plazo de entrega de los informes son 5 días como menciona el ANS o 6 como menciona el estudio previo.</t>
  </si>
  <si>
    <t>Son los 5 primeros días habiles de cada mes</t>
  </si>
  <si>
    <t xml:space="preserve">Calidad en los Informes y reportes emitidos con el cumplimiento de los requisitos definidos por la oficina de sistemas, los anexos técnicos y la interventoría. Evaluada en cada uno de los informes como satisfactorio o no satisfactorio. </t>
  </si>
  <si>
    <t>Se sugiere pactar entre las partes el contenido de los informes y criterios de calidad que serán evaluados para la medición de este ANS para evitar subjetividad al momento de la evaluación.</t>
  </si>
  <si>
    <t>Los informes se estableceran en las reuniones iniciales de trabajo del proyecto, con los lideres de cada ambito de forma conjunta, alli se establecen la forma y alcance de cada uno y se verificara como determinar la calidad del informe.</t>
  </si>
  <si>
    <t>Ans 4</t>
  </si>
  <si>
    <t>Por favor entregar el formato 7 o confirmar si se hace referencia al Anexo 05</t>
  </si>
  <si>
    <t>ESTUDIO DE RIESGO Y ESQUEMA DE GARANTÍAS Y SEGUROS SERVCIOS TIC SENA</t>
  </si>
  <si>
    <t>3. Fallas en las actividades de migración, desde la infraestructura del centro de datos del operador saliente a los servicios de computación en la nube provistos por el contratista entrante. Debido a falta de cuidado, errores u omisiones desde la comprensión del ecosistema digital del SENA, la planeación y hasta la ejecución del traslado de información.</t>
  </si>
  <si>
    <r>
      <rPr>
        <sz val="14"/>
        <color theme="1"/>
        <rFont val="Calibri"/>
        <family val="2"/>
      </rPr>
      <t xml:space="preserve">Solicitamos la modificación de este riesgo en el siguiente entendido: 3. Fallas en las actividades de migración, desde la infraestructura del centro de datos del operador saliente a los servicios de computación en la nube provistos por el contratista entrante. Debido a falta de cuidado, errores u omisiones desde la comprensión del ecosistema digital del SENA, la planeación y hasta la ejecución del traslado de información </t>
    </r>
    <r>
      <rPr>
        <u/>
        <sz val="14"/>
        <color theme="1"/>
        <rFont val="Roboto Light"/>
      </rPr>
      <t>que resulten atribuibles al contratista entrante.</t>
    </r>
  </si>
  <si>
    <t>No se acoge. La redacción de la descripción del riesgo 3, deja claro que para la materialización del mismo, la exigencia del tratamiento se requiere evidenciar el “Debido o falta de cuidado, errores u omisiones” del contratista, por lo tanto resulta redundante aumentar la descripción en los términos solicitados por el observante.</t>
  </si>
  <si>
    <t>Daños, lesiones o muerte de terceros o de personal del contratista o de subcontratistas, especialmente del área operativa. Debido a la ocurrencia de accidentes o eventos durante la ejecución de las actividades en el marco del contrato.</t>
  </si>
  <si>
    <r>
      <rPr>
        <sz val="14"/>
        <color theme="1"/>
        <rFont val="Calibri"/>
        <family val="2"/>
      </rPr>
      <t xml:space="preserve">Solicitamos la modificación de este riesgo en el siguiente entendido: 3. Daños, lesiones o muerte de terceros o de personal del contratista o de subcontratistas, especialmente del área operativa. Debido a la ocurrencia de accidentes o eventos durante la ejecución de las actividades en el marco del contrato y que </t>
    </r>
    <r>
      <rPr>
        <u/>
        <sz val="14"/>
        <color theme="1"/>
        <rFont val="Roboto Light"/>
      </rPr>
      <t>resulten atribuibles al contratista entrante.</t>
    </r>
  </si>
  <si>
    <t>No se acoge. La asignación de riesgos no implica un ejercicio previo de imputabilidad, es el proceso medíante el cual se traslada el riesgos a quien está en mejor posición de gestionarlo, controlarlo o cuya actividad lo genera.  En el caso del riesgo 6, es claro que el tratamiento del mismo implica la obtención de pólizas de RCE entre otras medidas.</t>
  </si>
  <si>
    <t>Daño o perdida de equipos y materiales que requiera el contratista para la prestación de los servicios de acuerdo con lo establecido en el contrato. En la etapa de transición pueden presentarse lluvias, inundaciones, derrumbes, o general actos de la naturaleza que afecten los equipos y materiales, durante el transporte a las sedes o durante su almacenamiento o en su instalación.</t>
  </si>
  <si>
    <t>Solicitamos a la entidad, considerar que este riesgo sea compartido, toda vez que las lluvias, inundaciones, derrumbes y cualquier otro acto de la naturaleza se considera una situación de fuerza mayor, y puede generar un desequilibrio económico para el contratista.</t>
  </si>
  <si>
    <t>Daños, perdidas o fallas de equipos instalados en sedes SENA necesarios para la prestación de servicios TIC. El cuarto técnico o centro de cableado podría no contar con encerramiento apropiado, o por fallas en los mecanismos de control de acceso, lo cual permite la operación, manipulación no autorizada, o acciones dolosas por parte de funcionarios, contratistas del SENA, o visitantes. Durante la operación, se pueden presentar daños o mal funcionamiento de los equipos instalados por el contratista para proveer el servicio de energía eléctrica regulada.
Igualmente se puede presentar por fallas en el funcionamiento de los equipos de aire acondicionado, o porque no se mantienen las condiciones</t>
  </si>
  <si>
    <t>En consideración a que los equipos están instalados en las sedes del cliente donde la vigilancia y seguridad de las instalaciones son elementos que se escapan de la orbita de control del Contratista, este riesgo debe ser compartido.</t>
  </si>
  <si>
    <t>No se acoge. Ante el posible siniestro de pérdida total de los equipos que son propiedad del SENA, lo que procede es anunciar el siniestro y reclamar ante la compañia aseguradora con la cual el SENA tiene contrato de seguro para sus inventarios. Por tal razón no implica la asunción de riesgos de perdida, daños o destrucción, pues dichos riesgos son gestionados a través  de los contratos de seguro vigentes.</t>
  </si>
  <si>
    <t>Sedes SENA ubicadas en sitios en condiciones climáticas severas. La ubicación de algunas sedes SENA, en sitios en donde las condiciones climáticas relativas a
la temperatura y humedad del ambiente, podrían causar condensación y oxidación al interior de los equipos utilizados para la operación en sede o en las canaletas y ductos instalados.</t>
  </si>
  <si>
    <t>Solicitamos que el riesgo sea compartido con la Entidad en consideración a que esta situación puede llegar a configurarse como una situación de fuerza mayor.</t>
  </si>
  <si>
    <t>No se acoge. La Descripción, consecuencia, tratamiento, permite concluir que quien este en mejor posición para asumir e implementar el tratamiento es el contratista, resultando improcedente compartir el mismo por parte de la entidad contratante. Ahora bien, en caso de estar ante una situación de fuerza mayor (irresistible e impredecible) se deberá analizar en su oportunidad para establecer o no la exigibilidad al contratista en el marco de dciho riesgo.</t>
  </si>
  <si>
    <t>Dificultades por parte del contratista para acceder a los sitios en donde se encuentran cada de las sedes SENA y se deben prestar los servicios TIC pactados en el contrato. Debido a que algunos sitios en donde se encuentran las sedes SENA, podrían tener escasos o baja disponibilidad de medios de transporte. También puede tener ocurrencia por congestión vehicular, daños en las vías, pasos restringidos, cambios en la disposición del tránsito, o en general eventos que obstaculicen o afecten el tránsito normal, causando bloqueos o cierres temporales de vías.</t>
  </si>
  <si>
    <t>Dificultades por parte del contratista para acceder a los sitios en donde se encuentran cada de las sedes SENA y se deben prestar los servicios TIC pactados en el contrato. Debido a que en algunos municipios no son extrañas la ocurrencia de lluvias intensas, granizadas, temblores, y en general de actos de la naturaleza que podrían causar inundaciones, derrumbes, avalanchas, escorrentías, y deslizamientos de tierra,
generando a su vez bloqueos, restricciones o limitaciones de tránsito en las vías de acceso a los sitios en donde se encuentran las sedes SENA.</t>
  </si>
  <si>
    <t>Medidas de restricción a la móvilidad, derivadas de la pandemia de Covid-19. Durante el plazo del contrato, la administración pública para dar manejo a la pandemia profiere actos administrativos con eventuales restricciones a la móvilidad de personas.</t>
  </si>
  <si>
    <t>Variaciones de impuestos, cargas parafiscales, tributos, timbres, estampillas, o cargos de origen impositivo. Debido a cambios que debe considerar el contratista desde el momento que presenta su oferta, en virtud de la normatividad vigente.</t>
  </si>
  <si>
    <t>Solicitamos que la asignación de este riesgo sea para la Entidad, en consideración que los cambios legislativos,  y particularmente, los cambios legislativos  relacionados con impuestos,  tasas, contribuciones y demás cargas asignadas  a los particulares,  han sido considerados por nuestra jurisprudencia como eventos típicos de aplicación  de las figuras jurídicas de la imprevisión  y/o el hecho del príncipe, dada la imprevisibilidad de su ocurrencia.</t>
  </si>
  <si>
    <t>No se acoge. Tal y como se ha indicado en la matriz de riesgos el tratamiento de dicho riesgos implica que el riesgo observado haga parte de su estimación a nivel presupuestal. Ahora bien, en relación a las instituciones denominadas Teoría de Imprevisión o hecho del Príncipe, será en su debida oportunidad el análisis respectivo conforme el futuro contratista acredite todos los elementos que sobre dichas instituciones se han indicado a nivel jurisprudencial.</t>
  </si>
  <si>
    <t>ANS 40 y siguientes</t>
  </si>
  <si>
    <t>En la columna "Descripción" de cada SLA se indica que "la medición debe ser realizada (..) de forma individual sobre cada enlace", no obstante los SLA respectivos se refienen a infraestructura de red, procesamiento, respaldo, aplicaciones, etc. Por lo que no cabe que sean medidos "sobre cada enlace". Por favor corregir</t>
  </si>
  <si>
    <t xml:space="preserve">Se acepta la observación, se modificara como corresponde así: 
"La disponibilidad del servicio debe ser medida usando la siguiente ecuación:
          Número total de minutos en que el servicio no está disponible
(1 —  ------------------------------------------------------------------------------------- ) x 100%
          Número de días en el mes contratados x 24 horas x 60 minutos
La indisponibilidad es el número total de minutos, durante el mes facturado, en los que el
servicio no está disponible, dividido entre el número total de minutos en el mes facturado."
los ANS 38,ANS39, ANS40, ANS41
</t>
  </si>
  <si>
    <t>La disponibilidad de servicios usualmente es medida desde su variable más "alta", por ejemplo en aplicaciones, disponibilidad de las mismas desde la experiencia usuario, con independencia de fallas de algun componente. Se solicita expresar los diferentes SLA de acuerdo con la practica habitual de la industria.</t>
  </si>
  <si>
    <t>Los ANSs expresados en general tienen una aplicación de forma independiente por ambito de servicio conforme a la practica habitual de la industria.</t>
  </si>
  <si>
    <t>En la columna "Descuento" se indica el % a descontar según niveles de disponiblidad, indicando "X% de descuento sobre el costo de este servicio". Por favor clarificar si "este servicio" se refiere al subcomponente afectado por alguna indisponibilidad o bien el "servicio de datacenter" en su conjunto. En caso que se refiriese a este ultimo caso, se solicita revisar los niveles de descuento, ya que se podria dar el caso de un descuento de 100% en el "servicio de datacenter" por la indisponibilidad de 0.3% del tiempo en una aplicacón o equipo puntual, lo que resulta expropiatorio y desproporcionado.</t>
  </si>
  <si>
    <t>Las líneas de servicio están definidas en los anexos tecnicos que hacen parte del proceso, en ese orden de ideas la aplicación de los descuentos por definición están sobre la línea de servicios de infraestructura centralizada, mesa de servicio, etc, el posible proponente está modificando la definición dada en el anexo, es clara la definición dada en los anexos.</t>
  </si>
  <si>
    <t>Mesa de Servicios ANS 29 y siguientes</t>
  </si>
  <si>
    <t>En la "Descripción" de los SLA indicados se usa como Denominador el Numero de Casos de Incidentes de cada tipo. Para lograr el indiccador de solución en mas del 95% de los casos, se requiere que existan muchos casos de cada tipo, ya que de otra forma basta 1 solo caso que no sea solucionado en el tiempo exigido para recibir el 100% de descuento del valor de dicho servicio, lo que resulta inaceptable. Por ejemplo si hay 4 incidentes de prioridad alta en sedes tipo a y b en el mes, y en solo 1 se superan las 4 horas de tiempo de solución, se gatillaría el 100% de descuento del valor del servicio. Se solicita modificar la forma de calcular dichos % de incumplimiento, sobre la base de total de incidentes.</t>
  </si>
  <si>
    <t>La cantidad de casos de cada servicio es muy superior a un caso o 4 casos, el ANS se mantiene como está solicitado en los anexos ANS</t>
  </si>
  <si>
    <t>Horario de Sedes</t>
  </si>
  <si>
    <t>En esta hoja aparece un gran numero de sedes destacádas en rojo y con estado "suspendida". Por favor aclarar el significado de dicha suspensión y que efectos tiene para la línea base de los servicios. ¿Deben ser consideradas?¿A partir de algun momento dentro del contrato?</t>
  </si>
  <si>
    <t xml:space="preserve">Se informa al interesado que debe remitirse al documento Anexo 07 - línea Base - Sedes SENA 2022 en la hoja BW Donde se detalla las capacidades solicitadas </t>
  </si>
  <si>
    <t>CU2022 - Videoconferencia</t>
  </si>
  <si>
    <t>Por favor indicar que se entiende por "Tipo móvil" y "Tipo Fija" para los servicios de videoconferencia y si todos los casos que se mencionan de una u otra forma deben ser equivalentes entre sí para todas las sedes.</t>
  </si>
  <si>
    <t>Se aclara que en el documento 1.5 Especificación detallada línea de operación en sede.pdf se especifican las características de cada tipo de sala, las Tipo fija se consideran las que se instalarán en un espacio dedicado para el servicio de videoconferencia, y las tipo móvil son las que deben contar con un mueble para videoconferencia tipo móvil con ruedas que le permita
desplazarse en la sede.</t>
  </si>
  <si>
    <t>2.4 MODELO DE OPERACIÓN PARA ENTREGAR Y MEJORAR LOS SERVICIOS, Tabla 5 Fases del Contrato</t>
  </si>
  <si>
    <t>En la etapa de transición se distingue entre el plazo de implementación para los servicios de infraestructura centralizada (4 meses) y los de operación en sede (7 meses). Por favor aclarar si entonces, lo servicios de infraestructura centralizada se facturarán por 37 meses y los de operación en sede por 34 meses, o de que manera debe considerarse.</t>
  </si>
  <si>
    <t>3.1.3.1 ALCANCE</t>
  </si>
  <si>
    <t>En el cuarto párrafo de esta sección se indica que el servicio de Comunicaciones Unificadas se implementará "en la nube", sin embargo más adelante se indica que "dicha plataforma deberá ser dedicada a este servicio y grabaciones deberá ser dedicada a este servicio...". Por favor aclarar si por "dedicada" se refiere a que es una instancia aplicativa exclusiva para el SENA (no compartida con otros clientes), pero que su naturaleza "as a service" en una nube publica, no choca con dicha definición de "dedicada".</t>
  </si>
  <si>
    <t>Se aclara que la nube puede ser publica, privada o hibrida, sin embargo para brindar mayor claridad se ajusta</t>
  </si>
  <si>
    <t>21.4 REQUISTOS HABILITANTES DE EXPERIENCIA Y TECNICOS</t>
  </si>
  <si>
    <t>Con el fin de permitir pluralidad de oferentes solicitamos a la entidad que la experiencia se pueda acreditar medíante certificaciones de máximo diez (10) contratos, donde se pueda verificar la concurrencia de al menos cinco (5) de las líneas de servicio que se listan a continuación en el objeto contractual respectivo:                                                                  
a. Se haya suministrado en modalidad de servicio la administración de la infraestructura (Hardware y Software).
b. Se haya suministrado en modalidad de servicio la migración de infraestructura on premise a cloud.
c. Se haya suministrado en modalidad de servicio la administración y soporte de equipos de energía regulada a nivel nacional.
d. Se haya suministrado en modalidad de servicio la administración y soporte de puntos regulados de energía a nivel nacional.
e. Se haya suministrado en modalidad de servicio la administración y soporte de puntos de datos en categoría 5 o superior a nivel nacional.
f. Se haya suministrado en modalidad de servicio de dotación, administración y soporte de salas de videoconferencias a nivel nacional.
g. Se haya suministrado en modalidad de servicio de dotación, administración y soporte de APs de tipo indoor a nivel nacional.
h. Se haya suministrado en modalidad de servicio de dotación, administración y soporte de APs de tipo Outdoor a nivel nacional.
i. Se haya suministrado en modalidad de servicio la administración y soporte de equipos de cómputo a nivel nacional.
j. Se haya suministrado en modalidad de servicio la conectividad SD-WAN a nivel nacional.
k. Implementación de proyectos de IPv6 en redes corporativas.
l. El proponente deberá acreditar la ejecución de las siguientes actividades bajo el marco de trabajo ITIL (mínimo Versión 3) para 25 procesos o más: diseñó, construcción, implantación y operación.
m. Adicionalmente el proponente deberá acreditar la ejecución de las siguientes actividades que soportan y se alínean con el marco normativo y regulatorio de la política de gobierno digital:
- Servicios Ciudadanos Digitales (mínimo 6 Tramites y mínimo 5 Interoperabilidades
Externas)
- Sede Electrónica
- Toma de Decisiones Basada en Datos (BI, Analítica, Calidad de datos)o mesa de servicios.
m) Instalación, configuración, administración y soporte de infraestructura de TI.                                                                             n) Servicio de mesa de servicio.</t>
  </si>
  <si>
    <t>Dado que en la planta de personal se detallan 10.705 funcionarios (entre trabajadores permanentes, temporales y oficiales) solicitamos aclarar si el licenciamiento  software de gestión y control de aulas debe incluir 12.500 licencias para computadores Desktop y adicional 12.500 licencias para los computadores portatiles, entendiendo que hay otros perfiles tipo administrativos que pueden no requerirlo.</t>
  </si>
  <si>
    <t>Es importante para el dimensionamiento del servicio conocer de los Grupos de Interés quienes en concreto serán los usuarios de los 25.000 computadores entre desktops y portatiles, si serán los 10.705 funcionarios del SENA, los 25.900 contratistas ó los usuarios aprendices así como que porcentaje general estarán en sedes del SENA y que porcentaje en Teletrabajo en casa.</t>
  </si>
  <si>
    <t>Sobre la Transición 4 meses para la línea de servicios de infraestructura centralizada contados a partir de la firma del acta de inicio del eventual contrato y 7 meses para la línea de operación en sede contados a partir de la firma del acta de inicio del eventual contrato, agradecemos confirmar el entendimiento que el plazo para la transición de los DISPOSITIVOS IP PARA USUARIO FINAL (desktops, portatiles e impresoras) corresponda el plazo dado para la Línea de Operación en Sede de 7 meses.</t>
  </si>
  <si>
    <t>Agradecemos a la entidad se revise la solicitud para ampliar el plazo de transición del servicio para los DISPOSITIVOS IP PARA USUARIO FINAL  a 9 meses considerando los tiempos tanto en la fabricación como en la logística de distribución internacional que se presentan actualmente en las entregas de los fabricantes de dispositivos de cómputo e impresión de 3 meses en promedio, y agregando el esfuerzo requerido para distribuir, implementar y migrar 25.000 dispositivos en todas y cada una las sedes del SENA dentro del territorio y geografía colombianas.</t>
  </si>
  <si>
    <t>Agradecemos a la entidad nos de la mejor estimación de la fecha de la firma del acta de inicio del eventual contrato.</t>
  </si>
  <si>
    <t>De acuerdo al cronograma el acta de inicio se estará firmando a medíados del mes de abril</t>
  </si>
  <si>
    <t>Solicitamos respetuosamente a la entidad suministrar la Línea Base con el máximo potencial de 25.000 dispositivos posible según el 16,15 Anexo. Criterios Tecnicos de Ponderacion de los DISPOSITIVOS IP PARA USUARIO FINAL desktops, portatiles e impresoras así como se entregaron los Anexos 8- Anexo 08 - línea Base - Línea de Operación en Sede y 9- Anexo 09 - línea Base Data Center para que el proveedor pueda dimensionar el servicio de instalación y soporte técnico sitio a los DISPOSITIVOS IP PARA USUARIO FINAL en cada sede del SENA en el territorio Colombiano ó en su defecto complementar el Anexo 08 incorporando la información faltante de DISPOSITIVOS IP PARA USUARIO FINAL desktops, portatiles e impresoras.</t>
  </si>
  <si>
    <t>Este requerimiento se realizara en el SIte Survey y en la etapa de transición.</t>
  </si>
  <si>
    <t xml:space="preserve">De acuerdo con lo solicitado por la entidad en los diferentes documentos publicados, entendemos que los equipos requeridos deben ser nuevos, teniendo en cuenta que deben tener soporte y garantía del fabricante. Solicitamos a la entidad nos aclare si nuestro entender es el correcto. </t>
  </si>
  <si>
    <t>El detalle de cada servicios se encuentra descrito en su numeral correspondiente.</t>
  </si>
  <si>
    <t>Dado que en la planta de personal se detallan 10.705 funcionarios (entre trabajadores permanentes, temporales y oficiales) apreciamos aclarar si el licenciamiento  software de gestión y control de aulas debe incluir 12.500 licencias para computadores Desktop y adicional 12.500 licencias para los computadores portatiles, entendiendo que hay otros perfiles tipo administrativos que pueden no requerirlo</t>
  </si>
  <si>
    <t>Se realizara la modificación el pliego final.</t>
  </si>
  <si>
    <t>Es importante para el dimensionamiento del servicio conocer quienes serán los usuarios de los 24.500 computadores entre desktops y portatiles, si serán los 10.705 funcionario del SENA, 25.900 los contratistas ó los aprendices así como si estarán ubicados en las oficinas regionales del SENA o en sus hogares y en caso que sea un uso hibrido que porcentaje serán en oficinas SENA y que porcentaje en sus hogares</t>
  </si>
  <si>
    <t xml:space="preserve">Solicitamos conocer si CLIENTE pagará deducibles en caso de robo o pérdida de los  desktops, portatiles e impresoras DISPOSITIVOS IP PARA USUARIO FINAL? </t>
  </si>
  <si>
    <t xml:space="preserve">No se acoge: Se aclara que conforme lo establecido en la matriz de riesgo, los sucesos de robo son responsabilidad del contratista, riesgo 12 y 32, por tanto es responsabilidad del contratista el deducible por dicho concepto. </t>
  </si>
  <si>
    <t>Solicitamos por favor a la entidad confirmar si en caso de mal uso por parte del usuario final Cliente cubre los daños a los Desktops, portatiles e impresoras DISPOSITIVOS IP PARA USUARIO FINAL?</t>
  </si>
  <si>
    <t>Se debe cumplir con el procedimiento establecido por la entidad el cual se entregara en la fase de transición.</t>
  </si>
  <si>
    <t>Solicitamos el histórico de hurtos en cantidad de unidades para los equipos de cómputo del último año, discriminando portatiles de Desktops</t>
  </si>
  <si>
    <t xml:space="preserve">¿Durante la vigencia del contrato las baterías dañadas se facturarán por demanda dándoles el tratamiento de un consumible por el contratista? </t>
  </si>
  <si>
    <t>3.1.3.5 RETOS</t>
  </si>
  <si>
    <t>b) Por favor confirmar la cantidad de usuarios que van a estar utilizando los servicios de manera simultánea</t>
  </si>
  <si>
    <t>¿ Cuál debe ser la capacidad mínima para el  almacenamiento de las grabaciones de audio y de video?</t>
  </si>
  <si>
    <t>Esta información será entregada en la fase de transición.</t>
  </si>
  <si>
    <t>En el numeral 2.1 pagina 13 se indicia que la entidad presenta una alta rotacion de usuarios en el AD, agradecemos a la entidad cuantificar de forma porcentual de cuanto es esta rotacion respecto a los 39,8 mil usuarios declarados en el documento.</t>
  </si>
  <si>
    <t>Esa información debe ser obtenida por el contratista</t>
  </si>
  <si>
    <t>En el numeral 2.4 pag 19 se indican los periodos de transición (4 meses para servicios de infraestructura centralizada y 7 meses para operación en sede), indicando que, dentro de esta fase, esta el levantamiento completo de la información; teniendo en cuenta que para esta labor es fundamental el apoyo del proveedor saliente respecto a documentacion, procesos, configuraciones, díagramas de arquitectura etc. , agradecemos a la entidad indicar si estos tiempos fueron contemplados partiendo de la premisa que el proveedor saliente debe hacer una entrega muy completa de toda la información concerniente a los servicios operados. también agradecemos a la entidad confirmar que estos tiempos fueron dimensionados teniendo en cuenta los retos de entega e importacion de hardware, los tipos de componentes a migrar , su criticidad a nivel operativo, la cantidad de ventanas para hacer las transiciónes, entre otras variables.</t>
  </si>
  <si>
    <t>Se indica que la etapa de transición es de hasta 4 meses contados a partir de la firma del acta de inicio</t>
  </si>
  <si>
    <t>En el numeral 2.4 pagina 20 se indica que el proceso de operación tiene una duracion de 37 meses despues de la fase de transición, teniendo en cuenta que la transición cuenta con dos tiempos distintos (4  y  3 meses) agradecemos a la entidad indicar si este tiempo se cuenta independiente par cada frente (37 meses despues de los 4 de servicios de ifnraestructura y 37 meses despues de los 7 de operaicon en sede), o si se cuentan de forma unificada tomando como referencia la terminacion de operacion en sede.</t>
  </si>
  <si>
    <t>Se indica que la etapa de transición es de hasta 4 meses contados a partir de la firma del acta de inicio, Se ajusta par dar mayor claridad</t>
  </si>
  <si>
    <t xml:space="preserve">4.1.2.3 b) Dispositivos de networking: Corresponden a los switches y puntos de acceso que permiten el acceso. </t>
  </si>
  <si>
    <t>En el numeral 4.1.2.3. pagina 31, respecto a las características de los dispositivos de networking, se indica que deben soportar modelos de autenticacion como MFA, agradecemos a la entidad indicar si esto solo hace referencia a compatibilidad de la solucion con soluciones de autenticaicon o si debe incluir una solucio nde MFA dentro de la solucion de SD-LAN</t>
  </si>
  <si>
    <t>Se indica que deben soportar metodos de autenticación COMO MFA</t>
  </si>
  <si>
    <t>En el numeral 4.1.2.3 pagina 31, respecto a las características de los dispositivos de networking, se indica que deben permitir la identificacion y perfilamiento de dispositivos, entendiendo que estas características son propias de soluciones de ocntrol de acceso agradecmos a la entidad indicar si la solucion de SD-LAN debe ser compatible con solucioens de control de acceso o si se debe incluir una tecnología de control de acceso para cumplir este punto, de ser asi agradecemos también indicar la cantidad estimada de dispositivos (no usuarios) sobre los que se debe hacer postura de seguridad.</t>
  </si>
  <si>
    <t>Se informa que de acuerdo a lo especificado en el documento 1.5 Especificación detallada línea de operación en sede, se debe incluir una solución de tecnología de control de acceso</t>
  </si>
  <si>
    <t>4.2.2.2 d) Seguridad Perimetral: Este componente est dirigido a todos los usuarios en todas las sedes y coordi</t>
  </si>
  <si>
    <t>En el numeral 4.2.2.2 pagina 49 indican los controles de seguridad para la infraestructura centralizada, donde se discriminan controles para red y acceso, respecto al control de acceso XDR este debe ser dimensionado unicamwente para deteccion y proteccion de las cargas de trabajo centralizadas? o debe incluir los equipos de usuarios finales?</t>
  </si>
  <si>
    <t>En el numeral 4.2.2.2 pagina 49 indican los controles de seguridad para la infraestructura centralizada, donde se discriminan controles para red y acceso, rpara los controles de red hay una observacion (observacion c)1-) donde se indica que la estrategia se debe complementar con la proteccion perimetral para sedes principales, tecnoparques y algunos centros de información; agradecemos a la entidad indicar específicamente para cuales sedes se debe contemplar proteccion perimetral dedicada y cuales de los modulos indicados en los controles de red deben cubrirse en estas mismas sedes</t>
  </si>
  <si>
    <t>En el numeral 4.2.2.3 pag 50 indican que a nivel de ciberseguridad se debe contar con una solucion SASE, agradecemos a la entidad indicar los casos de uso que debe cubrir esta solucion, asi mismo indicar la cantidad de usuarios externos que se conectarian a los servicios del SENA (tanto internos como externos) a través de la solucion SASE</t>
  </si>
  <si>
    <t>Los detalles sobre el alcance que debe tener la solución de se se encuentran en el documento "Especificación detallada línea de gestión de servicios TIC". La cantidad de usuarios a soportar es de 70.000</t>
  </si>
  <si>
    <t>En el numeral 4.3.1.5.2 pag 65 se menciona la necesida de una herramienta de correlacion de eventos, agradecmos a la entidad indicar si esta herramienta hace referencia al mismo SIEM solicitado en la pagina 50, como componente de ciberseguridad, o si se tratsa de una herramienta aparte, en cuyo caso agradecemos aterrizar mejro las expectativas del cliente respecto a la misma</t>
  </si>
  <si>
    <t>Se informa que es una herramienta especifica para la correlacion de eventos y no hace referencia al SIEM.</t>
  </si>
  <si>
    <t>4.3.1.5.2 e) Gestin de identidades</t>
  </si>
  <si>
    <t>En el numeral 4.3.1.5.2 pag 65 indican la necesidad de una herramienta de gestion sde identidades incluyendo funcionaldíades de SSO, agradecemos a la entidad indicar si esta debe ser dimensionada a nivel de usuarios tomando como  base la cantidad de usuarios registrados en el AD, adicional indicar contra cuantas aplicaciones debe estar integrada esta solucion</t>
  </si>
  <si>
    <t>Se aclara que los requerimiento solicitados para la gestión de identidades se encuentran detallados en el documento 3.5 Especificacion detallada línea de servicio de gestión de servicios TIC</t>
  </si>
  <si>
    <t>4.3.2 GESTIN DE SEGURIDAD DE LA INFORMACIN</t>
  </si>
  <si>
    <t>En el numeral 4.3.2 pag 66 se requiere una arquietura de seguridad para la entidad que defina roles, procedimientos y controles, entendiendo que esta arquitectura ya debe contar con una base agradecemos a la entidad indicar el nivel de madurez de la arquitectura actual y si lo que se requiere es una actualizacion de los procesos a la luz del ISO 27001:2022</t>
  </si>
  <si>
    <t>En el numeral 4.3.2.3 pag 68 mencionan el listado de controles de Datacenter descritos en el capitulo INFRAESTRUCTURA CENTRALIZADA, en este listado se incluye soluciones de UEBA (no descritos anteriormente), agradecemos a la entidad indicar si el servicio de SIEM debe incluir de su arquitectura capacidad de aanálisis de comportamiento de usuarios e identidades.</t>
  </si>
  <si>
    <t>3.3.2.4 TALENTO HUMANO MNIMO DE LA PRESTACIN DEL SERVICIO</t>
  </si>
  <si>
    <t>En el numeral 4.3.2.4 pag 70 se indica que se debe contar con soporte dedicado de fabricante, respecto a este punto agradecemos indicar si este soporte debe estar vigente solo por un periodo de la operación (primeros 12 meses de estabilizacion por ejemplo) o si debe estar durante los 37 meses del contrato</t>
  </si>
  <si>
    <t>El soporte dedicado se requiere durante toda la ejecución del contrato</t>
  </si>
  <si>
    <t>En el numeral 4.3.2.5 pag 74 se indica dentro de los ambitos la gestion de accesos e identidades, y en el numeral 3.3.3.5.1 indica que los alcances para la gestion de accesos e identidades se debe haver un "fortalecimiento", agradecemos a la entidad indicar si para este punto se debe trsabajar con las tecnologías de IDM y PAM con las que cuenta actualmente el SENA o si se espera una renovacion tecnologica de estos dos componentes.</t>
  </si>
  <si>
    <t>Se aclara que los requerimiento solicitados para la gestión de identidades se encuentran detallados en el documento 3.5 Especificacion detallada línea de servicio de gestión de servicios TIC. Sin embargo, se aclara que el contratista debe tener en cuenta los activos adquiridos directamente por el SENA. La entidad espera tener durante el periodo de operación la mejora continua soportado en la tecnología que posee directamente.</t>
  </si>
  <si>
    <t>3.1.2.3.1 ADMINISTRACIÓN – ORQUESTACIÓN CENTRALIZADA</t>
  </si>
  <si>
    <t>¿Cuál es el alcance esperado para "Inteligencia de operaciones apoyada en mecanismos de inteligencia artificial"</t>
  </si>
  <si>
    <t>Se informa que es para para el monitoreo del estado de salud de la red, e identificación temprana de afectaciones.</t>
  </si>
  <si>
    <t>"Integración con herramientas de monitoreo adicionales" ¿con cuales entidades cuanta actualmente la entidad que nos debemos integrar?</t>
  </si>
  <si>
    <t>Se informa que actualmente la entidad cuenta con las herramientas SIEM, SOAR) medíante SNMP (versión 2 y versión 3), WMI, Syslog o API.</t>
  </si>
  <si>
    <t>Por favor indicar cuales de los equipos de la solucion de Comunicaciones unificadas se debe monitorear. ¿Telefonos, pantallas, sistema de sonido..?</t>
  </si>
  <si>
    <t>Se deben monitorear todos los elemnetos propios del servicio de comunicaciones unificadas.</t>
  </si>
  <si>
    <t>¿Por cuánto tiempo se deben guardar los logs de monitoreo?</t>
  </si>
  <si>
    <t>Se informa que seis meses On-line y la retención durante la vigencia del contrato.</t>
  </si>
  <si>
    <t>¿El sistema de monitoreo se puede ofrecer una solucion en Nube tipo SaaS?</t>
  </si>
  <si>
    <t>3.2.2.3 Componentes principales</t>
  </si>
  <si>
    <t>g) DRP: Este debe migrar al modelo de DRP como servicio y validar la pertinencia de que sea híbrido o únicamente en nube privada, definiendo un radio de distancia si hay una emergencia y se requiere soporte en sitio. Este modelo debe contar con dos data center ubicados en zonas geográficas cuya distancia no supere los 20 Km. 
Se puede migrar el servicio a Nube Publica?</t>
  </si>
  <si>
    <t>h) Proyectos Especiales: En este apartado se debe enlazar la oficina de proyectos de la Oficina de Sistemas con las iniciativas transversales, como pueden ser actualización, migración, optimización SOFIA PLUS, Migración IPv6 aplicaciones, Big Data, en este sentido estas iniciativas se deben tener en cuenta para el crecimiento de la infraestructura en los años de duración del nuevo contrato. 
Los proyectos mencionados va ser nube privada / hibrida / publica? y cuantos porcentaje de crecimiento de la infaestructura de los proyectos mencionados?</t>
  </si>
  <si>
    <t xml:space="preserve">Uno de los elementos que han hecho compleja la ejecución y seguimiento del componente de Centro de Datos es la Inclusión de múltiples servicios que sobrepasan el diseño del mismo a nivel contractual como lo es la inclusión de integraciones con servicios adicionales de la suite Office 365 y Azure, los componentes de seguridad digital , el seguimiento a nivel funcional de las aplicaciones y componentes de desarrollo, esto hace que el seguimiento y validación de los ANS sea más complejo de medir y de analizar de forma objetiva. 
El SENA cuenta con cual herramientas para la medicion de dichos ANS? </t>
  </si>
  <si>
    <t>3.1.1 Energía Eléctrica Regulada</t>
  </si>
  <si>
    <r>
      <rPr>
        <i/>
        <sz val="14"/>
        <color theme="1"/>
        <rFont val="Roboto Light"/>
      </rPr>
      <t>El servicio de energía eléctrica regulada a contratar por el Servicio Nacional de Aprendizaje SENA comprende el aseguramiento de la calidad y la disponibilidad del suministro de energía eléctrica regulada para la prestación de los Servicios de Tecnologías de información y  Comunicaciones, así como el soporte de los equipos que se conectan a la red eléctrica regulada, en orden a proteger personas, instalaciones y equipos, de riesgos de origen eléctrico.</t>
    </r>
    <r>
      <rPr>
        <b/>
        <sz val="14"/>
        <color theme="1"/>
        <rFont val="Roboto Light"/>
      </rPr>
      <t xml:space="preserve">
</t>
    </r>
    <r>
      <rPr>
        <sz val="14"/>
        <color theme="1"/>
        <rFont val="Roboto Light"/>
      </rPr>
      <t>Se debe incluir soporte de equipos de usuario final o cualquier dispositivo que se conecte a la energía regulada? de ser así favor confimar la línea base o inventarios de equipos</t>
    </r>
  </si>
  <si>
    <t>El soporte solicitado se refiere a la conexión de los equipos al suministro de EER a través del CER y tomas reguladas, capacitación en el uso seguro del servicio de EER, atención de incidentes o solicitudes en el ambito de la EER, etc. en el marco de lo incluido documento 1.5 Especificación detallada línea de operación en sede,</t>
  </si>
  <si>
    <t>3.1.1.5 Retos</t>
  </si>
  <si>
    <t>Se debe retirar y reemplazar la totalidad de los equipos SENA en el ámbito de la EER, tales como UPS (412 KVA), UTR y AA, etc. Esto porque el modelo de negocio es el pago por la disponibilidad y capacidad de servicios provistos por equipos propiedad del contratista (Arriendo) y NO la adquisición de equipos. Es importante notar que muchos de estos equipos SENA no tienen tarjetas de red, ni fácilidades de conexión al sistema de monitoreo lo que dificulta la aplicación y 
conciliación de los ANS.
El retiro de los equipos en el ámbito de la EER incluye disposición en un sitio específico o es responsabilidad del proveedor actual el embalaje y retiro de estos equipos</t>
  </si>
  <si>
    <t>Existen equipos de propiedad del SENA y equipos de propiedad del Contratista (ver línea base), cuando un equipo está obsoleto, deteriorado, dañado este deberá reemplazarse por uno nuevo del Contratista, esto dado que el SENA paga por Disponibilidad y Capacidad, ya que el contrato es de servicio. En el levantamiento se obtendra la información del estado de los equipos propiedad del SENA.
El Contratista saliente es reponsable del desmonte y retiro de sus equipos, para los otros se utiliza la oferta economica de conexos-desmonte, y SSS.</t>
  </si>
  <si>
    <t>Anexo 4.3 - Observaciones</t>
  </si>
  <si>
    <r>
      <rPr>
        <sz val="14"/>
        <color theme="1"/>
        <rFont val="Calibri"/>
        <family val="2"/>
      </rPr>
      <t xml:space="preserve">Según Indica la entidad en la Obsevaciones: ... </t>
    </r>
    <r>
      <rPr>
        <sz val="14"/>
        <color theme="1"/>
        <rFont val="Roboto Light"/>
      </rPr>
      <t>Los equipos se requieren en modalidad de servicio
Al manejarse en modalidad de servicio se solicita amablemente si se puede manejar una tarifa para el canon mensual de los servicios de impresion (Canon fijo por el uso de los equipos y un canon variable por el volumen de impresiones realizadas para el consumo de toner)</t>
    </r>
  </si>
  <si>
    <t xml:space="preserve">No se acepta la solicitud, toda vez que los equipos hacen parte de los criterios de ponderación en el marco del contrato de servicios. </t>
  </si>
  <si>
    <r>
      <rPr>
        <sz val="14"/>
        <color theme="1"/>
        <rFont val="Calibri"/>
        <family val="2"/>
      </rPr>
      <t xml:space="preserve">Según Indica la entidad en la Obsevaciones: ... </t>
    </r>
    <r>
      <rPr>
        <sz val="14"/>
        <color theme="1"/>
        <rFont val="Roboto Light"/>
      </rPr>
      <t>con transferencia de dominio al cliente al finalizar el tiempo de contratación del mismo.
Se solicita amablemente indicar si espera al finalizar el contrato espera un cobro proporcional acordado entre las partes, para realizar la transferencia de dominio o propiedad de los equipos</t>
    </r>
    <r>
      <rPr>
        <sz val="14"/>
        <color theme="1"/>
        <rFont val="Calibri"/>
        <family val="2"/>
      </rPr>
      <t>.</t>
    </r>
  </si>
  <si>
    <t xml:space="preserve">Respecto de su observación, se aclara que se omitirá "la transferecia de dominio al cliente al finalizar el tiempo de contratación del mismo", lo que se verá en el anexo de Criterios Técnicos de Ponderación final. </t>
  </si>
  <si>
    <t>Anexo 4.1 y Anexo 4.2 - Observaciones</t>
  </si>
  <si>
    <r>
      <rPr>
        <sz val="14"/>
        <color theme="1"/>
        <rFont val="Calibri"/>
        <family val="2"/>
      </rPr>
      <t xml:space="preserve">Solicitamos a la entidad que tanto para el Anexo 4.1 Computador Todo en Uno AIO ó Small Form Factor SFF y Anexo 4.2 Computador Portátil se incluya la misma nota que las Impresoras del Anexo 4.3 que dice: </t>
    </r>
    <r>
      <rPr>
        <u/>
        <sz val="14"/>
        <color theme="1"/>
        <rFont val="Roboto Light"/>
      </rPr>
      <t>"Los equipos deben ser nuevos, no se aceptan equipos remanufacturados</t>
    </r>
    <r>
      <rPr>
        <sz val="14"/>
        <color theme="1"/>
        <rFont val="Roboto Light"/>
      </rPr>
      <t>". En caso negativo, solicitamos que el puntaje por este factor de calidad sea otorgado UNICAMENTE a los proponentes que ofrezcan equipos NUEVOS para su primer uso.</t>
    </r>
  </si>
  <si>
    <t>10. IPC TIC</t>
  </si>
  <si>
    <t>Se solicita amablemente a entidad acualizar a la fecha actual el pronostico del IPC, 2023, 2024, 2025 y 2026</t>
  </si>
  <si>
    <t>Se solicita a la entidad confirmar si existe un modelo de operación actual basado en ITIL v4. En el grafico se establece el modelo con base en ITIL v4; Por favor confirmar en que tiempo se debe entregar el modelo esperado por la entidad.</t>
  </si>
  <si>
    <t>Se informa que se debe entregar como maximo en la etapa de transición</t>
  </si>
  <si>
    <t>4.1 LÍNEA DE OPERACIÓN EN SEDE La lnea de servicio Operacin en Sede propende garantizar la correcta prest</t>
  </si>
  <si>
    <t>Se solicita a la entidad confirmar si en la línea de operación en sede, se debe tener en cuenta los elementos de control ambiental como aires acondicionados, al igual que elementos de seguridad física como controles de acceso biométricos, etc.</t>
  </si>
  <si>
    <t>Si, estos hacen parte del ambito de la EER en los CC y CT, en la línea operación en Sede.</t>
  </si>
  <si>
    <t>4.1.1.5 RETOS</t>
  </si>
  <si>
    <t>Se solicita a la entidad confirmar el protocolo cuando se presenten problemas logisiticos como asonadas, bloqueos de vías, protestas, etc, que dificulten la prestación del servicio en las sedes remotas. Para estos eventos, se estipula realizar el no descuento de los ANS. Por favor confirmar
Se solicita a la entidad, permitir que los oferentes tengan centros de distribución logística para poder realizar el cubirmiento a nivel nacional y de esta manera poder mitigar los problemas mencionados en el parragrafo de Retos.</t>
  </si>
  <si>
    <t>Se solicita confirmar si el retiro de las UPS a retirar son de propiedad de la entidad ¿? De igual manera se requiere confirmar las caracteríticas como peso, dimensiones, para realizar el dimensionamiento de los costos asociados a la logística. Se requiere el valor en libros, para estimar seguros y poder de alguna manera realizar el proceso de disposición final de los equipos.</t>
  </si>
  <si>
    <t>4.1.2.1 ALCANCE</t>
  </si>
  <si>
    <t xml:space="preserve">Se solicita a la entidad confirmar si se desea implementar una solución SDWAN monomarca, o por el contrario se espera que se establezca la conectividad a través de un protocolo especifico. Por favor aclarar. </t>
  </si>
  <si>
    <t>4.1.2.1.1 SD-LAN</t>
  </si>
  <si>
    <t xml:space="preserve">Se solicita a la entidad confirmar si se desea implementar una solución SDLAN monomarca, o por el contrario se espera que se establezca la conectividad a través de un protocolo esepcifico. Por favor aclarar. </t>
  </si>
  <si>
    <t>4.1.2.3 COMPONENTES PRINCIPALES</t>
  </si>
  <si>
    <t>Se solicita a la entidad confirmar si la alta disponibilidad esperada se realizará a nivel de centros de datos o por el contrario se permite el uso de nubes públicas para la gestión de las soluciones</t>
  </si>
  <si>
    <t>Se solicita a la entidad confirmar si se compartirán los planos de las sedes para garantizar un buen dimensionamiento</t>
  </si>
  <si>
    <t>Se solicita a la entidad confirmar en que tiempo se deberá realizar el retiro de los elementos, confirmar si en las fases mencionadas por la entidad o durante la vigencia del contrato según cronograma de trabajo del oferente</t>
  </si>
  <si>
    <t>No es claro a que númeral hace referencia</t>
  </si>
  <si>
    <t>Se solicita a la entidad confirmar la cantidad de usuarios esperada para la prestación del servicio de comunicaciones unificadas; Se deberá prestar el servicio a la cantidad de usuarios reportados en la entidad en la tabla 2 del documento Maestro?</t>
  </si>
  <si>
    <t>Se solicita a la entidad confirmar si es posible que el repositorio para almacenamiento para la grabación de videoconferencias puede estar alojada en soluciones nube?</t>
  </si>
  <si>
    <t>Se aclara que la plataforma actual tiene 6Tb de contenido y se debe garantizar la capacidad del repositorio para almacenar este historico más las grabaciones del servicio durante la vigencia del contrato, cuya capacidad depende del diseño de la solución de cada oferente.</t>
  </si>
  <si>
    <t>Se solicita a la entidad confirmar la cantidad de sesiones ejecutadas durante los últimos 12 meses; De igual manera se requiere confirmar la duración de las sesiones de videconferencia por usuario.</t>
  </si>
  <si>
    <t>4.2.1.1 ALCANCE</t>
  </si>
  <si>
    <t>Se solicita a la entidad permitir que el software de orquestación permita soluciones en nube.</t>
  </si>
  <si>
    <t>Se solicita a la entidad permitir que las soluciones de SDWAN, sean de un solo fabricante, que sean equipos nuevos, no remanufactruados, y que estén en el cuadrante de Gartner para soluciones SDWAN:</t>
  </si>
  <si>
    <t>Se solicita a la entidad confirmar si se espera que el disposutivo enrutador permita la ejecución de caracterízticas de seguridad o si por el contrario la entidad espera que se entregue el enrutador más el componente de seguridad en sede.</t>
  </si>
  <si>
    <t>Se solicita a la entidad confrimar la disponibilidad para las sedes en donde la cobertura de los proveedores se ve comprometida. El nivel de disponibilidad 99.9999% aplica para las sedes remotas de dificil acceso ¿?</t>
  </si>
  <si>
    <t>Se aclara que los niveles de disponibilidad se establecen por tipo de región</t>
  </si>
  <si>
    <t>4.2.2.4 k) Especialista Azure</t>
  </si>
  <si>
    <t>Se solicita a la entidad permitir que el administrador estéb enfocado en soluciones cloud, y no solicitar que sea un especialista de un fabricante en especifico. Se sugiere evaluar que existen en el mercado soluciones como AWS, Google Cloud Platform, etc, en la cual permitirá un mayor cubrimiento en diferentes soluciones</t>
  </si>
  <si>
    <t>Se solicita a la entidad confirmar si la infraestructura para la prestación del servicio de mesa sea con instalaciones que garanticen por parte del contratista, la continuidad del servicio dentro de sus planes DRP para no impactar la operación de la entidad.</t>
  </si>
  <si>
    <t>Se solicita a la entidad confirmar si se deben correlacionar los eventos de dispositivos de seguridad, ya que en el gráfico entregado no se observan los componentes de seguridad,</t>
  </si>
  <si>
    <t>Se indica que la información se puede encontrar en el Documento " 3.5 Especificación detallada línea de servicio de gestión de servicios TIC / 5.4.2.11.14 punto 1 "</t>
  </si>
  <si>
    <t>4.3.2.5 RETOS</t>
  </si>
  <si>
    <t>Se solicita a la entidad confirmar la titularidad de la herramienta MEGA HOPEX, de igual manera confrimar sia la entidad espera que se realice de parte del contratista la continuidad del servicio con esta herramienta o por el contrario es posible proveer una gerramienta que cumpla con lo esperado por la entidad en el pliego de condiciones.</t>
  </si>
  <si>
    <t>Se le aclara al observante que el repositorio de arquitectura empresarial de la entidad es MEGA HOPEX.</t>
  </si>
  <si>
    <t xml:space="preserve">3.3.4 CONSIDERACIONES IMPLEMENTACIÓN DE ITIL, TOGAF Y COBIT </t>
  </si>
  <si>
    <t>Se solicita a la entidad confirmar el nivel de madurez de ITIL actualmente implmentado en la entidad. Requerimos confirmar el tiempo para la implementación del Plan de implementación del marco de trabajo ITIL que espera la entidad.</t>
  </si>
  <si>
    <t>Se solicita a la entidad confirmar si las certificaciones para personal del SENA se pueden realizar de manera virtual o se espera que las capacitaciones se realicen de manera virtuak y por demanda.</t>
  </si>
  <si>
    <t>Se informa que estas serán concertadas con la entidad en la etapa de transición, prevalecera en primera instancia de manera presencial.</t>
  </si>
  <si>
    <t>Se solicita a la entidad aclarar si la herramienta puede estar operando en circunstancias en nube publica.</t>
  </si>
  <si>
    <t>Se realizará el ajuste correspondiente en el requerimiento, con el fin de especificar el modelo de implementación de la herramienta ITSM.</t>
  </si>
  <si>
    <t xml:space="preserve">Se solicita a la entidad confirmar que los equipos a instalar en las diferentes soluciones deben ser monomarca, equipos nuevos, no remanufacturados, equipos con soporte y garantía del fabricante durante la vigencia del contrato para las líneas:
- Energía electrica regulada
- Comunicaciones unificadas
- Solución SDWAN
- Herramienta de monitoreo
- Equipos de enlaces de comunicación                                                                                                                                                            </t>
  </si>
  <si>
    <t>Se solicita a la entidad confirmar como se realizaría la medición de la experiencia de las personas, a partir de la expedición de la tarjeta profesional, a partir de la entrega de las certificaciones laborales, estas deberán tener las funciones para poder realizar la medición de la experiencia, para las líneas:
- Energía electrica regulada
- Comunicaciones unificadas
- Solución SDWAN
- Herramienta de monitoreo
- Equipos de enlaces de comunicación</t>
  </si>
  <si>
    <t>De acuerdo con la normatividad vigente la experiencia laboral para los ingenieros se mide a partir de la fecha de expedición de la tarjeta profesional.</t>
  </si>
  <si>
    <t>Se solicita  a la entidad permitir el uso de proveedores al contratista medíante el esquema de subcontratación para poder garatinzar el cubrimiento de las líneas de servicio.</t>
  </si>
  <si>
    <t xml:space="preserve">Se solicita a la entidad aclarar si los precios a entregar durante la vigencia del contrato son fijos o variables, teniendo en cuenta que la adquisición de infraestructura para las diferentes líneas de servicio, están basadas en compras en dolares americanos, el cual puede variar teniendo en cuentas las diferentes variables económicas del país. </t>
  </si>
  <si>
    <t>Se solicita a la entidad permitir que el tiempo de transición permita que los fabricantes realicen las diferentes importaciones de equipamento y fabricación, para lo que sugerimos establecer que el periodo de planeación sea de al menos 8 meses según la experiencia en este tipo de contratos bajo la coyuntura a nivel mundíal en la entrega de equipamento de los fabricantes.</t>
  </si>
  <si>
    <t>No se acepta la observación, el plazo de 4 meses para transición es considerado suficiente para ejecutar las tareas asignadas</t>
  </si>
  <si>
    <t xml:space="preserve">Agradecemos aclarar la aplicación de ANS transversales por sede, toda vez que en el archivo consolidado de ANS se describen ANS de energia, conectividad local y telefonia por sede. </t>
  </si>
  <si>
    <t>Se aclara que usando la prestación de un servicio o Línea de Servicio y/o grupo de Servicios a cargo del OFERENTE se afecte o degrade por otro Servicio o por otra Línea de Servicio también a su cargo tal como se describe en el documento 1.5 Especificación detallada línea de operación en sede.pdf parágrafo  6.1 GENERALIDADES DE LOS ACUERDOS DE NIVELES DE SERVICIO DE LA LÍNEA OPERACIÓN EN SEDE</t>
  </si>
  <si>
    <t>Agradecemos a la entidad indicar cual es el tiempo de transición para la operación en sede, puesto que en el documento maestro se indica en la pag 19 el periodo de transición es de 7 meses.</t>
  </si>
  <si>
    <t>3.3.1</t>
  </si>
  <si>
    <t xml:space="preserve"> Se solicita a la entidad indicar las características de disponibilidad con las que se presta el servicio al  día de hoy?.</t>
  </si>
  <si>
    <t>Actual ver SECOP II, DG-LP-001-2019.
ANS 55:
SEDES TIPO A:
Di &gt;= 99.9%, sin descuento.
99.7% &lt;= Di &lt;99.9%,descuento del 5%.
99.4% &lt;= Di &lt;99.7%,descuento del 15%.
99.0% &lt;= Di &lt;99.4%,descuento del 30%
98.0% &lt;= Di &lt;99.0%,descuento del 50%
Di &lt; 98.0%,descuento del 100%.
SEDES TIPO B:
Di &gt;= 99.8%, sin descuento.
99.6% &lt;=Di &lt; 99.8%,descuento del 5%.
99.3% &lt;=Di &lt; 99.6%,descuento del 15%.
98.9% &lt;= Di &lt; 99.3%,descuento del 30%
97.9% &lt;= Di &lt; 98.9%,descuento del 50%
Di &lt; 97.9%,descuento del 100%.
SEDES TIPO C:
Di &gt;= 99.7%, sin descuento.
99.5% &lt;=Di &lt; 99.7%, descuento del 5%.
99.2% &lt;=Di &lt;99.5%, descuento del 15%.
98.8% &lt;= Di &lt;99.2%, descuento del 30 %
97.8% &lt;= Di &lt;98.8%, descuento del 50%
Di &lt; 97.8.0%,descuento del 100%.
Para el Contrato 2023-2026 las condiciones de ANS están en el documento:  6- Anexo 06 - ANS consolidados.</t>
  </si>
  <si>
    <t xml:space="preserve"> Se solicita a la entidad ampliar el alcance requerido para el mantenimiento de las unidades de potencia.</t>
  </si>
  <si>
    <t>Ver 1.5 Especificación detallada línea de operación en sede,, numeral 3.4 ALCANCE DEL SERVICIO DE ENERGÍA ELÉCTRICA REGULADA</t>
  </si>
  <si>
    <t>Se solicita  a la entidad ampliar el alcance sobre el correcto funcionamineto de tableros de distribución, se require mantenimientos o cambios de cablado estructutado sobre lo actual?.</t>
  </si>
  <si>
    <t>El alcance está limitado a los tableros relacionados con el CEV y el CER, en el ambito de la EER.</t>
  </si>
  <si>
    <t>La entidad actualmente cuenta con los equipos para realizar las mediciones requeridas? o se requiren incluir dentro de la propuesta?</t>
  </si>
  <si>
    <t>Es parte de la solución tecnologica integral del Contratista.</t>
  </si>
  <si>
    <t>3.3.7</t>
  </si>
  <si>
    <t>Se solicita  al entidad indicar que tipo de monitoreo se require y como se esta prestándo este monitoreo al día de hoy?</t>
  </si>
  <si>
    <t>El monitoreo es parte de la  tecnológica integral del Contratista, se requiere para la detección de alarmas o fallos, y para la obtención de los logs o datos necesarios para la elaboración de informes, reportes y conciliación de ANS. El sistema de monitoreo se factura mensualmente, ya que es un servicio.</t>
  </si>
  <si>
    <t>Por parte de la entidad se requiere indicar las cantidades y distribucion de las unidades requeridas para el monitoreo?</t>
  </si>
  <si>
    <t>Esto debe determinarse o realizarse en el levantamiento, site survey, y el empalme o alíneación entre el contratista saliente y entrante, en la etapa de transición, y con la interventoría y el SENA. Por el momento solo se tiene la información incluida en el documento de línea base.</t>
  </si>
  <si>
    <t>3.4 ALCANCE DEL SERVICIO DE ENERGA ELCTRICA REGULADA</t>
  </si>
  <si>
    <t>Se solicita a la entidad confirmar el tiempo de ejecución de la solución de los sitesurveys para el EER.</t>
  </si>
  <si>
    <t>Durante la etapa de transición.</t>
  </si>
  <si>
    <t>Se solicita a la entidad confirmar como se realizaría la medición de la experiencia de las personas, a partir de la expedición de la tarjeta profesional, a partir de la entrega de las certificaciones laborales, estas deberán tener las funciones para poder realizar la medición de la experiencia ¿?</t>
  </si>
  <si>
    <t>Ver documento 5- Anexo 05 - Talento Humano prestación del servicio, y 1. Estudios Previos.</t>
  </si>
  <si>
    <t xml:space="preserve">Solicitamos por favor informar si el SENA suministrará un espacio de bodega en cada una de las sedes de la entidad para el almacenamiento y administración de los elementos necesarios para el correcto desarrollo del servicio, como lo son, partes, repuestos, suministros, y equipos de contingencia. </t>
  </si>
  <si>
    <t>NO está contemplado, es responsabilidad del Contratista el correcto desarrollo del servicio, y proveer lo necesario para su operación.</t>
  </si>
  <si>
    <t xml:space="preserve">Es nuestro entender ,incluir en el servicio los equipos de no propiedad del sena? .
</t>
  </si>
  <si>
    <t>El contratista saliente debe desmontar y retirar sus equipos, los otros son propiedad del SENA.</t>
  </si>
  <si>
    <t>EER 2022 -  Se solicita  a la entidad  ampliar el alcance  de las garantias de los equipos relacionado en el documento Anexo 8 - Hoja EER 2022.</t>
  </si>
  <si>
    <t>El Contratista es el reponsable de la correcta prestacion del servicio. El numeral 3.4.1 no hace referencia a garantias.</t>
  </si>
  <si>
    <t>EER 2022 -  Se solicita  a la entidad  confirmar el tiempo de entrega para el suministro de las UPS y UTR  relacionado en el documento Anexo 8 - Hoja EER 2022.</t>
  </si>
  <si>
    <t xml:space="preserve">Etapa de transición. </t>
  </si>
  <si>
    <t>Dado que este requerimiento aplica para todas las UPS, piden que todas tengan puerto USB de comunicaciones.  Las UPS trifásicas no tienen este tipo de puerto y se monitorean con puerto RJ45.  Solicitamos tener en cuenta este requimiento para las UPS monofásicas, menores de 10 KVA.</t>
  </si>
  <si>
    <t>Se aclara que la capacidad es minima requeridad, se pudene ofertar capacidades mayores.</t>
  </si>
  <si>
    <t>Solicitamos permitir la oferta de equipos monobloques en lugar de los equipos modulares solicitados. Los equipos modulares aplican cuando se desea tener redundancia, N+1, no requerida en otra parte de los pliegos, o si se desea tener crecimiento a un futuro cercano, que no es el caso del Sena.</t>
  </si>
  <si>
    <t xml:space="preserve">Se informa que En el mismo apartado se indica que está la posibilidad de conectar por los menos cuatro maquinas en configuracion de crecimiento en potencia, haciendo referencia a topologias monobloque. Se aclara que corresponde a UPS Bifasicas y Trifasicas </t>
  </si>
  <si>
    <t>Por favor definir los sitios de condiciones especiales, ya que estos equipos requieren un tratamiento adicional para proteger de ambientes salinos.</t>
  </si>
  <si>
    <t>Se informa que se definirá en su momentos entre La Entidad y Contratista.</t>
  </si>
  <si>
    <t>Los equipos actuales UPS poseen una tecnología para no usar transformadores de entrada. En caso de requerir los transformadores de forma obligatoria, solicitamos por favor modificar el requerimiento a tranformadores en modulo externos con clasificación k13 para permitir la pluralidad de oferentes.</t>
  </si>
  <si>
    <t>El estándar del mercado para estos equipos inicia en una potencia de 10 kVA, solicitamos amablemente cambiar este requerimiento.</t>
  </si>
  <si>
    <t xml:space="preserve">Lo estándar en el mercado para rangos de tensión en  equipos UPS es -15% +20%; por lo cual se solicita revisar este punto con respecto a las tensiones disponibles en los sitios. </t>
  </si>
  <si>
    <t>Solicitamos modificar el requerimiento de conexión en paralelo teniendo en cuenta que el estándar del mercado no permite esta conexión.</t>
  </si>
  <si>
    <t>Se ajusta, así: Para Potencia de la carga (potencia mínima requerida): 4 KVA en adelante. On-line de doble conversión. Conmutación Rectificador e Inversor IGBT, debe permitir crecimiento mínimo en potencia de hasta 4 unidades (Opcional), no debe requir de tableros de paralelismo, sincronismo o similares.
Se aclara que con la especificacón la pluralidad de marcas ya existia, con esto solo se aumenta la cantidad de marcas.</t>
  </si>
  <si>
    <t>El estándar del mercado para estos equipos incia en una potencia de 5 kVA, solicitamos amablemente modificar este requerimiento.</t>
  </si>
  <si>
    <t>No se acepta, existen el mercado Ups Bifasicas en rangos desde 4KVA, o lo que es lo mismo rangos de 4KVA en adelante, esto para permitir pluralidad de marcas. Como 5KVA es mayor que 4KVA estas UPS también se pueden usar, y no existe conflito con la especificación que se refiere a un limite mínimo.</t>
  </si>
  <si>
    <t>Solicitamos amablemente modificar los rangos de sobre carga del inversor, teniendo en cuenta que estos rangos son propios de equipos trifásicos y para equipos bifásicos o monofásicos se manejan rangos de 1 minuto al 125% y 30 s al 150% al ser cargas IT.</t>
  </si>
  <si>
    <t>Se aclara que los rangos solicitados pueden estar en los intervalos de 30 segundos a 1 minutos para sobrecarga al 125% y de 10 a 30 segundos para sobrecaergas del 150%.</t>
  </si>
  <si>
    <t>Teniendo en cuenta la geografía colombiana solicitamos modificar que el rango de humedad relativa cambie de 5 al 95%</t>
  </si>
  <si>
    <t>Solicitamos amablemente modificar los rangos de sobre carga del inversor, teniendo en cuenta que estos rangos son propios de equipos trifasicos y para equipos bifasicos o monofasicos se manejan rangos de 1 minuto al 125% y 30 s al 150% al ser cargas IT.</t>
  </si>
  <si>
    <t>Teniendo en cuenta la geografia colombiana solicitamos modificar que el rango de humedad relativa cambie de 5 al 95%</t>
  </si>
  <si>
    <t>Se mantiene requerimiento técnico para garantizar equipos de alta calidad y resistencia a condiciones climaticas.</t>
  </si>
  <si>
    <t>ANEXO 8</t>
  </si>
  <si>
    <t>Solicitamos a la entidad indicar la capacidad de la UPS que se entregará en cada sitio o ciudad. Adicionalmente aclarar la garantía de las UPS y UTR solicitados en la ficha técnica, y si el suministro de las UPS y UTR se debe realizar durante el período de transición.</t>
  </si>
  <si>
    <t>Actualmente se tiene la información incluida en el Documento: 8- Anexo 08 - Línea Base - Línea de Operación en Sede. El levantamiento, diseño de la solución tecnológica, instalación se realiza en transición, con la entrega se pasa a la etapa de operación.</t>
  </si>
  <si>
    <t>4.1 DESCRIPCIÓN DE LA NECESIDAD</t>
  </si>
  <si>
    <t>Se solicita a la entidad confirmar el estado de implementación del protocolo IPV6 en la entidad.</t>
  </si>
  <si>
    <t>Se solicita confirmar el nivel de implementación del protocolo IPV6 a nivel de que componentes se encuentra implementado? Equipos de red, aplicaciones? Por favor confirmar.</t>
  </si>
  <si>
    <t>En la pag 51 se indica que el ofererente debe realizar la transición a IPv6 en todas las sedes, agradecemos a la entidad indicar si esta labor ya fue adelantada en algunas sedes o si se debe contemplar desde ceros, adicional indicar si esta labor debe ser realizada durante la transición o si se considera como una tarea a realizar durante la operación.</t>
  </si>
  <si>
    <t>Se aclara que se adelanto y se entregara en etapa de transición, sin embargo los equipos ofertados por el provedor deberán contar con está configuración desde la puesta en marcha de los servicios.</t>
  </si>
  <si>
    <t>En el documento se indica que es necesario garantizar cobertura WLAN en todas las areas internas y externas de las sedes del SENA, agradecemos a la entidad aclarar si a hoy se garantiza esta cobertura con la infraestructura existente, también agradecemos aclarar, en caso que no se garantice el 100% de la cobertura, si con las cantidades de equipos solicitados se garantiza esta cobertura.</t>
  </si>
  <si>
    <t>"CARACTERÍSTICAS MÍNIMAS EQUIPOS ACTIVOS LAN Y WLAN.. Para garantizar la protección de inversión, alíneación con las tendencias tecnológicas de la industria, soporte y vigencia tecnológica y estar preparados para los requerimientos futuros, los equipos de comunicación ofertados deben corresponder a una marca o fabricante que figure como líder en el cuadrante de Cuadrante Mágico Gartner para soluciones de acceso LAN Wired and Wireless durante al menos los últimos cuatro años (2021,2020,2019,2018). Debe presentar el informe correspondiente a cada año."
Respetuosamente solicitamos a la entidad tener en cuenta el Cuadrante Mágico Gartner del año 2022 y no su histórico (2021,2020,2019,2018), este último cuadrante refleja las mejores practicas y tendencias del mercado actual, adicional a lo antes mencionado la entidad se vera favorecida por tener las mejores tecnologías y pluralidad de oferentes.</t>
  </si>
  <si>
    <t>Para garantizar la madurez de la solución ofertada se solicita que la solucíon haya estado en el cuadrante durante los últimos cuatro años, sin embargo, se actualizará el rango de tiempo a la última versión publicada con Gartner</t>
  </si>
  <si>
    <t>En el documento se indica que el fabricante debe ser lider en gartner de los ultimos cuatro años pero entre parentesis indica que el ultimo año seria el 2021, agradecemos a la entidad indicar cual parametro debe ser validado, si ser lider en Gartner por los ultimos 4 meses o si ser lider en Gartner desde 2018 al 2021.</t>
  </si>
  <si>
    <t>En el numeral 4.4.128 pag 72 se indica que, a nivel de seguridad, la LAN y la WLAN debe contar con un sistema de control de acceso a la red, agradecemos a la entidad si esto hace referencia a una solucion NAC de proposito especifico que se integre con la solucion LAN/WLAN propuesta.</t>
  </si>
  <si>
    <t>Se aclara que los requerimientos solicitados no hacen únicamente referencia a una solución de NAC, si no que también pueden relacionar otros componentes. Por lo tanto, el oferente debe integrar todos las herramientas para los requerimientos especificados en el númeral 4.4.128</t>
  </si>
  <si>
    <t>4.4.4.9 GESTIÓN DE LOS SERVICIOS DE CONECTIVIDAD LOCAL EN SEDE</t>
  </si>
  <si>
    <t>En el numeral 4.4.132 pag 77 se indica que en cada sede se debe garantizar capacidades de firewall stateful e inspección de tráfico entre los segmentos internos de cada sede, agradecemos a la entidad indicar si es su expectativa que el gateway de todos los segmentos internos de cada sede sea un firewall de servicios internos on quien se garantice este requerimiento.</t>
  </si>
  <si>
    <t>4.4.3 PARA EL CABLEADO ESTRUCTURADO EL CONTRATISTA DEBE:</t>
  </si>
  <si>
    <t>La línea base de cableado  estructurado con la que cuenta el sena debe ser reemplazada ?.</t>
  </si>
  <si>
    <t>La línea base se mantiene, está se debe gestionar, controlar, operar, mantener y realizar las recomendaciones técnicas para el mejoramiento del cableado estructurado existente.</t>
  </si>
  <si>
    <t>4.4.3.9</t>
  </si>
  <si>
    <t>Para dimensionar  la actualización del cableado a categoria 6A, se tiene la información de la cantidad de puntos en categoria 5, 5E y  6 ?</t>
  </si>
  <si>
    <t>Este dimensionamiento se debe realizar a partir de los site surveys y entregar las recomendaciones correspondientes.</t>
  </si>
  <si>
    <t>Para dimensionar  la actualización del cableado de fibra optica a OM4, se tiene   la información de la cantidad de puntos  de fibra optica OM1, OM2 y OM3?</t>
  </si>
  <si>
    <t>4.4.4.2 CARACTERÍSTICAS SWITCHES DE CORE</t>
  </si>
  <si>
    <t xml:space="preserve">En las especificaciones de los equipos de CORE se   informa que los equipos deben soportar (4.4.34) un entorno SDN. Aclarar si los equipos deben ser implementados en un enorno SDN o simplemente deben soportarlo.  </t>
  </si>
  <si>
    <t>Se confirma que los switches de CORE deben ser implementados en un entorno SD-LAN (IBN/SDN) de acuerdo con la arquitectura propuesta por el oferente.</t>
  </si>
  <si>
    <t>Referente al númeral 4.4.42 - Se debe implentar la solución  con IPV6? O  los equipos deben soportar dual stack  IPv4/IPV6.</t>
  </si>
  <si>
    <t>4.4.4.3 CARACTERÍSTICAS SWITCHES DE ACCESO / DISTRIBUCIÓN</t>
  </si>
  <si>
    <t xml:space="preserve">Referente al item 4.4.60 - Los switches de acceso que conectan los access Point deben  soportar puertos de 2.5 Gb y 5 Gb para conectar los Access Point ? </t>
  </si>
  <si>
    <t>4.4.4.4 CARACTERÍSTICAS EQUIPOS WLAN (ACCES POINT-AP)</t>
  </si>
  <si>
    <t>Referente al item 4.4.79 - Los APs  se conectaran a 2 puntos de RED ?  Si no es así , por favor considerar 1 solo puerto multigigabit  100/1000/2500 Mbps  POE</t>
  </si>
  <si>
    <t>4.4.4.5 CARACTERÍSTICAS CONTROLADORA INALÁMBRICA</t>
  </si>
  <si>
    <t xml:space="preserve">Referente al item 4.4.106 - Las controladoras deben soportar el entorno SDN o se debe implementar la solución en un entorno SDN. </t>
  </si>
  <si>
    <t>Se confirma que las controladoras deben ser implementadas en un entorno SD-LAN (IBN/SDN) de acuerdo con la arquitectura propuesta por el oferente.</t>
  </si>
  <si>
    <t xml:space="preserve">Por favor confirmar que tipo de licenciamiento Microsoft tiene la entidad y que vigencia tiene este licenciamiento. </t>
  </si>
  <si>
    <t xml:space="preserve">Por favor informar cuantos mantenimientos preventivos se deben realizar al año de la infraestructura y a que componentes. </t>
  </si>
  <si>
    <t>Por favor remitirse a los documentos y anexos defintivos del proceso</t>
  </si>
  <si>
    <t>Por favor confimar si estas capacitaciones pueden ser virtuales y por grupos de usuarios, en promedio 10-15 usuarios por capacitación .</t>
  </si>
  <si>
    <t>Por favor inidicar si la póliza debe incluir teléfonos, y periféricos como monitores, telones y parlantes?</t>
  </si>
  <si>
    <t>Se solicita a la entidad modificar el requerimiento de certificados por TEAMS a integrados con Microsoft Teams por estándar SIP con el fin de ampliar las opciones de dispositivos y marcas que se puedan utilizar.</t>
  </si>
  <si>
    <t>No se acepta la observación, se requiere que la solución de Telefonia brinde las capacidades y prestaciones garantizadas por la certificación de microsoft teams.</t>
  </si>
  <si>
    <t xml:space="preserve">Por favor confirmar cuando se deben hacer estos site survey, si la entidad informará de esta fechas durante el proceso de implementación al nuevo operador . </t>
  </si>
  <si>
    <t>Se confirma que se deben realizar en la etapa de transición</t>
  </si>
  <si>
    <t>5.4.57 y 5.4.58</t>
  </si>
  <si>
    <t>Solicitamos a la  entidad modificar el requerimiento de teléfonos nativos Microsoft a  que se integren con Microsoft con el fin de que  amplien las referencias y marcas que pueden participar en el proceso.</t>
  </si>
  <si>
    <t>No se acepta la observación del interesado se requieren los telefonos sean certificados por Microsoft Teams.</t>
  </si>
  <si>
    <t>Por  favor especificar por cuanto tiempo se deben almacenar las  video conferencias en el repositorio digital.</t>
  </si>
  <si>
    <t>5.4.7.2</t>
  </si>
  <si>
    <t>Se solicita a la entidad detallar los requerimientos del servicio, cantidad de líneas, cantidad de agentes que deben  disponer para el servicio.</t>
  </si>
  <si>
    <t>Es responsabilidad del contratista diseñar y suministrar un servicio que cumpla con las especificaciones establecidas en los documentos del proceso, Por favor remitirse a los documentos y anexos defintivos del proceso</t>
  </si>
  <si>
    <t>En el numeral 2.2.1.1 pag 11 item f) se indica que el tiempo de transición para la infraestructura centralizada sera de 4 meses de migración y 2 meses de estabilizacion, agradecemos a la entidad indicar si los ANS relacionados para infraestructura centralizada no tendran penalidades durante estos 6 meses totales.</t>
  </si>
  <si>
    <t>Se ajusta para dar mayor claridad, Por favor remitirse a los documentos y anexos defintivos del proceso</t>
  </si>
  <si>
    <t>En el numeral 2.2.1.1 pag 11 item f) se indica que, en caso de no cumplir la meta de migración de todas las sedes en los primeros 4 meses se debe negociar con el operador saliente los servicios para la sedes restántes; existe entre el SENA y el operador saliente algun acuerdo para que el cobro de los servicios por este tiempo adicional de parte del operador saliente hacia el operador entrante no supere los montos que actualmente el perador saliente cobra al SENA por los mismos servicios?.</t>
  </si>
  <si>
    <t>En el numeral 2.2.1.1 pag 11 item f) se indica que le tiempo de migración de las sedes se dara en paralelo con la infraestructura centralizada (meses 1 a 4 ifnraestructura centralizada y sedes remotas y meses 5 a 8 sedes remotas faltantes), agradecemos a la entidad confirmar que durante estos 8 meses totales los ANS de operacion en sitio seran medidos pero no penalizados.</t>
  </si>
  <si>
    <t>En el numeral 2.2.1.1 pag 11 item i) se indica que todos los sistemas de información deben tener tres ambientes (desarrollo, preproduccion y produccion), agradecemos a la entidad confirmar que el 100% de los sistemas de información ya cuentan con estos tres ambientes.</t>
  </si>
  <si>
    <t>Se confirma, sin embargo se debe tener en cuenta que estos ambientes deben ser homologados.</t>
  </si>
  <si>
    <t>2.2.1.2 b) El proveedor saliente deber proporcionar los servicios de backup disponibles en el acuerdo marco al</t>
  </si>
  <si>
    <t>En el numerao 2.2.1.2 pag 11 item b) habla de las responsabildíades del operador saliente, indicando que debe proporcionar información relevante al proceso de migración, agradecemos a la entidad confirmar si existe algun tipo de ANS o sancion hacia le operador saliente en caso de omision sobre esta y las otras responsabildíades consignadas en el pliego.</t>
  </si>
  <si>
    <t>Si, existe</t>
  </si>
  <si>
    <t>3.2 DESCRIPCIN DEL SERVICIO</t>
  </si>
  <si>
    <t>En la pag 20 tabla 1 indican los sitios con mayor consumo, sin embargo no es claro el item de medición, puesto que la tabla indica sesiones, pero indica una unidad de medición de tráfico (Mbps), agradecemos indicar si los numeros de la tabla son la cantidad de tráfico del total de las sesiones para cada sitio registrado o si son cantidades de sesiones, en cuyo caso solicitamos amablemente indicar la unidad de medida correcta.</t>
  </si>
  <si>
    <t>Se confirma que la unidad de medicón corresponde a (Mbps), del mismo modo se aclara que el análisis de tráfico de los sitios y sus consumos por mes corresponden al último trimestre del año 2021.</t>
  </si>
  <si>
    <t>3.3.5</t>
  </si>
  <si>
    <t>En la pag 22 indica que la solución de conectividad debe cubrir la infraestructura corporativa híbrida, agradecemos a la entidad bajo esta afirmación confirmar que el servicio de SD-WAN debe incluir los despliegues en nube pública.</t>
  </si>
  <si>
    <t xml:space="preserve">Es responsabilidad del contratista diseñar y suministrar un servicio que cumpla con las especificaciones establecidas en los documentos del proceso
</t>
  </si>
  <si>
    <t>En la pag 22 se indica que se debe implementar, gestionar y mantener los servicios de DNS y DHCP, agradecemos a la entidad confirmar si en la actualidad cuenta con alguna herramienta o tecnología para hacer la gestión de estos servicios de forma transversal.</t>
  </si>
  <si>
    <t>Actualmente este servicio se presta entre el balanceador de carga F5 y una herramienta llamada Infoblocks</t>
  </si>
  <si>
    <t>En la pag 22 se indica que desde el comienzo del proyecto se debe contar con herramientas de monitoreo NOC/SOC, agradecemos a la entidad indicar si estos servicios deben estar ya desde la fase de transición o deben estar disponibles solo desde la operación.</t>
  </si>
  <si>
    <t>Deben estar disponibles  desde la etapa de operación.</t>
  </si>
  <si>
    <t>En la pag 23 se indica que la red SD-WAN debe prestar servicios independientes para formación, adminsitrativa y aplicaciones, agradecemos a la entidad aclarar si esta independencia se debe garantizar lógicamente (que cada servicio tenga sus anchos de banda garantizados segun el anexo 7), pero a nivel de canales físicos y routers SD-WAN todos puedan conjugar en un mismo hardware y canales físicos comunes para los 3 servicios.</t>
  </si>
  <si>
    <t>En la pag 23 se indica la necesidad de una solucion SASE para los usuarios remotos, agradecemos indicar la cantidad estimada de usuarios remotos para los que se requier la solución, adicional aclarar si la solucion de SASE sera el reemplazo natural para eliminar la conexion por VPN tipo cliente - sitio.</t>
  </si>
  <si>
    <t>La solución debe soportar 70.000 usuarios. Dentro de los servicios requeridos para se se encuentra el acceso controlado a aplicaciones privadas. Si existen otros casos de uso que requieran el uso de VPNs se deben considerar.</t>
  </si>
  <si>
    <t>En la pag 25 indican el ancho de banda estimado para sedes tipo grandes, medíanas y pequeñas, sin embargo estos numeros no coinciden con los indicados en el anexo 7, agradecemos confirmar nuestro entendimiento, en que los anchos totales a tener en cuenta son específicamente los indicados en el anexo 7 y los indicados en este numeral son mas ilustrativos.</t>
  </si>
  <si>
    <t>En la pag 35 se indica que la plataforma de gestion de SD-WAN debe gestionar también los switches y AP, agradecemos a la entidad aclarar si esto implica que la solucio nde SD-WAN y de SD-LAN debe tener una consola unificada de administración.</t>
  </si>
  <si>
    <t>En la pag 36 se indica que se debe cubrir la necesidad de capacitación sobre la solucion SD-WAN a la entidad, agradecemos indicar si esta capacitación puede ser dictada de forma virtual, adicional definir si solo se requiere capacitación o se requiere también incluir vouchers de exámenes de certificacion para el personal.</t>
  </si>
  <si>
    <t>Se indica que se requiere la capacitación e incluye los vouchers de exámenes de certificacion para el personal.</t>
  </si>
  <si>
    <t>En la pag 37 se indica la estrategia de migración de la solucion de SD-WAN, diciendo que la nueva solucion se debe desplegar por los canales de backup de las sedes sin interrumplir la operación actual; respecto a este punto agradecemos a la entidad aclarar esta estrategia, toda vez que al dejar un canal en un equipo de SD-WAN y otro canal en otro equipo de SD-WAN se pueden presentar inconvenientes a nivel de enrutamiento, (en caso de falla del canal ppal el equipo actual de SD-WAN no tendra visibildíad del canal de backup), además de implicaciones operativas como posibles dobles visitas durante el periodo de despliegue, se propone una estrategia donde cada sede sea migrada en su totalidad a la nueva arquitectura de SD-WAN con un punto de enrutamiento comun donde la solucion actual y la nueva puedan verse y seguir enrutando tráfico entre las sedes mientras se finaliza la migración.</t>
  </si>
  <si>
    <t>Agradecemos a la entidad si estas capacidades de crecimiento solo se deben dar en los aspectos de capacidad de computo (memoria, almacenamiento y CPU) o si se debe dar en otros frentes como networking, ciberseguridad y conectividad.</t>
  </si>
  <si>
    <t>4.4.6 CIBERSEGURIDAD</t>
  </si>
  <si>
    <t>En el numeral 4.4.5.2 - pag 58 se menciona el servicio de DNS y DHCP junto con todas sus características, agradecemos a la entidad indicar actualmente con que plataforma se presta este servicio, toda vez que en el inventario de la línea base de DC no se indetifico ningún appliances fisico o virtual relacionado con el servicio de DNS/DHCP.</t>
  </si>
  <si>
    <t>Se indica que Actualmente este servicio se presta entre el balanceador de carga F5 y una herramienta llamada Infoblocks</t>
  </si>
  <si>
    <t>En el numeral 4.4.11 - pag 71 se indican las generalidades del servicio SOC, donde se señala que se debe tener en cuenta el licenciamiento de nube pública que tiene el SENA para los servicios de SIEM y DLP; teniendo en cuenta esta consideracion agradecemos indicar con quien se tiene el convenio, las características del mismo y si el consumo de licencias o capacidades ya están cubiertas dentro de este licenciamiento que tiene el SENA o debe ser cubierto por el oferente.</t>
  </si>
  <si>
    <t>Se aclara que dentro de los servicios en nube que tiene contratado el SENA se tiene el servicio de DNS y DLP para las aplicaciones que corren en está nube, esto no significa que el nuevo contratista deba usar estos mismos servicios de DNS y DLP para su solución, sino que posiblemente deba interoperar con ellos</t>
  </si>
  <si>
    <t>En el numeral 4.4.11 - pag 71 se indican los servicios que debe prestar el SOC (gestion de eventos, vulnerabildíades, análisis forense, entre otros); para hacer un correcto dimensionamiento de estos servicios agradecemos a la entidad indicar su volumetria en eventos e incidentes de este tipo.</t>
  </si>
  <si>
    <t>En el numeral 4.4.11 - pag 72 se indican los tiempos de retención de logs, indicando que el mínimo es de 3 meses, agradecemos a la entidad confirmar nuestro entendimiento, respecto a que para la entidad sería aceptable una retención de los ultimos 3 meses, y no contar con logs de períodos anteriores.</t>
  </si>
  <si>
    <t>En el numeral 4.4.11.4 se indica en el item g) que la retención de eventos es de mínimo 6 meses, agradecemos confirmar con la entidad cuales son los tiempos de retención para el SIEM, puesto que en la página anterior se llega a mencionar que son 3 meses.</t>
  </si>
  <si>
    <t>se ajusta para dar mayor claridad</t>
  </si>
  <si>
    <t>En el numeral 4.4.11.5 pag 74 se indica que para el servicio de gestion de vulnerabilidades se debe realizar este ejercicio para aplicaciones, agradecemos a la entidad señalar la cantidad de aplicaciones sobre las que se debe realizar este escaneo de vulnerabilidades.</t>
  </si>
  <si>
    <t>En el numeral 4.4.11.5 - pag 74 se señala la necesidad de monitorear la configuracion del AD de la entidad, agradecemos a la entidad indicar si este monitoreo lo realizan con la herramienta de vulnerabilidades o el SIEM (dado que mencionan esta necesidad en estos capitulos) o si cuentan con una herramienta especifica para esta labor.</t>
  </si>
  <si>
    <t>Se indica que se requiere análisis de vulnerabilidades para los activos de ti de la entidad (Servidores, Equipos de red, equipos de usuario, aplicaciones Web, Servidores en Nube publica, entre otros) y monitoreo del directorio activo para todos los usuarios activos del SENA. Los escaneos de vulnerabilidad deben ser: Escaneo continuo para los segmentos de equipos y red que la entidad defina; Escaneo programado para la totalidad de la infraestructura tecnologica; por demanda cuando sea requerido por la entidad. Los tiempos y ejecuciones de los escaneos serán acordados en la fase de transición del servicio. Se aclara que el servicio de monitoreo del directorio activo debe ser en tiempo real y continuo. Este servicio deberá tener una consola unificada para garantizar una visual integral del riesgo en la infraestructura y así lgorar tomar las medidas de mitigacion respectivas.</t>
  </si>
  <si>
    <t>En el numeral 4.4.11.8 - pag 76 se señala la necesidad de un servicio de postura de ciberseguridad que evalue el grado de madurez y las brechas de cobertura de las herramientas, además que genere informes en tiempo real; agradecemos a la entidad señalar con que herramienta cuenta para este servicio actualmente.</t>
  </si>
  <si>
    <t>Se indica que la información se puede encontrar en el Documento " 9- Anexo 09 - línea Base Data Center "</t>
  </si>
  <si>
    <t>En el numeral 4.6.21 pag 87 se relacionan los perfiles para especialista Firewall, indicando que las certificaciones son deseables, agradecemos a la entidad confirmar que estas certificaciones no seran de obligatorio cumplimiento.</t>
  </si>
  <si>
    <t>Por favor remitirise al 5- Anexo 05 - Talento Humano prestación del servicio</t>
  </si>
  <si>
    <t>En el numeral 5.4.3 - pag 92 la entidad manifiesta la necesidad de una solución de análisis de código, agradecemos a la entidad indicar si este análisis es estático (sobre el código cuando esta en etapa de programación) o dinámico (cuando la aplicación ya esta compilada; adicional agradecemos indicar en la actualidad como los clientes hacen el análisis de código.</t>
  </si>
  <si>
    <t>Se informa que este se realiza medíante una herramienta para tal fin.</t>
  </si>
  <si>
    <t xml:space="preserve">4.2 DESCRIPCIÓN DEL SERVICIO </t>
  </si>
  <si>
    <t>En el texto "la arquitectura actual se encuentra definida en el documento líneaBASEDATACENTER_RFI
en la hoja Arquitectura base DC, en esta, está el díagrama general del Centro de Datos principal,
Centro de Datos alterno y red de Centro de datos" y en otros partes del docuemnto, se menciona el docuemento líneaBASEDATACENTER_RFI  se refiere al Anexo 9?  en caso negativo, por favor compartir el documento mencionado.</t>
  </si>
  <si>
    <t>Es correcto el entendimiento, se ajusta para dar mayor claridad</t>
  </si>
  <si>
    <t xml:space="preserve">4.3 OBJETIVOS ESPECÍFICOS </t>
  </si>
  <si>
    <t>4.3.12 Garantizar la integración y correcta operación de la solución de Centros de Datos como servicio en la modalidad diseñada como solución (Nube privada, Nube Pública, Nube Híbrida), este modelo debe operar con la, o las nubes públicas indicadas por el SENA, con los recursos tecnológicos y humanos necesarios de acuerdo con la línea base.
Nos pueden compartir la arquitectura actual entre las nube privada y la nube publica?.</t>
  </si>
  <si>
    <t xml:space="preserve">4.4 ALCANCE DEL SERVICIO </t>
  </si>
  <si>
    <t xml:space="preserve">El OPERADOR ENTRANTE tendrá la responsabilidad de diseñar la arquitectura que mejor se adapte a las necesidades actuales y futuras de la entidad, basándose en las prestaciones que se consiguen en la nube privada o en la nube publica o en la integración en una nube hibrida.
Este servicio le debe permitir al SENA obtener un equilibrio entre aprovechar los recursos tecnológicos contratados y adoptar nuevas plataformas y tecnologías que le permita modernizar sus aplicaciones, por ejemplo, crear microservicios basados en contenedores, trasladar las cargas de trabajo de máquinas virtuales, ampliar o reducir los recursos sin tener que rediseñar las aplicaciones y/o unificar las políticas de seguridad en función de los requisitos de cumplimiento, todo desde único modelo operativo. 
El operador deberá asumir los costos asociados a la implementación y consumo de servicios en nube pública o únicamente será el responsable de arquitectar los servicios?.
</t>
  </si>
  <si>
    <t>Se ajusta par brindar mayor claridad, Por favor remitirse a los documentos del proceso, finales</t>
  </si>
  <si>
    <r>
      <rPr>
        <i/>
        <sz val="14"/>
        <color theme="1"/>
        <rFont val="Roboto Light"/>
      </rPr>
      <t>Dicho esto, se procede a delimitar sus componentes, tecnologías y características acordes a ocho categorías que deben ser definidas en adelante como parte de la solución e integrada con el modelo de gestión centralizado, en sede, estratégico y directivo. Estas categorías son las que se ven en la ilustración 6.</t>
    </r>
    <r>
      <rPr>
        <sz val="14"/>
        <color theme="1"/>
        <rFont val="Roboto Light"/>
      </rPr>
      <t xml:space="preserve"> , 
En dicha ilustracion 6 se encuentra 7 categorias, por favor nos indica cual es el octava categoria?.</t>
    </r>
  </si>
  <si>
    <t>Se confirma que se trata de 7 categorias, se ajusta</t>
  </si>
  <si>
    <r>
      <rPr>
        <i/>
        <sz val="14"/>
        <color theme="1"/>
        <rFont val="Roboto Light"/>
      </rPr>
      <t>4.4.1 XAAS k- servicios de escritorios Virtuales ,</t>
    </r>
    <r>
      <rPr>
        <sz val="14"/>
        <color theme="1"/>
        <rFont val="Roboto Light"/>
      </rPr>
      <t xml:space="preserve">
Se puede presentar solucion en la nube publica?</t>
    </r>
  </si>
  <si>
    <t>La solución debe contar con una arquitectura híbrida, agnóstica al hipervisor (VmWare ESX, Hyper-V, Nutanix, Citrix XenServer) y nube pública/privada (Azure, AWS, GCP, Oracle Cloud), de modo que permita al SENA ser flexible y elástica durante la ejecución del servicio.</t>
  </si>
  <si>
    <t xml:space="preserve">Para el proyecto de Escritorios Virtuales , en Anexo 9 , las cantidad de usuarios en cada especificación son simultáneos ? </t>
  </si>
  <si>
    <t>Se confirma que los 500 usuarios son concurrentes.</t>
  </si>
  <si>
    <t xml:space="preserve">Para el proyecto de Escritorios Virtuales, en el Anexo 9 , la disponibilidad de escritorios virtuales son 24*7 ? O que modalidad se puede trabajar? que porcentaje se trabaja fuera de horarios laborales? </t>
  </si>
  <si>
    <t>Los escritorios virtuales deben ser disponibles 7x24. El proncetaje de uso aproximado es del 10% en horario no hábil.</t>
  </si>
  <si>
    <t xml:space="preserve">Para el proyecto de Escritorios Virtuales, se puede usar Nube publica y no privada ? </t>
  </si>
  <si>
    <t xml:space="preserve">En este numeral indican "La interacción de infraestructura y la coordinación de sistemas de información debe darse tanto a nivel técnico como de apoyo en Mesa de servicio para resolver casos de ser posible en Nivel 1, dado que se hace un escalamiento a la mesa de soporte de aplicaciones, por lo cual, estos servicios están aislados de la herramienta de gestión del OPERADOR ENTRANTE. 
En este apartado se debe indicar el perfil y calcular la cantidad de personas requeridas por el conjunto de sistemas de información, validar el alcance a nivel de arquitectura empresarial y apoyo técnico." (comillas fuera de texto). Le solicitamos a la entidad por favor ampliar el alcance de estas responsabilidades, así como aclarar ¿Quien es responsable de la mesa de soporte de aplicaciones, toda vez que es el único documento donde la mencionan, y si es el contratista, por favor indicar donde están las responsablidades e indicardores a tener en cuenta para el dimensionamiento. </t>
  </si>
  <si>
    <t>Se indica que la información se encuentra en el anexo 5 en la pestaña de "RRHH MDS (nivel II) y prácticas" y se ubica como "Líder Práctica Desarrollo y Gestión de Software" y en la hoja "RRHH MDS (central) y Gestión Se" y se ubica como "Arquitecto Datos y Sistemas de Información".</t>
  </si>
  <si>
    <t xml:space="preserve">"...y es responsabilidad del oferente el diseño sobre esta misma tecnología o hacer una migración a otro tipo de servicios, el cual debe ser aprobado por el SENA, una vez se realice la asignación del contrato, el esquema general de la arquitectura se encuentra en líneaBASEDATACENTER_RFI en la hoja SOFIA, del mismo modo se puede filtrar en la hoja Catalogo_Sistemas_INF, esta aplicación como se ve en la hoja DRP debe ser replicada constantemente y garantizar los RPO y RTO propuestos."
Solicitamos a la entidad respetuosamente nos amplie la información frente a la responsabilidad de este numeral , toda vez que se infiere que el contratista ¿debe diseñar una nueva arquitectura y migrar la aplicación?, ¿esto significa a su vez que la infraestructura actual donde opera la aplicación es del contratista saliente? por favor aclarar. </t>
  </si>
  <si>
    <t>La responsabilidad en operación técnica y funcional del operador se limita a infraestructura, sistema, operativo, bases de datos, servicios web, seguridad y conectividad, en los que se soportan los sistemas de información, con lo cual la migración involucrará la presentación de un plan de transición de los recursos del operador actual a los recursos requeridos por el operador entrante, considerando lo que se requiera para que el sistema de información pueda operar</t>
  </si>
  <si>
    <t>Indicar la cantidad de Usuarios internos</t>
  </si>
  <si>
    <t>Indicar la cantidad de Usuarios externos</t>
  </si>
  <si>
    <t>Suministrar el historico de Solicitudes de servicios del ultimo año (2022)</t>
  </si>
  <si>
    <t>Suministrar el historico de Incidentes del ultimo año (2022)</t>
  </si>
  <si>
    <t>Suministrar el historico de Requerimientos del ultimo año (2022)</t>
  </si>
  <si>
    <t>Suministrar el historico de Backlog del ultimo año (2022)</t>
  </si>
  <si>
    <t>Suministrar los documentos de los procesos DSS02, DSS03, AP007, AP007.01, AP007.03</t>
  </si>
  <si>
    <t>Suministrar la estructura actual del Catalogo de servicios</t>
  </si>
  <si>
    <t>3.4.1.2 ALCANCE DEL SERVICIO</t>
  </si>
  <si>
    <t xml:space="preserve">La MDS puede operar en modalidad de teletrabajo </t>
  </si>
  <si>
    <t>Al ser un servicio el contratista es responsable del cumplimiento de los ANS pero tiene total libertad de operar según su modelo de negocio</t>
  </si>
  <si>
    <t>Suministrar el díagrama de red para establecer la conexión entre el SENA y la MDS</t>
  </si>
  <si>
    <t>Indicar las características de los canales que se requienre entre el SENA y la MDS</t>
  </si>
  <si>
    <t>3.4.1.1.7</t>
  </si>
  <si>
    <t xml:space="preserve">Suministrar el documento GRC </t>
  </si>
  <si>
    <t>Indicar la cantidad de contactos por los diferentes canales de atencion (Chat, Correo, Solicitudweb, WebCallback, Telefonico</t>
  </si>
  <si>
    <t>Indicar el historico de llamadas del ultimo año 2022 por la línea 01800</t>
  </si>
  <si>
    <t>Indicar el historico de llamadas del ultimo año 2022 por la línea fija</t>
  </si>
  <si>
    <t>Suministrar el historico de los casos gestionados por los ESPECIALISTAS DEL SENA del ultimo año (2022)</t>
  </si>
  <si>
    <t>Indicar el tiempo de capacitacion de los procesos del SENA al equipo de La MDS</t>
  </si>
  <si>
    <t>Se indica que el tiempo debe ser el suficiente para que el equipo de MDS pueda soportar adecuadamente cada uno de los servicios.</t>
  </si>
  <si>
    <t>Indicar el licenciamiento que requiere el SENA para sus grupos resolutores los especialistas</t>
  </si>
  <si>
    <t>Se indica que la información será actualizada en la gestión de herramientas.</t>
  </si>
  <si>
    <t>Indicar los flujos de procesos, tareas que tiene actualmente parametrizada la herramienta del SENA</t>
  </si>
  <si>
    <t>Especificar el nombre de las herramientas/mesas de ayuda externa con las que se debe integrar la herramienta ITSM que implemente el nuevo OFERENTE</t>
  </si>
  <si>
    <t>El ITSM se debe integrar con las herramientas que el Contratista considere necesarias para la adecuada prestación del servicio, de acuerdo con el diseño que haya planteado</t>
  </si>
  <si>
    <t>Indicar la cantidad de proveedores</t>
  </si>
  <si>
    <t>Se indica que está información se entregara en la gestión de proovedores</t>
  </si>
  <si>
    <t>Suministrar el inventario del parque tecnologico del SENA, distribucion a nivel nacional, por referencia y tipo de dispositivo de ofimatica</t>
  </si>
  <si>
    <t>Se suministrara dentro de los anexos del proceso</t>
  </si>
  <si>
    <t>Suministrar el inventario del parque tecnologico del SENA, distribucion a nivel nacional, por referencia y tipo de dispositivo de infraestructura</t>
  </si>
  <si>
    <t>Se informa que la documentación se encuentra en el 9- Anexo 09 - línea Base Data Center</t>
  </si>
  <si>
    <t>3.4.1.4.4</t>
  </si>
  <si>
    <t>Indicar la cantidad de usuarios VIP</t>
  </si>
  <si>
    <t>Se indica que la cantida de usuarios VIP es de 260 actualmente</t>
  </si>
  <si>
    <t>3.4.1.6.2</t>
  </si>
  <si>
    <t>Suministrar el historico con la cantidad de casos por sede</t>
  </si>
  <si>
    <t>Suministrar el historico con el inventario de equipos por sede</t>
  </si>
  <si>
    <t>3.4.1.6.5.24</t>
  </si>
  <si>
    <t>Indicar las características de red independiente para la continuidad del servicio</t>
  </si>
  <si>
    <t>3.4.1.7.3</t>
  </si>
  <si>
    <t>Suministrar el ARBOL DEL IVR</t>
  </si>
  <si>
    <t>Indicar el TMO de las llamadas atender.</t>
  </si>
  <si>
    <t>El SENA aporta las cuentas de Instagram, Facebook, Twitter y plataformas para que el OFERENTE gestione las cuentas de RRSS</t>
  </si>
  <si>
    <t>Suministrar el inventario de equipos por sede para realizar el mantenimiento preventivo</t>
  </si>
  <si>
    <t>Se informa que se publicara con los anexos del proceso</t>
  </si>
  <si>
    <t>Indicar la cantidad de mantenimientos por año</t>
  </si>
  <si>
    <t>Se indica que la cantidad minima es de 2</t>
  </si>
  <si>
    <t xml:space="preserve">Solicitamos por favor a la entidad confirmar si en caso de mal uso por parte de los usuarios que pertenecen a los Grupos De Interés (Aprendices, tutores, administrativos) el SENA cubre los daños a los DISPOSITIVOS IP PARA USUARIO FINAL desktops, portatiles e impresoras aproviosionados por el contratista ? </t>
  </si>
  <si>
    <t>Estos casos deberán seguir el actual procedimiento establecido por la Entidad para los casos de soporte</t>
  </si>
  <si>
    <t>Solicitamos el histórico de hurtos de los últimos 12 meses en cantidad de unidades para los DISPOSITIVOS IP PARA USUARIO FINAL discriminando portatiles de Desktops?</t>
  </si>
  <si>
    <t xml:space="preserve">¿Solicitamos conocer si el SENA pagará deducibles en caso de robo o pérdida de los DISPOSITIVOS IP PARA USUARIO FINAL desktops y portatiles aproviosionados por el contratista ? </t>
  </si>
  <si>
    <t>Se entregara el procedimiento adecuado en la etapa de transición.</t>
  </si>
  <si>
    <t>¿Durante la vigencia del contrato las baterías de los portatiles dañadas se facturarán por demanda dándoles el tratamiento de un consumible por el contratista para los portatiles aproviosionados por el contratista ? Cual será el tratamiento para los portatiles propiedad del SENA</t>
  </si>
  <si>
    <t>El tratamiento para los portátiles propiedad del SENA seguirá el actual procedimiento establecido por la Entidad para los casos de soporte</t>
  </si>
  <si>
    <t>¿Para la implementación del proyecto es posible realizar la instalación fines de semana, festivos y horario nocturno? Por favor aclarar horarios para estos casos</t>
  </si>
  <si>
    <t>Si es posible, se deben proyectar los cornogramas y planes de trabajo en la etapa de entendimiento y transición</t>
  </si>
  <si>
    <t xml:space="preserve">¿es posible subcontratar personal externo a la nómina del oferente en razón de lograr menores tiempos de implementación, o todo el personal usado para la instalación debe pertenecer a la nómina del oferente? </t>
  </si>
  <si>
    <t xml:space="preserve">El contratista deberá garantizar en el marco de su autonomía el personal mínimo exigido. La modalidad o el vínculo jurídico que tenga el Contratistas con su recurso humano, es responsabilidad exclusiva de éste. Importante precisar que será obligación de la interventoría verificar el estricto cumplimiento de las cargas obligaciones que desde el punto de vista laboral, SST, y los Sistemas de Seguridad Social se deriven de dichos vínculos.  </t>
  </si>
  <si>
    <t>Entendemos que no es responsabilidad del OFERENTE el transporte ni la desinstalación de los DISPOSITIVOS IP PARA USUARIO FINAL desktops, portatiles e impresoras que tiene actualmente instalados y en operación el SENA (dispositivos salientes), ¿Es correcta nuestra apreciación?</t>
  </si>
  <si>
    <t>¿El SENA estaría en disposición de dar custodía a los DISPOSITIVOS IP PARA USUARIO FINAL desktops, portatiles e impresoras de continuidad operativa (Contingencia) en sus instalaciones para el cumplimiento de los ANS solicitados bajo la premisa que sea siempre de común acuerdo entre las partes?</t>
  </si>
  <si>
    <t>Los equipos que se empleen como stock, en cualquiera de las líneas de servicio, serán responsabilidad del Contratista</t>
  </si>
  <si>
    <t>En relación a la solicitud "El soporte integral incluye los servicios de gestión de proveedores, trámite y 
gestión de garantías, soporte a equipos en préstamo, alquiler, leasing, reparación, repuestos, contingencias, gestión de reposición de equipos, trámite de siniestros y realización de mantenimientos preventivos y correctivos en general y a nivel nacional, sin costos adicionales para la entidad. El OFERENTE dispondrá de los recursos necesarios para restaurar los servicios y cumplir con las solicitudes en los tiempos establecidos en el documento “ANEXO 6 “ANS consolidado" agradecemos a la entidad confirmar si Todo ó que parte del anterior alcance aplica para los DISPOSITIVOS IP DE USUARIO FINAL desktops, portatiles e impresoras que el oferente suministre a la luz del diligenciamiento del 16,15 Anexo. Criterios Tecnicos de Ponderacion ó si tiene un alcance que excede dichos dispositivos. Por favor aclarar cada uno de estos alcances en caso que aplique sobre un universo de dispositivos IP DE USUARIO FINAL desktops, portatiles e impresoras diferente al suministrado por el oferente</t>
  </si>
  <si>
    <t>En caso de ofrecer este item como factor de calidad entrara dentro del alcance señalado en el punto 3.4.1.3.19</t>
  </si>
  <si>
    <t>3.4.1.8 SOPORTE DE SEGUNDO NIVEL</t>
  </si>
  <si>
    <t>En relación a la solicitud "Adicional, debe incluir soluciones que permitan de forma predictiva identificar posibles fallas en el dispositivo del usuario (Batería, Disco) y reportar este tipo de eventos a la Mesa de Servicio" apreciamos confirmar si aplicará solamente sobre el universo de dispositivos IP DE USUARIO FINAL desktops, portatiles e impresoras  al suministrado por el oferente ó sobre un universo de dispositivos IP DE USUARIO FINAL diferente por favor aclarar</t>
  </si>
  <si>
    <t>Se aclara que este tipo de solución aplica sobre dispositivos Desktop y portátiles únicamente.</t>
  </si>
  <si>
    <t>En relación al alcance de SOPORTE DE SEGUNDO NIVEL (NIVEL II)  agradecedemos se nos confirme los modelos, cantidades, propiedad y ubicaciones para el alcance de los dispositivos adicional a los DISPOSITIVOS IP DE USUARIO FINAL desktops, portatiles e impresoras que el oferente suministre a la luz del diligenciamiento del 16,15 Anexo. Criterios Tecnicos de Ponderacion. Aclarar cuales de estos dispositivos cuantan con garantía vigente y hasta que fecha indicando su numero serial.</t>
  </si>
  <si>
    <t>Por favor remitirse a la publicación del pliego final</t>
  </si>
  <si>
    <t>3.4.1.9 SOPORTE DE TERCER NIVEL</t>
  </si>
  <si>
    <t>En relación al alcance de SOPORTE DE TERCER NIVEL (NIVEL III)  agradecedemos se nos confirme los modelos, cantidades, propiedad y ubicaciones para el alcance de los dispositivos adicional a los DISPOSITIVOS IP DE USUARIO FINAL desktops, portatiles e impresoras que el oferente suministre a la luz del diligenciamiento del 16,15 Anexo. Criterios Tecnicos de Ponderacion. Aclarar cuales de estos dispositivos cuantan con garantía vigente y hasta que fecha indicando su numero serial.</t>
  </si>
  <si>
    <t>3.4.1.10.4</t>
  </si>
  <si>
    <t>En relación a la solicitud "El OFERENTE debe entregar los procedimientos de mantenimiento para todos los componentes del servicio (unidades fusoras, cargadores, mouse, baterías para laptop)" agradecemos a la entidad confirmar si la expectativa es que ocurra durante la Fase de transición del servicio</t>
  </si>
  <si>
    <t>3.4.1.11 MANTENIMIENTO PREVENTIVO</t>
  </si>
  <si>
    <t>En relación al alcance de MANTENIMIENTOS PREVENTIVOS  agradecedemos se nos confirme los modelos, cantidades, propiedad y ubicaciones para el alcance de los dispositivos adicional a los DISPOSITIVOS IP DE USUARIO FINAL desktops, portatiles e impresoras que el oferente suministre a la luz del diligenciamiento del 16,15 Anexo. Criterios Tecnicos de Ponderacion. Aclarar cuales de estos dispositivos cuantan con garantía vigente y hasta que fecha indicando su numero serial.</t>
  </si>
  <si>
    <t>Con relación al alcance "En caso de determinarse que el problema no puede resolverse dentro del tiempo de solución establecido, el OFERENTE debe reemplazar el equipo averiado con uno de su propiedad, sin costos adicionales para el SENA. Dicho equipo debe ser 
de características iguales o superiores al anterior e instalarlo temporalmente en el sitio dentro del plazo asignado para la solución y por un término máximo de 60 días calendario, lapso dentro del cual debe darse una solución definitiva. La acción correctiva para dejar los equipos y periféricos en perfecto estado de funcionamiento, en ningún caso será superior a los tiempos aquí descritos. Para 
los equipos que el OFERENTE considere reemplazar en forma definitiva, debe informar al supervisor del contrato las razones técnicas que fundamentan su imposibilidad de reparación o recuperación".  Solicitamos a la entidad conocer el inventario de hardware (cantidades, configuraciones incluyendo periféricos y ubicaciones) donde debe brindarse este servicio, indicando además cuales dispositivos cuentan con garantía y hasta que fecha.</t>
  </si>
  <si>
    <t>La información solicitada se encuentra parcialmente en el numeral 4.4.1.56.1. y se aclara que deben ser validadas y confirmadas con la
interventoría y el SENA, la información que no se encuentra en el documento será suministrada en la etapa de transición.</t>
  </si>
  <si>
    <t>Con relación al alcance "Las actividades de mantenimiento correctivo incluyen el suministro, aprovisionamiento, entrega, puesta en funcionamiento, soporte y garantía de repuestos y elementos fungibles o consumibles para la operación de todos los equipos de ofimática del SENA a nivel nacional. Los repuestos (partes y accesorios) requeridos serán bajo cuenta y riesgo del OFERENTE, debe contar con las mismas o mejores especificaciones de la parte averiada y una garantía mínima de un (1) año a partir de la fecha de recibo a satisfacción por parte del  supervisor del contrato. Esta garantía de fabricante debe cubrir todos los repuestos, elementos, dispositivos y equipos entregados por el OFERENTE en calidad de reemplazo" solicitamos respetuosamente a la entidad ajustar la garantía a 3 meses que es lo usual en el mercado de TI.</t>
  </si>
  <si>
    <t>4.4.1.37 GESTIN DE ESTACIONES DE TRABAJO</t>
  </si>
  <si>
    <t>Con relación al alcance "Proveer y poner en funcionamiento una solución de gestión de los equipos (Laptop/Desktop/servidores) y dispositivos móviles (MDM) del SENA, esta debe estar posicionada en el cuadrante mágico de Gartner de UEM Tools 2022, como líder, Debe tener capacidad de gestión incluso si se encuentran fuera de la red de la entidad, asegurando y garantizando su gobierno, administración remota, entre otras funcionalidades." Agradecemos a la entidad confirmar si realmente se planea utilizar el licenciamiento para monitorear dispositivos móviles (android, iOS, IpadOS) dado que el alcance del actual proyecto para infraestructura hace referencia solamente a dispositivos de computo .</t>
  </si>
  <si>
    <t>Se confirma que según el requerimiento, se requiere una solución de gestión de los equipos (Laptop/Desktop/servidores) líder en el cuadrante mágico de Gartner de UEM Tools 2022 y una solución de gestión de dispositivos móviles (MDM) del SENA integrada a la solución de gestión de los equipos.</t>
  </si>
  <si>
    <t>Con relación al alcance "Proveer y poner en funcionamiento una solución de gestión de los equipos (Laptop/Desktop/servidores) y dispositivos móviles (MDM) del SENA, esta debe estar posicionada en el cuadrante mágico de Gartner de UEM Tools 2022, como líder, Debe tener capacidad de gestión incluso si se encuentran fuera de la red de la entidad, asegurando y garantizando su gobierno, administración remota, entre otras funcionalidades." agradecemos confirmar si el alcance de esta implementación hace referencia exclusivamente al monitoreo del hardware y sistema operativo para ser visualizado en la consola de monitoreo ó si el alcance adicionalmene incluirá distribución &amp; actualización de sistema operativo &amp; aplicaciones, gestión de políticas, gestión de identidades y control de acceso condicional, autenticación basada en múltiples factores, onboarding automatizado para nuevos funcionarios del SENA, por favor aclarar el alcance funcional del servicio con la implementación del UEM.</t>
  </si>
  <si>
    <t>Se aclara que se debe cumplir con lo especificado en el numeral 3.4.1.6.9, en donde se establece el requerimiento necesario para la solución de gestión de Endpoint líder en el cuadrante mágico de Gartner de UEM 2022 y sus capacidades.</t>
  </si>
  <si>
    <t>Con relación al alcance "Proveer y poner en funcionamiento una solución de gestión de los equipos (Laptop/Desktop/servidores) y dispositivos móviles (MDM) del SENA, esta debe estar posicionada en el cuadrante mágico de Gartner de UEM Tools 2022, como líder, Debe tener capacidad de gestión incluso si se encuentran fuera de la red de la entidad, asegurando y garantizando su gobierno, administración remota, entre otras funcionalidades." Agradecemos a la entidad confirmar la cantidad de dispositivos a gestionar discriminando cuantos son Windows 10/11, Windows Server y cuales iOS, IpadOS, Android.</t>
  </si>
  <si>
    <t>La información solicitada se encuentra parcialmente en el numeral 4.4.1.56.1.</t>
  </si>
  <si>
    <t>Con relación al alcance "Proveer y poner en funcionamiento una solución de gestión de los equipos (Laptop/Desktop/servidores) y dispositivos móviles (MDM) del SENA, esta debe estar posicionada en el cuadrante mágico de Gartner de UEM Tools 2022, como líder, Debe tener capacidad de gestión incluso si se encuentran fuera de la red de la entidad, asegurando y garantizando su gobierno, administración remota, entre otras funcionalidades." Agradecemos a la entidad eliminar el requerimiento de que se la herramienta se encuentre en el cuadrante mágico de Gartner.</t>
  </si>
  <si>
    <t>Con relación a los Criterios Técnicos de Ponderación en particular Anexo 4.1 COMPUTADOR TODO EN UNO  - AIO  o  SMALL FORM FACTOR - SFF respetuosamente solicitamos a la entidad se incorporen los siguientes elementos para el Procesador / Lanzamiento del procesador: En pro del mejor performance y evitar diferencias generacionales a nivel del procesador, se solicita a la entidad especificar que el procesador debió ser lanzado mínimo en el Q1 del 2022 para Intel y en Q2 del 2021 para AMD</t>
  </si>
  <si>
    <t xml:space="preserve">Con relación a los Criterios Técnicos de Ponderación en particular Anexo 4.1 COMPUTADOR TODO EN UNO  - AIO  o  SMALL FORM FACTOR - SFF respetuosamente solicitamos a la entidad se incorporen los siguientes elementos para la Memoria: Se sugiere a la entidad actualizar la memoria a mínimo 3200 MHz. </t>
  </si>
  <si>
    <t xml:space="preserve">Con relación a los Criterios Técnicos de Ponderación en particular Anexo 4.1 COMPUTADOR TODO EN UNO  - AIO  o  SMALL FORM FACTOR - SFF respetuosamente solicitamos a la entidad se incorporen los siguientes elementos para la Conexión WI FI : Se sugiere a la entidad especificar mínimo tarjeta WIFI 6E, la cual soporta la banda de 6 GHz que ofrece 30% mas velocidad y  mas canales para evitar congestión donde hay tanta densidad de dispositivos evitando la degradación de la conexión. </t>
  </si>
  <si>
    <t xml:space="preserve">Con relación a los Criterios Técnicos de Ponderación en particular Anexo 4.1 COMPUTADOR TODO EN UNO  - AIO  o  SMALL FORM FACTOR - SFF respetuosamente solicitamos a la entidad se incorporen los siguientes elementos para Certificaciones / EPEAT
Se sugiere a la entidad mejorar el nivel de la certificación EPEAT a mínimo nivel GOLD, lo cual le va permitir apoyar directamente los compromisos que Colombia asumió en la “COP26” sobre carbono neutralidad y preservación del medio ambiente basados en la “Estrategia Colombia Carbono Neutral (ECCN)” del Ministerio de Ambiente y Desarrollo Sostenible, donde se busca promover el empoderamiento climático e involucramiento del sector público, privado y la sociedad civil en la consecución de las metas de reducción de emisiones de gases de efecto invernadero y la carbono neutralidad en Colombia. Finalmente, aumentar el nivel a GOLD esta acorde a la “Ley de Acción Climática” que busca impulsar el desarrollo sostenible de Colombia a través del establecimiento de metas y medidas que conducirán a la carbono neutralidad.
</t>
  </si>
  <si>
    <t xml:space="preserve">Con relación a los Criterios Técnicos de Ponderación en particular Anexo 4.2 COMPUTADOR PORTÁTIL respetuosamente solicitamos a la entidad se incorporen los siguientes elementos para Procesador / Lanzamiento del procesador En pro del mejor performance y evitar diferencias generacionales a nivel del procesador, se solicita a la entidad especificar que el procesador debió ser lanzado mínimo en el Q1 del 2022. 
</t>
  </si>
  <si>
    <t xml:space="preserve">Con relación a los Criterios Técnicos de Ponderación en particular Anexo 4.2 COMPUTADOR PORTÁTIL respetuosamente solicitamos a la entidad se incorporen los siguientes elementos para el Procesador / Lanzamiento del procesador En pro del mejor performance y evitar diferencias generacionales a nivel del procesador, se solicita a la entidad especificar que el procesador debió ser lanzado mínimo en el Q1 del 2022. 
</t>
  </si>
  <si>
    <t xml:space="preserve">Con relación a los Criterios Técnicos de Ponderación en particular Anexo 4.2 COMPUTADOR PORTÁTIL respetuosamente solicitamos a la entidad se incorporen los siguientes elementos para la Memoria. Se sugiere a la entidad actualizar la memoria a mínimo 3200 MHz la cual es la velocidad soportada actualmente y que permitirá tener mayor desempeño a los equipos y por ende mayor productividad para los usuarios. 
</t>
  </si>
  <si>
    <t xml:space="preserve">Con relación a los Criterios Técnicos de Ponderación en particular Anexo 4.2 COMPUTADOR PORTÁTIL respetuosamente solicitamos a la entidad se incorporen los siguientes elementos para Puertos
Se solicita a la entidad aclarar si el tipo de puertos USB que deben estar configurados deben ser Tipo A los cuales son los usados de forma tradicional para mouse externo, teclado externo, memorias USB, díademás y cables USB para dispositivos externos como discos duros, cámaras y celulares.
</t>
  </si>
  <si>
    <t xml:space="preserve">Con relación a los Criterios Técnicos de Ponderación en particular Anexo 4.2 COMPUTADOR PORTÁTIL respetuosamente solicitamos a la entidad se incorporen los siguientes elementos para Puertos
En pro de la adquisición de tecnología que soporte replicadores de puertos y docking station universales USB-C, se sugiere a la entidad agregar al menos 1 puerto USB-C en los puertos USB, por lo tanto el equipo mínimo debería tener 4 puertos USB de los cuales al menos 1 debe ser USB-C que soporte carga y salida de video. Siendo asi, la nueva especificación de puertos USB debería quedar: “4x USB 3.1 Gen 1, al menos 1 activo para potencia y de los cuales mínimo 1 puerto debe ser USB-C con soporte de carga al equipo y salida de video.” 
</t>
  </si>
  <si>
    <t xml:space="preserve">Con relación a los Criterios Técnicos de Ponderación en particular Anexo 4.2 COMPUTADOR PORTÁTIL respetuosamente solicitamos a la entidad se incorporen los siguientes elementos para WI FI
Se sugiere a la entidad especificar mínimo tarjeta WIFI 6E, la cual soporta la banda de 6 GHz que ofrece 30% mas velocidad y  mas canales para evitar congestión donde hay tanta densidad de dispositivos evitando la degradación de la conexión y la baja productividad de los usuarios. 
</t>
  </si>
  <si>
    <t xml:space="preserve">Con relación a los Criterios Técnicos de Ponderación en particular Anexo 4.2 COMPUTADOR PORTÁTIL respetuosamente solicitamos a la entidad se incorporen los siguientes elementos para Batería
Se sugiere a la entidad aumentar la capacidad de la batería a mínimo 51 Wh con lo cual entregará mayor autonomía a los usuarios permitiéndoles trabajar mas tiempo sin el condicionamiento de tener el portátil conectado y evitando así que el usuario tenga que estar interactuando el con el adaptador de poder el cual se puede perder generando sobre costos a la operación. 
</t>
  </si>
  <si>
    <t xml:space="preserve">Con relación a los Criterios Técnicos de Ponderación en particular Anexo 4.2 COMPUTADOR PORTÁTIL respetuosamente solicitamos a la entidad se incorporen los siguientes elementos para Certificaciones / EPEAT
Se sugiere a la entidad mejorar el nivel de la certificación EPEAT a mínimo nivel GOLD, lo cual le va permitir apoyar directamente los compromisos que Colombia asumió en la “COP26” sobre carbono neutralidad y preservación del medio ambiente basados en la “Estrategia Colombia Carbono Neutral (ECCN)” del Ministerio de Ambiente y Desarrollo Sostenible, donde se busca promover el empoderamiento climático e involucramiento del sector público, privado y la sociedad civil en la consecución de las metas de reducción de emisiones de gases de efecto invernadero y la carbono neutralidad en Colombia. Finalmente, aumentar el nivel a GOLD esta acorde a la “Ley de Acción Climática” que busca impulsar el desarrollo sostenible de Colombia a través del establecimiento de metas y medidas que conducirán a la carbono neutralidad.
</t>
  </si>
  <si>
    <t xml:space="preserve">Con relación a los Criterios Técnicos de Ponderación en particular Anexo 4.2 COMPUTADOR PORTÁTIL respetuosamente solicitamos a la entidad se incorporen los siguientes elementos para Certificaciones / Enery Star 6.1 Se solicita a la entidad actualizar la certificacion Energy Star a v 8.0 vigente en la actualidad.
</t>
  </si>
  <si>
    <t xml:space="preserve">Con relación a los Criterios Técnicos de Ponderación en particular Anexo 4.2 COMPUTADOR PORTÁTIL respetuosamente solicitamos a la entidad se incorporen los siguientes elementos para Certificaciones / TCO Certified En pro de establecer características técnicas estándar para el proceso a nivel de los equipos de computo, se sugiere a la entidad homogenizar las certificaciones medio ambientales agregando TCO al perfil portátil tal como esta en el perfil Computador de Escritorio. Esta es una Certificación Ecológica para productos tecnológicos basada en ciencia y desarrollada para que los productos estén alíneados con los principios de economía circular donde todos los materiales, proceso de manufactura, el uso y reúso, y la recuperación y reciclaje de los equipos, cumplan con el objetivo de extender el ciclo de vida y recircular todos los materiales sin producir desechos que afecten el medio ambiente del planeta, haciendo que los productos sean durables, reparables, se puedan mejorar y reciclar. 
</t>
  </si>
  <si>
    <t xml:space="preserve">Con relación a los Criterios Técnicos de Ponderación en particular Anexo 4.2 COMPUTADOR PORTÁTIL respetuosamente solicitamos a la entidad se incorporen los siguientes elementos para Certificaciones / MIL-STD-810G En pro de establecer características técnicas estándar para el proceso a nivel de los equipos de computo, se sugiere a la entidad homogenizar las certificaciones modificando el estándar militar a la versión 810H tal como esta en el perfil Computador de Escritorio. La 810G ya no se esta usando para testear los equipos vigentes en el mercado. 
</t>
  </si>
  <si>
    <t>1. Página 21. Ítem 3.4.1.3.12 Realizar el seguimiento integral a los procesos de adquisición y/o contratación de servicios e infraestructura TIC para garantizar su correcta operación, cumplimiento de los niveles de servicio acordados y su integración con la plataforma tecnológica de la Entidad. Esto incluye, realizar todos los esfuerzos y actividades necesarias para integrar los módulos requeridos por el SENA y, como mínimo, todas las prácticas ITIL en la propuesta. Para cumplir con esta obligación el proveedor deberá́ vincular un especialista en la herramienta propuesta certificado por el fabricante con dedicación y disponibilidad permanente para la entidad.
Pregunta: Favor indicar las aplicaciones con las cuales se debe integrar la solución.</t>
  </si>
  <si>
    <t>2. Página 24. Item 3.4.1.3.2.1 La solución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debe estar posicionada como líder en el cuadrante mágico de Gartner de UEM Tools de 2022 e integrarse de forma nativa con la solución propuesta para la Mesa de Servicios del mismo fabricante.
Pregunta: Tomando en consideración el Reporte oficial de Gartner para UEM Tools de 2022 publicado en Junio de 2022 y revisando el Siguiente enlace de carácter público https://www.ivanti.com/lp/uem/reports/gartner-magic-quadrant-for-uem se presenta la siguiente información:   Se hace la siguiente precisión:
1. Los fabricantes que figuran como Lideres en el Cuadrante mágico de UEM Tools de 2022 solicitado por la entidad son MicroSoft, Vmware e Ivanti.
2. Bajo esta perspectiva solamente cumpliría con el requerimiento “ integrarse de forma nativa con la solución propuesta para la Mesa de Servicios del mismo fabricante” la solución de Ivanti teniendo en cuenta que el documento maestro de la solución tecnológica .pdf se expresa “integrarse de forma nativa con la solución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“La solución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debe integrarse de forma nativa con la solución propuesta para la Mesa de Servicios del mismo fabricante”.</t>
  </si>
  <si>
    <t>3. Pagina 25. Ítem 3.4.1.3.24. “La actualización del inventario automatizado de hardware y software de los equipos de los usuarios y centros de formación del SENA se debe realizar por medio de una solución de gestión de Endpoint que esté posicionada como líder en el cuadrante mágico de Gartner de UEM Tools de 2022 e integrarse de forma nativa con la solución propuesta para la Mesa de Servicios del mismo fabricante. Adicional, la solución debe funcionar por medio de instalación de agentes, mostrando sus características de manera detallada, así como permitir niveles de agrupación personalizados, realizar despliegue de software, despliegue de Sistema Operativo.
Pregunta: Tomando en consideración el Reporte oficial de Gartner para UEM Tools de 2022 publicado en Junio de 2022 y revisando el Siguiente enlace de carácter público https://www.ivanti.com/lp/uem/reports/gartner-magic-quadrant-for-uem se presenta la siguiente información:    Se hace la siguiente precisión:
3. Los fabricantes que figuran como Lideres en el Cuadrante mágico de UEM Tools de 2022 solicitado por la entidad son MicroSoft, Vmware e Ivanti.
4. Bajo esta perspectiva solamente cumpliría con el requerimiento “ integrarse de forma nativa con la solución propuesta para la Mesa de Servicios del mismo fabricante” la solución de Ivanti teniendo en cuenta que el documento maestro de la solución tecnológica .pdf se expresa “integrarse de forma nativa con la solución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“La actualización del inventario automatizado de hardware y software de los equipos de los usuarios y centros de formación del SENA se debe realizar por medio de una solución de gestión de Endpoint e integrarse de forma nativa con la solución propuesta para la Mesa de Servicios del mismo fabricante. Adicional, la solución debe funcionar por medio de instalación de agentes, mostrando sus características de manera detallada, así como permitir niveles de agrupación personalizados, realizar despliegue de software, despliegue de Sistema Operativo”.</t>
  </si>
  <si>
    <t>4. Documento Maestro: Página 52. “c) Proveer una ruta clara para que los usuarios informen sobre solicitudes, incidentes, requerimientos, entre otros, proporcionando consejo, guía y rápida restauración de servicios a los usuarios internos y externos.”
Pregunta: ¿El portal de servicio de la mesa de ayuda debe atender usuarios externos? ¿Cuál es la cantidad de usuarios externos?
Documento 3.3 Especificación detallada línea de servicio de gestión de servicios TIC.pdf</t>
  </si>
  <si>
    <t>5. Pagina 36. Ítem3.4.1.6.9, “La herramienta de gestión de los computadores debe ser instalada y puesta en funcionamiento durante la etapa de transición indicada en el numeral 3.5 y debe estar posicionada como líder en el cuadrante mágico de Gartner de UEM Tools de 2022 e integrarse de forma nativa con la solución propuesta para la Mesa de Servicios del mismo fabricante. Adicional, tener la capacidad de aplicar las actualizaciones y parches de seguridad liberados por los fabricantes del software instalado. El agente de la solución debe contar con las capacidades mínimas de: Inventario, acceso remoto, envío de software masivo y conexión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auditoría y/o supervisión del servicio utilizados y disponibles paralos coordinadores de primer nivel.
Pregunta: Tomando en consideración el Reporte oficial de Gartner para UEM Tools de 2022 publicado en Junio de 2022 y revisando el Siguiente enlace de carácter público https://www.ivanti.com/lp/uem/reports/gartner-magic-quadrant-for-uem se presenta la siguiente información:                 Se hace la siguiente precisión:
5. Los fabricantes que figuran como Lideres en el Cuadrante mágico de UEM Tools de 2022 solicitado por la entidad son MicroSoft, Vmware e Ivanti.
6. Bajo esta perspectiva solamente cumpliría con el requerimiento “ integrarse de forma nativa con la solución propuesta para la Mesa de Servicios del mismo fabricante” la solución de Ivanti teniendo en cuenta que el documento maestro de la solución tecnológica .pdf se expresa “integrarse de forma nativa con la solución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“La herramienta de gestión de los computadores debe ser instalada y puesta en funcionamiento durante la etapa de transición indicada en el numeral 3.5 y debe integrarse de forma nativa con la solución propuesta para la Mesa de Servicios del mismo fabricante. Adicional, tener la capacidad de aplicar las actualizaciones y parches de seguridad liberados por los fabricantes del software instalado. El agente de la solución debe contar con las capacidades mínimas de: Inventario, acceso remoto, envío de software masivo y conexión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auditoría y/o supervisión del servicio utilizados y disponibles para los coordinadores de primer nivel”.</t>
  </si>
  <si>
    <t>6. Página 49, Item 3.4.1.9.9 “El OFERENTE debe disponer de una solución para la Gestión de servicios TI basado en el modelo ITIL® en su versión vigente, con mínimo 11 prácticas ITIL 4 certificadas en PinkVerify y líder en el cuadrante mágico de Gartner de ITSM 2021, para el registro, asignación, escalamiento, seguimiento, documentación y cierre de consultas, solicitudes e incidentes. Dicha solución debe contar con un módulo de generación de reportes para métricas díarias, semanales, mensuales o por demanda por parte de la entidad. La solución y su implementación calcularán todos los ANS del contrato cuando sean requeridos, sin generar indisponibilidades del servicio para la MDS o los usuarios, según lo especificado en el ANS correspondiente. Se deben incluir todos los KPI's que la oficina de sistemas considere para el Gobierno de TI sin costo adicional para la entidad. Lo anterior debe contar con una disponibilidad mensual igual o superior al 99,9%.”
Pregunta: Favor aclarar si prevalece lo solicitado en este ítem “lideres de gartner” ó como se mencionó en el documento maestro lo relacionado a retadores y visionarios.</t>
  </si>
  <si>
    <t>7. Página 73, Ítem 4.4.1.3.21, La solución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adicional debe estar posicionada como líder en el cuadrante
mágico de Gartner de UEM Tools de 2022 e integrarse de forma nativa con la solución propuesta para la Mesa de Servicios del mismo fabricante.
Pregunta: Tomando en consideración el Reporte oficial de Gartner para UEM Tools de 2022 publicado en Junio de 2022 y revisando el Siguiente enlace de carácter público https://www.ivanti.com/lp/uem/reports/gartner-magic-quadrant-for-uem se presenta la siguiente información:            Se hace la siguiente precisión:
Los fabricantes que figuran como Lideres en el Cuadrante mágico de UEM Tools de 2022 solicitado por la entidad son MicroSoft, Vmware e Ivanti.
Bajo esta perspectiva solamente cumpliría con el requerimiento “ integrarse de forma nativa con la solución propuesta para la Mesa de Servicios del mismo fabricante” la solución de Ivanti teniendo en cuenta que el documento maestro de la solución tecnológica .pdf se expresa “integrarse de forma nativa con la solución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“La solución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adicional debe integrarse de forma nativa con la solución propuesta para la Mesa de Servicios del mismo fabricante”.</t>
  </si>
  <si>
    <t>8. Documento: 3.3 Especificación detallada línea de servicio de gestión de servicios TIC Sección: 4.4.1.6.8 Instalar y medir en sus propias herramientas la capacidad de los servicios.
Pregunta: ¿Se debe incluir la herramienta tecnológica de análisis de la capacidad que sea del mismo fabricante de las soluciones de monitoreo e ITSM y así usar el mismo datalake de datos para hacer más consistente el proceso en beneficio de la Entidad?</t>
  </si>
  <si>
    <t>9. Documento: 3.3 Especificación detallada línea de servicio de gestión de servicios TIC
Punto: 4.4.1.2.3 El OFERENTE debe proveer las herramientas de gestión que permitan
monitorear y controlar los servicios TIC, los Sistemas de información y las aplicaciones de la entidad, de tal forma que se puedan generar alertas tempranas y tomar acciones de manera proactiva, garantizando la prestación de los servicios TIC con altos niveles de satisfacción de los usuarios en sede.
Pregunta: Con el fin de que la gestión de Servicios y Operaciones se unifique y agilice para gestionar, monitorear y controlar los servicios TIC del SENA, la solución de gestión de servicios y operaciones debe integrarse de forma nativa con el ITSM del mismo fabricante para unificar la gestión y contar con un datalake único permitiendo la gestión proactiva y preventiva tomando ventaja del Machine Learning e Inteligencia Artificial?</t>
  </si>
  <si>
    <t>10. Pagina 74, ítem 4.4.1.3.22, “El inventario automatizado de hardware y software de los equipos de los usuarios del SENA debe realizarse de forma automática, con una herramienta posicionada en el cuadrante mágico de Gartner para UEM 2021, mostrando sus características de manera resumida o detallada, en lo posible con niveles de agrupación, por ejemplo: sedes, regionales, organización, roles, etc..
Pregunta: Tomando en consideración el Reporte oficial de Gartner para UEM Tools de 2022 publicado en Junio de 2022 y revisando el Siguiente enlace de carácter público https://www.ivanti.com/lp/uem/reports/gartner-magic-quadrant-for-uem se presenta la siguiente información:               Se hace la siguiente precisión:
Los fabricantes que figuran como Lideres en el Cuadrante mágico de UEM Tools de 2022 solicitado por la entidad son MicroSoft, Vmware e Ivanti.
Bajo esta perspectiva solamente cumpliría con el requerimiento “ integrarse de forma nativa con la solución propuesta para la Mesa de Servicios del mismo fabricante” la solución de Ivanti teniendo en cuenta que el documento maestro de la solución tecnológica .pdf se expresa “integrarse de forma nativa con la solución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“El inventario automatizado de hardware y software de los equipos de los usuarios del SENA debe realizarse de forma automática, con una herramienta de End Point que se Integre de forma nativa con la solución del mismo fabricante de ITSM, mostrando sus características de manera resumida o detallada, en lo posible con niveles de agrupación, por ejemplo: sedes, regionales, organización, roles, etc.. ”.</t>
  </si>
  <si>
    <t>11. Pagina 75. Ítem 4.4.1.3.27, “ Toda la información asociada a los procesos implementados, bases de datos, modelo de datos, entidades, relaciones, configuraciones y logs serán propiedad del SENA, los cuales serán entregados en los formatos que la oficina de sistemas establezca durante el periodo de transición y se entregarán con periodicidad semestral.”
Pregunta: Solicitamos amablemente aclarar acerca de la propiedad del modelo de datos por parte del SENA. Esto teniendo en cuenta que los modelos de datos de las herramientas son de propiedad de los fabricantes de las herramientas.</t>
  </si>
  <si>
    <t>12. Página 83 Item 4.4.1.6.8, “Instalar y medir en sus propias herramientas la capacidad de los servicios.”
Pregunta: ¿Se debe incluir la herramienta tecnológica de análisis de la capacidad que sea del mismo fabricante de las soluciones de monitoreo e ITSM y así usar el mismo datalake de datos para hacer más consistente el proceso en beneficio de la entidad?</t>
  </si>
  <si>
    <t>13. Pagina 141 item 4.4.1.37.5 Proveer y poner en funcionamiento una solución de gestión de los equipos (Laptop/Desktop/servidores) y dispositivos móviles (MDM) del SENA, esta debe estar posicionada en el cuadrante mágico de Gartner de UEM Tools 2022, como líder, Debe tener capacidad de gestión incluso si se encuentran fuera de la red de la entidad, asegurando y garantizando su gobierno, administración remota, entre otras funcionalidades.
Pregunta: Tomando en consideración el Reporte oficial de Gartner para UEM Tools de 2022 publicado en Junio de 2022 y revisando el Siguiente enlace de carácter público https://www.ivanti.com/lp/uem/reports/gartner-magic-quadrant-for-uem se presenta la siguiente información:           Se hace la siguiente precisión:
Los fabricantes que figuran como Lideres en el Cuadrante mágico de UEM Tools de 2022 solicitado por la entidad son MicroSoft, Vmware e Ivanti.
Bajo esta perspectiva solamente cumpliría con el requerimiento “ integrarse de forma nativa con la solución propuesta para la Mesa de Servicios del mismo fabricante” la solución de Ivanti teniendo en cuenta que el documento maestro de la solución tecnológica .pdf se expresa “integrarse de forma nativa con la solución propuesta para la Mesa de Servicios del mismo fabricante”. Entendemos que este ha sido un error involuntario de la entidad la cual se ha caracterizado históricamente por permitir la Libre Competencia y pluralidad de oferentes garantizando las mejores condiciones disponibles en el mercado para beneficio del SENA.
Por lo anterior sugerimos que sea modificado este requerimiento de la siguiente forma:
“Proveer y poner en funcionamiento una solución de gestión de los equipos (Laptop/Desktop/servidores) del SENA, esta debe tener capacidad de gestión incluso si se encuentran fuera de la red de la entidad, asegurando y garantizando su gobierno, administración remota, entre otras funcionalidades”.</t>
  </si>
  <si>
    <t>14. Pagina 143, item 4.4.1.38.8 “Evitar la explotación de vulnerabilidades de Seguridad medíante:
1. La vigilancia permanente de las políticas,
2. Detección de problemas ocultos en grandes volúmenes de información,
3. Análisis rápidos y confiables,
4. Identificación de patrones (comportamiento),
5. Anormalidades y tendencias.
6. Mitigación inmedíata de vulnerabilidades
7. Identificación de usuarios y recursos de alto riesgo.
Pregunta: ¿Se debe incluir una solución tecnológica que permite automatizar el proceso de corrección de vulnerabilidades tanto para datacenter como para los pcs? ¿Dicha solución se integrará con el escaner de vulnerabilidades y deberá ser del m ismo fabricante de la solución de ITSM propuesta?</t>
  </si>
  <si>
    <t>Suministrar las estadistiscas actualizadas al año 2022</t>
  </si>
  <si>
    <t>La información solicitada se encuentra en el documento "3.5 Especificación detallada línea de servicio de gestión de servicios TIC". El resto de información se entregará al contratista en la etapa de transición.</t>
  </si>
  <si>
    <t>Solicitamos respetuosamente eliminar el párrafo que indica: “la solución de dispositivos Móviles MDM debe estar posicionada en el cuadrante de gartner de UEM Tools 2022, como líder” ya que esto va en contra de la pluralidad en el proceso, limitando a la participación solo de 3 soluciones del mercado, dejando por fuera soluciones con gran experiencia y calidad  y reconocimiento en Colombia, latino américa y a nivel mundíal</t>
  </si>
  <si>
    <t xml:space="preserve">En relación al alcance de capacidades de gestión de los equipos (laptops/Desktop/servidores) sugerimos respetuosamente se detalle un alcance más específico que puede ser: El oferente deberá proponer un servicio basado en herramientas de última generación, con el objetivo de aumentar la satisfacción de usuario, aumentar la continuidad operativa y mejorar la administración de la flota de equipos medíante una analítica profunda.
Para mejorar la satisfacción de usuario necesitamos reportes periódicos de:
•             Analítica de HW de microinformática y sus componentes internos
•             Analítica de la relación entre componente de HW y software de perfil de usuario
•             Reporte de softwares instalados en todos los equipos de la flota
•             Analítica de la tasa de uso de cada software medido en horas
•             Pantallas azules de los equipos y cuál es su causa raíz
•             Reporte básico de inventario de Hardware y Software
•             Reporte de accesorios conectados, como mínimo Monitor y Docking
•             Principales errores de software (32 y 64bits)
•             Discos duros, analizar su estado y predecir fallos con al menos 1 semana de anticipación
•             Baterías, analizar su estado y predecir fallos con al menos 1 semana de anticipación
•            Sistema de enfriamiento, analizar su estado y predecir fallos con al menos 1 semana de anticipación
</t>
  </si>
  <si>
    <t>Se rechaza la solicitud, es importante contar con soluciones que de forma predictiva permitan visualizar información e identificar posibles fallas de los dispositivos, como mínimo de componentes de Hardware como batería y disco, antivirus, firewall, pantallas azules, performance de logueo, histórico de reinicios, con esto se cumple con la expectativa de la entidad.</t>
  </si>
  <si>
    <t>Agradecemos confirmar con que tipo de licenciamiento de Microsoft cuenta el SENA actualmente?</t>
  </si>
  <si>
    <t>Actualmente la entidad cuenta con licencias A5.</t>
  </si>
  <si>
    <t>Se solicita Amablemente a la entidad por favor indicar si el SENA requiere que se maneje toner oringinal de fabricante como buena practica.</t>
  </si>
  <si>
    <t>Se aclara al oferente que las especificaciones descritas son las mínimas necesarias para satisfacer las necesidades de la entidad, las cuales se encuentran en el anexo 9</t>
  </si>
  <si>
    <t>Se solicita Amablemente a la entidad por favor indicar si los toner, sintas y tintas necesarias necesarias para realizar la impresión, seran adquiridas de manera adicional a este contrato.</t>
  </si>
  <si>
    <t>Las cintas, toner y tintas deberán ser ser reemplazadas por el contratista, se modifica el item 3.4.1.12.7 para mayor entendimiento.</t>
  </si>
  <si>
    <t>Se solicita Amablemente a la entidad por favor indicar si los toner, sintas y tintas necesarias necesarias para realizar la impresión, se majaran a demanda con revision de tarifas trimestrales por variacion de la TRM.</t>
  </si>
  <si>
    <t>Se solicita Amablemente a la entidad por favor indicar el volumen de consumo mensual por cada modelo de equipo de los toner, sintas y tintas necesarias necesarias para realizar la impresión, con el fin de aprobisionar un stock de ser necesario, dependiendo de la modalidad de compra de estos elementos</t>
  </si>
  <si>
    <t>En la pag 169 se indica el estándar de calidad, indicando disponibildíad del 99.99%, posteiro a esto menciona que "LA HERRAMIENTA DEBERA PREDECIR EVENTOS", agradecemos a la entidad indicar si a la herramienta a la uqe hace referencia es la de medicion de disponibildíad (incluida en el servicio de NOC) o esta haciendo referencia a alguna otra herramienta complementaria</t>
  </si>
  <si>
    <t>"Es responsabilidad del contratista diseñar y suministrar un servicio que cumpla con las especificaciones establecidas en los documentos del proceso"</t>
  </si>
  <si>
    <t>En el numeral 5.4.2.3.13 pag 173 se señala que se deben entregar díagramas de red de lo servidores, dispositivos de red e infraestructura informatica, agradecemos a la entidad confirmar nuestro entendimiento respecto a estos díagramas deberán ser provistos por el oferente adjudicado y presentado posterior a la asignacion del proyecto</t>
  </si>
  <si>
    <t>En el numeral 5.4.2.4.7 pag 175 indica que las solcuioens de protecicon de nube deben estar desplegadas en activo-activo, agradecemos a la entidad aclarr si esto solo aplica para los servicios en tieera o si se debe considerar HAY para solucion de nube</t>
  </si>
  <si>
    <t>Se aclara que la solución dependera de la arquitectura diseñada y ofertada por el contratista.</t>
  </si>
  <si>
    <t>en el numeral 5.4.2.5.2 pag 178 indica uqe la solucion de DDoS debe tener la capacidad de instalacion de bypass externo, agradecemos a la entidad indicar si esta solucion debe dimensioanrse en funcion de la cantidad de itnerfaces fisicas de los appliance (24 interfaces por appliance) o si debe considerarse algun otro segmento o escenario a proteger a través de bypass</t>
  </si>
  <si>
    <t>Se aclara que la capacidad de bypass debe dimensionarse en función de las interfaces físicas de los appliances.</t>
  </si>
  <si>
    <t>en el numeral 5.4.2.5.15 pag 181 se indica uqe la solucion de DDoS puede ser en nube, agradecemos a la entidad confirmar uqe esto abra la opcion a presnetar una arquitectura con un DDoS tipo applianc y sus respectivos bypass o un servicio de DDoS en nube con el performance indicado en el pliego</t>
  </si>
  <si>
    <t>Se aclara que requiere dispositivos dedicados en alta disponibilidad para los datacenter en premisas.</t>
  </si>
  <si>
    <t>en el numeral 5.4.2.6.9 pag 182 el documento indica uqe la solucio nanti APT debe detectar si una maquina no autorizada se intetna comunicar a internat y debe bloquear el acceso, agradecemos a la entidad ajusatar este requerimietno, toda vez que el bloqueo a las conexiones de internet reace directamente sobre el proxy o el NGFW por donde el tráfico pase, y no sobre el anti APT que solo puede dar un díagnostico respecto a una muestra de información</t>
  </si>
  <si>
    <t>Se acepta la sugerencia y se eliminara el cumplimiento de este numeral</t>
  </si>
  <si>
    <t>en el numeral 5.4.2.8.7 indican que la plataforma de proteccion de correo se debe integrar con API sin tener uqe redireccionar registros MX, agradecemos al a enticad que indiue contra que servicios de correo se hara esta integracion via API</t>
  </si>
  <si>
    <t>Se aclara que la plataforma de proteccion de correo electronico debe poderse integrar via API o MX hacia los dominios o buzones de correo electronico de la entidad para ejercer la proteccion requerida.</t>
  </si>
  <si>
    <t>en el numeral 5.4.2.8.8 indican la cantidad de buzones a proteger, agradecemos a la entidad indicar si todos estos buzones son de O365 o si hay servidores de correo en tierra</t>
  </si>
  <si>
    <t>Se aclara que la solución requerida es 100% cloud sin importar si los buzones están en nube o en premisas.</t>
  </si>
  <si>
    <t>en el numeral 5.4.2.9.1 indica que la solucion de proteccion de bases de datos debe estar ajustada a la línea base den anexo 9, agradecemos a la entidad indicar si en este conteo se tienen en cuenta bases de datos como servicio adquiridas en las nubes publicas, en caso de no estar listadas agradecemos a Se aclarar si la proteccion de bases de datos se debe extender a aquellas adquiridas en los servicios de nube publica</t>
  </si>
  <si>
    <t>Se deberá contar con la capacidad de monitorear bases de datos en nube DBaaS sin requerir instalacion de agentes o desvio de tráfico a elementos externos, si así lo requiere la entidad durante la duracion del contrato</t>
  </si>
  <si>
    <t>En el numeral 5.4.2.9.9 pag 189 item i) se indica uqe la solucion de proteccion de bases de datos debe correlacionar la actividad en bases de datos con la actividad web, agradecemos a Se aclarar si esta capacidad puede ser provista desde el correlaciones de eventos SIEM, quien puede tener la visibildíad de las dos soluciones tecnologicas</t>
  </si>
  <si>
    <t>Es correcta la apreciación con el fin de tener un punto único gestión unificado se requiere que la solución de protección y analítica de base de datos y la solución de gestión de aplicaciones estén integradas a nivel de comportamiento bajo la herramienta de correlación de eventos ofertada y dispuesta para la entidad</t>
  </si>
  <si>
    <t>En el numeral 5.4.2.10.1 se requiere de una solucion de CWP para las diferentes nubes publicas, agradecemos a la entidad indicar la cantidad de cargas de trabajo estimadas y le crecimiento estimado para este servicio</t>
  </si>
  <si>
    <t>Se atiende el requerimiento, y en respuesta, la metrica requerida, es el soporte de 4 Gbps de rendimiento, independiente del numero de activos</t>
  </si>
  <si>
    <t>En el numeral 5.4.2.11.2 se indica uqe le servicio del SOC debe disponer de un espacio fisico fuera de las instalaciones de la entidad, recomendamos a la entidad indicar ue deben ser instalaciones propias del oferente en orden de garantizar las condciiones de seguridad fisica y operativa durante la vigencia del contrato</t>
  </si>
  <si>
    <t>Se informa que será el proponente el responsable de la prestacion del servicio sujeto a las condiciones del requerimiiento.</t>
  </si>
  <si>
    <t>En el numeral 5.4.2.11.14 están las caractersiticas del ah erramienta SIEM, agradecemos a la entidad indicar según el historico del servicio actual la cantidad de eventos por segundo EPS correlacionados, est  con el fin de acotar el servicio de la forma mas adecuada</t>
  </si>
  <si>
    <t>En el numeral 5.4.2.11.14 están las caractersiticas de la herramienta SIEM, indicando uqe debe tener la capacidad de leer flujos directamente de la red, (item 18), agradecemos a la entidad indicar el estimado de flujos por segundo /FPS) que debe tener como capacidad el SIEM para la recoleccion de información</t>
  </si>
  <si>
    <t>En el numeral 5.4.2.12.9 pag 210 esta la cantidad de usuarios para la solucion se, indicando que son 700 mil usuarios, agradecemos a la entidad confirmar esta cantidad, además indicar si esta solucion seria extensible a todos los estudíantes para poder ocntextualizar el numero indicado</t>
  </si>
  <si>
    <t>En el numeral 5.4.2.12.10 pag 210 item l) se requiere que el control de fuga de datos de ZTNA use los mismos perfiles DLP que la solucion de EPP, teniendo en cuenta las diferencias a nivel operativo entre las soluciones de los fabricante agradecmos a la entidad indicar si es esperado que la solucion de endpoint sea del mismo fabricante que la solucion se para garantizar esta compatibildíad de perfiles</t>
  </si>
  <si>
    <t>No es necesario que la solución de protección de endpoint y la de se sean del mismo fabricante.</t>
  </si>
  <si>
    <t>En el numeral 5.4.2.12.12 pag 212 item b) se indica uqe el análisis de DLP no se debe hacer en el PC sino en la nube del fabricnte, agradecemos a la entidad confirmar nuestro entedimiento, que no se requiere una solucion de DLP para la información que reposa en los endpoint</t>
  </si>
  <si>
    <t>El requerimiento busca que el cliente de la solución de se no ocasione una mayor carga de procesamiento en el endpoint, realizando el procesamiento demandante en la nube, esto no excluye los servicios que pueda proporcionar dicho cliente bajo este modelo.</t>
  </si>
  <si>
    <t>En el numeral 5.4.2.16.2 pag 218 se indica que el servicio de XDR debe cubrir encpoint, servidores y correo de forma nativa, baado en esto agradecemos a la entidad indicar la cantidad estimada de licencias requeridas para la solucion</t>
  </si>
  <si>
    <t>En el numeral 5.4.3.15 se indica la necesidad de hacer pruebas de pentesting anuales, agradecemos a la entidad indicar estas pruebas de pentesting a cuantos activos se realizaran por ambiente</t>
  </si>
  <si>
    <t>En el numeral 5.4.3.18 se indica la necesidad de guardar logs, archvos de configuracion e históricos de configuracion durante la vigencia del contrato, agradecemos a la entidad clarificar el tiempo de retención de logs, toda vez que para la herramienta de correlacion se indico que el periodo de retención seria de 6 meses</t>
  </si>
  <si>
    <t>Efectivamente los logs deben tener una retención de 6 meses</t>
  </si>
  <si>
    <t xml:space="preserve">En el numeral 5.4.3.31.1 se indica el requerimiento de los certificados digitales para el proceso de firma digital, indicando uqe debe cubrir el personal con autorizacion para firmar digitalmente, agradecemos a la entidad indicar la cantidad de personal objeto de firma digital </t>
  </si>
  <si>
    <t>7.1.1 ANALITICA – SENADATA</t>
  </si>
  <si>
    <t>Favor entregar listado de BDs de Origen a considerar, indicando: Nombre, Proveedor, Motor de Base de Datos y su versión, cantidad de tablas, cantidad de vistas, peso total de la BD, y peso incremental díario total de la BD</t>
  </si>
  <si>
    <t xml:space="preserve">Se le alcara al observante que las soluciones analíticas SENADATA, GAE, PEI, Jóvenes, Metas de Formación y Datos abiertos consumen la información desde el componente SADAM que incorpora la herramienta Informática y se compone del Power Center para Ingesta de la Información, Data Quality, Gestión de Datos Maestros (MDM), finalmente está información es llevada hacia el almacen operaciónal de datos (ODS) que es una base de datos Oracle que es desde donde se consume la información para las soluciones analíticas, el peso de la BD es 226,369 GB aprox. </t>
  </si>
  <si>
    <t>Para cada BDs de Origen, favor entregar díagrama de arquitectura de SW y de plataformas. Es de especial interés entender si la base de datos esta en HA y el mecanismo de replicación de los Datos</t>
  </si>
  <si>
    <t xml:space="preserve">Se acoge observación la arquitectura se vera reflejada en el pliego de condiciones. 
</t>
  </si>
  <si>
    <t xml:space="preserve">Para la BDs de Origen, favor indicar la mínima frecuencia de actualización y peso de los datos. </t>
  </si>
  <si>
    <t>Se aclara al observante que la mínima frecuencia de actualización de la información es díaria, el peso de la BD es 226,369 GB aprox.</t>
  </si>
  <si>
    <t>Favor indicar cual es la frecuencia mínima esperada de actualización de la "Base de Datos BI".</t>
  </si>
  <si>
    <t>Se aclara al observante que la mínima Frecuencia de actualización de la información es díaria.</t>
  </si>
  <si>
    <t>Favor indicar si es posible realizar un mirroring de las BDs de Origen</t>
  </si>
  <si>
    <t>Se aclara al observante que Si es posible realizar un mirroring de las BD de origen.</t>
  </si>
  <si>
    <t>Favor indicar si se espera la extracción de los datos de las BDs de Origen utilizando ETLs o algún otro mecanismo basado en archivelog, mirroring, etc.</t>
  </si>
  <si>
    <t>Se aclara al observante que las soluciones analíticas SENADATA, GAE, PEI, Jóvenes, Metas de Formación y Datos abiertos consumen la información desde el componente SADAM que incorpora la herramienta Informática y se compone del Power Center para Ingesta de la Información, Data Quality para ejecutar las reglas de calidad sobre los datos, por lo cual los ETLs construidos se deben gestionar sobre está herramienta.</t>
  </si>
  <si>
    <t>Favor indicar si las tablas en las BDs de Origen poseen marcas de tiempo (timestamp) que fáciliten la detección de novedades (data incremental)</t>
  </si>
  <si>
    <t>Se le aclara al observante que su entendimiento es correcto.</t>
  </si>
  <si>
    <t>Favor indicar cuál de las aplicaciones cuál es el sistema central de autenticación esperado para acceso al nuevo BI, su tecnología y protocolo de autenticación</t>
  </si>
  <si>
    <t>Se aclara al observante que el sistema de autenticación esperado para las aplicaciones de analítica desplegadas se debe realizar a tráves del directorio activo, dentro de cada solución se despliega un control de roles de acuerdo a la definición establecida para cada solución.</t>
  </si>
  <si>
    <t>Favor detallar las funcionalidades y Dashboard esperados en la forma de menú de la herramienta BI, con le objeto de entender su alcance</t>
  </si>
  <si>
    <t>Se aclara al observante que las soluciones desplegadas permiten al área de Planeación, Jurídica, Formación y Comunicaciones de la entidad conocer el comportamiento de sus indicadores y diferentes procesos del área, los dashboards generados se enfocan en fácilitar este seguimiento de indicadores en el tiempo para la toma de decisiones.</t>
  </si>
  <si>
    <t>Favor detallar los roles de usuario que utilizarían el BI y una breve descripción de los mismos</t>
  </si>
  <si>
    <t>Se aclara la observante que se tienen definidos roles de Administración de las Plataformas, Roles Gestores de Ejecución, Roles Gestores de Planeación. El rol administrador de plataforma puede realizar ajustes y parametrización sobre las soluciones, los roles Gestores de Ejecución realizan el diligenciamiento de información de indicadores que se visualizan en los dashboards, y los roles Gestores de Planeación los cuales pueden crear indicadores o realizar ajustes sobre estos para ajustar la planeación.</t>
  </si>
  <si>
    <t>Favor indicar cantidad máxima de usuarios para el nuevo BI</t>
  </si>
  <si>
    <t>Se aclara al observante que la cantidad de usuarios de cada BI se establece acorde con las necesidades del área solicitante del desarrollo (área usuaria), no se puede definir el número máximo de usuarios que requieren acceso y visualización de la solución.</t>
  </si>
  <si>
    <t>Favor indicar cantidad de concurrencia de usuarios para el nuevo BI</t>
  </si>
  <si>
    <t>Se aclara al observante que se debe garantizar la concurrencia de todos los usuarios del área que solicita el desarrollo dado que en visualización se puede presentar la necesidad de tener concurrencia total del área.</t>
  </si>
  <si>
    <t>En caso contar con capacidad y licencias de herramientas ETL que quisieran reutilizar, por favor indicar nombre y versión.</t>
  </si>
  <si>
    <t>Se le aclara al observante que la entidad cuenta con la herramienta informática, la cual a través de sus componentes power center y Data Quality permite generar los flujos de trabajo y configurar las ETLs necesarias para la carga y transformación de la información.</t>
  </si>
  <si>
    <t>Por favor suministrar la arquitectura de analítica de datos del SENA, y 
el modelo de gobierno de datos del SENA, con fin de entender el modelo de operación y cuantificar el esfuerzo para soportar la operación de las capacidades de analítica de datos en ambiente SENADATA y Soluciones Analíticas.</t>
  </si>
  <si>
    <t xml:space="preserve">Se aclara al observante que las soluciones analíticas SENADATA, GAE, PEI, Jóvenes, Metas de Formación y Datos abiertos consumen la información desde el componente SADAM que incorpora la herramienta Informática y se compone del Power Center para Ingesta de la Información, Data Quality, Gestión de Datos Maestros (MDM), finalmente está información es llevada hacia el almacen operaciónal de datos (ODS) que es una base de datos Oracle que es desde donde se consume la información para las soluciones analíticas. La herramienta informática consume información desde las fuentes transaccionales como es el caso de la base de datos SOFIA, APE, SGVA, SNFT, además la herramienta consume información desde el componente SIOS, en el cual se despliegan bases de satos de staging de SQL Server, sobre las cuales se crea el modelo dimensional que alimenta indicadores de aprendices y cupos de la entidad. </t>
  </si>
  <si>
    <t>STS S.A.S</t>
  </si>
  <si>
    <t>2.5 Especificación detallada línea de infraestructura centralizada</t>
  </si>
  <si>
    <t>Solicitamos muy respetuosamente que este item quede "Hiper-convergencia, este servicio se solicita con el fin de tener entornos de móvilidad multicloud con soluciones avaladas para desempeñarse en ambientes de procesamiento multi-nube, totalmente agnóstico a hardware de instalación e integrado    con el kernel del hypervisor"</t>
  </si>
  <si>
    <t>Solicitamos muy respetuosamentte que este item agregue:  " Entendiendo por "totalmente agnóstico" la posibilidad que se integren nodos de diferentes marcas de hardware en el mismo cluster de hyperconvergencia</t>
  </si>
  <si>
    <t>Solicitamos muy respetuosamentte que este item agregue:  " Entendiendo por "Mulitcloud" que la solucion de hyperconverencia tenga oferta como mínimo en las nubes pubilcas de las que hoy hace uso el SENA  Azure y Oracle"</t>
  </si>
  <si>
    <t>Se ajustara en el pliego final</t>
  </si>
  <si>
    <t>Solicitamos muy respetuosamente que este item agregue una línea base de arquitectura de discos flash de ultima tecnología : NVME</t>
  </si>
  <si>
    <t>Solicitamos muy respetuosamente se incluya la información exacta de las licencias del datacenter a nivel de Oracle: base de datos y aplicaciones</t>
  </si>
  <si>
    <t>Solicitamos de manera respetuosa que no se limite las plataformas , ya que por ejemplo no vemos  la necesidad de descubir platafomra con SO Oracle Linux y  desde nuestro punto de vista no es comun en desktops o laptos.  con esta funcionalidad</t>
  </si>
  <si>
    <t>Se informa que Se realizará el ajuste del requerimiento para dejar clara la compatibilidad mínima de los Sistemas Operativos de la plataforma de gestión de Endpoint, sin embargo, el soporte de está plataforma a Oracle Linux es un requerimiento que se mantiene.</t>
  </si>
  <si>
    <t xml:space="preserve">No entendemos la necesidad que la herramienta sea del mismo fabricante que la herramenta ITSM? Solicitamos muy respetuosamente nos amplien dicha necesidad y se acepten herramientas de fabricante diferente siempre y cuando esta se integre con la solcuion de ITSM a proponer. </t>
  </si>
  <si>
    <t xml:space="preserve">No entendemos la necesidad que la herramienta sea del mismo fabricante que la herramenta ITSM? Solcitamos muy respetuosamente nos amplien dicha necesidad y se acepten herramientas de fabricante diferente siempre y cuando esta se integre con la solcuion de ITSM a proponer. </t>
  </si>
  <si>
    <t>TECHNOLOGY AND CONSULTING GROUP SAS</t>
  </si>
  <si>
    <t>Se solicita a la Entidad aclarar si para el análisis, diseño y desarrollo de interconexión con fuentes adicionales que requieren visualizarse en herramientas de inteligencia de Negocios es necesario crear un modelo de datos con esas nuevas fuentes o si es necesario generar indicadores con esas nuevas fuentes, o si se deben incluir en los tableros esos indicadores de esas nuevas fuentes.</t>
  </si>
  <si>
    <t>Se aclara al observante que el modelo de datos se tiene construido sobre el Almacen operaciónal de Datos, en caso de interconexión con fuentes adicionales se debe evaluar si las tablas creadas se incluyen en instancias existentes, o si deben crearse nuevas instancias donde se almacene la información de los nuevos indicadores</t>
  </si>
  <si>
    <t>3.3.3.1.2</t>
  </si>
  <si>
    <t>Se solicita a Se aclarar si para mantener el gobierno de datos llevando la información a una fuente específica, si esto es sobre un modelo nuevo, o si eso se evaluara al integrar la fuente.</t>
  </si>
  <si>
    <t>Se aclara al observante que las soluciones analíticas SENADATA, GAE, PEI, Jóvenes, Metas de Formación y Datos abiertos consumen la información desde el componente SADAM que incorpora la herramienta Informática y se compone del Power Center para Ingesta de la Información, Data Quality, Gestión de Datos Maestros (MDM), finalmente está información es llevada hacia el almacen operaciónal de datos (ODS) que es una base de datos Oracle que es desde donde se consume la información para las soluciones analíticas, garantizando una unica fuente de información para la entidad, razón por la cual las nuevas fuentes integradas deben mapearse en el almacen operaciónal de datos, pasando previamente por un proceso de calidad de datos.</t>
  </si>
  <si>
    <t>3.3.2.1</t>
  </si>
  <si>
    <t>Se solicita a la entiadad aclarar el alcance o listado de estos marcos y estándares.</t>
  </si>
  <si>
    <t>Se le aclara al observante que la gestión de las arquitecturas debe incluir la gestión de marcos y estándares, elementos clave que son parte del metamodelo de AE de la entidad.</t>
  </si>
  <si>
    <t>Se menciona "la prestación de los servicios TIC del SENA, integra los servicios de gobierno y gestión de la arquitectura de datos, la arquitectura de aplicaciones, la gestión de la capacidad de los servicios tecnológicos y el alíneamiento con las capacidades de negocio para cada una de las líneas de servicio, desarrollar los análisis técnicos para la gestión del cambio de las arquitecturas que soportan el diseño, la transición, estabilización, operación y mantenimiento de los servicios". Se solicita a Se aclarar si hay estadisticas o un dimensionamiento de lo anteriormente mencionado para identificar que es lo que se tiene que intervenir y mantener.</t>
  </si>
  <si>
    <t>Se le aclara al observante que la entidad cuenta con la información de las arquitecturas de negocio, datos, sistemas de información y tecnología en su repositorio de arquitectura. La cobertura del gobierno y gestión de las arquitecturas involucran la totalidad del mapa de operación por procesos institucionales.</t>
  </si>
  <si>
    <t>Se menciona "Gestión por procesos - análisis, diseño, documentación, introducción, mejora, optimización, automatización". Esto corresponde a un proyecto basado en BPM y el uso de tecnología BPMS, se solicita a la Entidad aclarar si sería responsabilidad del contratista ejecutar este tipo de proyectos (BPM), administrar la tecnología asociada (BPMS), que tipo de BPMS tiene el SENA y de ser asi las fases y tiempos para este alcance.</t>
  </si>
  <si>
    <t>Se aclara al observante que los servicios relacionados con procesos se circunscriben a la gestión de las arquitecturas de procesos, bajo modelamiento BPM 2.0. No incluye la ejecución de proyectos tipo BPM, ni la gestión de soluciones BPMS.</t>
  </si>
  <si>
    <t>Se menciona "Gestión de servicios - análisis, diseño, documentación, transición, estabilización, operación, mejora". Se solicita a la entidad aclarar si lo anterior se basa en los líneamientos del gobierno nacional, actualmente del SUIT (Sistema único de información y trámites) o solo se toma lo de Servicios ciudadanos digitales de acuerdo con la política de Gobierno Digital.</t>
  </si>
  <si>
    <t>Se aclara al observante que está enmarcado dentro del habilitador servicios ciudadanos digitales de acuerdo con la Política de Gobierno Digital.</t>
  </si>
  <si>
    <t>3.3.3.1</t>
  </si>
  <si>
    <t>Se solicita a la Entidad especificar cuales son las soluciones analícas refereciadas en este numeral.</t>
  </si>
  <si>
    <t>Se aclara al observante que las soluciones analíticas desplegadas en la entidad son: SENADATA, GAE, PEI, Jóvenes, Metas de Formación y Datos abiertos</t>
  </si>
  <si>
    <t>Solicitamos a la Entidad especificar técnicamente cuales son las soluciones analíticas a soportar.</t>
  </si>
  <si>
    <t>Las soluciones analíticas desplegadas en la entidad son SENADATA, GAE, PEI, Jóvenes, Metas de Formación y Datos abiertos, las cuales consumen la información desde el componente SADAM que incorpora la herramienta Informática y se compone del Power Center para Ingesta de la Información, Data Quality, Gestión de Datos Maestros (MDM), finalmente está información es llevada hacia el almacen operaciónal de datos (ODS) que es una base de datos Oracle que es desde donde se consume la información para las soluciones analíticas desde la herramienta Microsoft Power BI, además a la solución se integra con el somponente SIOS, en el cual se despliegan bases de satos de staging de SQL Server, sobre las cuales se crea el modelo dimensional que alimenta indicadores de aprendices y cupos de la entidad. Sobre estas soluciones se debe establecer el soporte de operación.</t>
  </si>
  <si>
    <t>Solicitamos a la Entidad aclarar si esto aplicaría para la sede electrónica en su componentes de trámites unicamente</t>
  </si>
  <si>
    <t>Se confirma que el entendimiento del observante es correcto.</t>
  </si>
  <si>
    <t xml:space="preserve">3.3.3.5 </t>
  </si>
  <si>
    <t>Se solicita a Se aclarar el alcance respecto al fortalecimiento de la Gestión de Identidades y el monitoreo - control de accesos, incluyendo tiempos esperados, fases y requerimientos técnicos.</t>
  </si>
  <si>
    <t>Se aclara al observante el alcace de este componente:
Definición / actualización de los procesos y procedimientos de Gestión de Identidades, Control de Accesos y Gestión de Cuentas Privilegiadas.
Diseño e implementación de una plataforma para el gobierno de identidades.
Diseño e implementación de una plataforma para la gestión centralizada de identidades.
Diseño e implementación de una plataforma centralizada para la gestión y control de accesos.
Diseño e implementación de la estrategia de monitoreo en conjunto con el SOC para la gestión de identidades y control de acceso.
Dentro de lo posible, implementar una plataforma que centralice los anteriores requerimientos.
Las anteriores plataformas deben derivar en un modelo centralizado para autenticación (single sign-on) de los diferentes servicios / aplicativos institucionales.
Se recomienda basar estos diseños en la norma NIST SP800-53</t>
  </si>
  <si>
    <t>Se solicita a la entidad detallar las expectativas de la entidad respecto al nivel de definición de los controles de seguridad para la infraestructura crítica cibernética</t>
  </si>
  <si>
    <t>Se aclara al observante que se debe tomar como base las normas ISO27001, ISO27032. Opcionalmente se puede complementar está base con el Framework for Improving  Critical Infrastructure Cybersecurity - NIST. Los controles definidos se deben alínear con la valoración de gestión de riesgos de está infraestructura cibernética crítica de la Entidad.</t>
  </si>
  <si>
    <t>Se solicita a la entidad detallar los entregables asociados al ítem "c) Operaciones de seguridad"</t>
  </si>
  <si>
    <t>Se aclara al observante el alcance de este item:
*Monitorear y gestionar todas las amenazas de seguridad
* Implementacion de una estrategia de monitoreo: NOC / SOC / SIEM.
* Gestión de vulnerabilidades: Dos ejercicios de Ethical Hacking por año
* Pruebas de seguridad a nivel de software (liberaciones)
   - Pruebas de código estático
   - Pruebas de código dinámico
   - Apoyo en la solución de hallazgos / vulnerabilidades resultantes de las anteriores pruebas.</t>
  </si>
  <si>
    <t>Se solicita a la Entidad detallar la cantidad, alcance y público objetivo para las campañas de concientización y entrenamiento</t>
  </si>
  <si>
    <t>Se aclara al observante el alcance de este item,
Diseño, planeación y ejecución de campañas enfocadas a: 
* Identificar el nivel de conocimiento de las políticas de seguridad de la información.
*Campañas de sensibilización, concientización y refuerzo con base en los hallazgos identificados.
* Diseño de material virtual de apoyo para las campañas definidas.
* Seguimiento y retroalimentación de las compañas realizadas, para medir su efectividad 
* Estas campañas deben se ejecutadas de forma trimestral</t>
  </si>
  <si>
    <t>Se solicita a la Entidad detallar el alcance y duración esperada para la campaña de ingeniería social.</t>
  </si>
  <si>
    <t>Se aclara al observante que se espera la realización de dos campañas de ingeniería social por año con una duración de entre 2 y 3 meses cada una. Las pruebas se deben diseñar y coordinar a través de estrategias remotas y pruebas presenciales:
Pruebas remotas:
- Fake E-mail
- Phishing
- Spear-phishing
- Vishing
- Smishing 
- Google Hacking 
Pruebas presenciales:
- Baiting 
- Accesos físicos
- Dumpster Diving
- Shoulder surfing
- Quid pro quo</t>
  </si>
  <si>
    <t>Se Solicita a la Entiadad para la arquitectura de seguridad, detallar el alcane esperado respecto a la implementación de mecanismos de seguridad activa y pasiva.</t>
  </si>
  <si>
    <t>El contratista deberá implementar dentro de su operación  los controles de seguridad por medio de las características técnicas de los servicios de seguridad propuestos y será responsabilidad del contratista garantizar la correcta ejecucion de dicho control.</t>
  </si>
  <si>
    <t>Se solicita a la Entiadad referente al nivel de cumplimiento y control, determinar un estimado y de ser posible un número exacto de planes de auditoría interna por realizar y el alcance esperado</t>
  </si>
  <si>
    <t>Se aclara al observante que la Entidad requiere la ejecución de dos auditorías por año, auditando un proceso institucional distinto en cada auditoría.</t>
  </si>
  <si>
    <t>Se solicita a Se informar si existen documentados, procesos implementados y/o procedimientos de desarrollo seguro para su actualización o si por lo contrario hay que desarrollarlos completamente.</t>
  </si>
  <si>
    <t>Se aclara al observante que actualmente la Entidad cuenta con un avancen considerable en el desarrollo de los artefactos del MSPI (Políticas, Procesos, Procedimientos, Controles) los cuales deberán ser analizados para identificar un plan de acción en donde se determine cuales de estos permanecen vigentes, cuales deben ser actualizados y cuales construidos.</t>
  </si>
  <si>
    <t>Se solicita a Se informar si existen documentados, procesos implemetados y/o procedimientos liberaciones de software y hardware para su actualización o si por lo contrario hay que desarrollarlos desde cero.</t>
  </si>
  <si>
    <t>Se solicita a la entidad detallar el alcance y resultados esperados respecto del apoyo en la ejecucón de pruebas de requerimientos no funcionales y cumplimiento de criterios de aceptación.</t>
  </si>
  <si>
    <t>Se aclara al observante que la Entidad requiere el apoyo  de pruebas de seguridad a nivel de:
* Pruebas de código estático
* Pruebas de código dinámico
* Apoyo en la solución de hallazgos / vulnerabilidades</t>
  </si>
  <si>
    <t>Se solicita a la Entidad especificar en termino de territorios inteligentes que normativa y que alcance de dicha normativa aplica para este numeral.</t>
  </si>
  <si>
    <t>Se aclara al observante que se hace referencia a la politica digital de Min Tic , además de los conpes y el plan nacional de desarrollo.</t>
  </si>
  <si>
    <t>7.1.1.2</t>
  </si>
  <si>
    <t>Solicitamos respetuosamente a la Entidad especificar cuales son las Soluciones Analiticas que describe en este numeral y cual es el alcance de las mismas.</t>
  </si>
  <si>
    <t>7.1.1.4</t>
  </si>
  <si>
    <t>Solicitamos respetuosamente a la entidad detallar l que se debe soportar en la operación para las soluciones analíticas actuales sobre sus ambientes operativos, las interconexiones o integraciones desde los diferentes sistemas fuentes origen / Datalake / Herramienta Informática / PowerBi.</t>
  </si>
  <si>
    <t>Se aclara al observante que las soluciones analíticas SENADATA, GAE, PEI, Jóvenes, Metas de Formación y Datos abiertos consumen la información desde el componente SADAM que incorpora la herramienta Informática y se compone del Power Center para Ingesta de la Información, Data Quality, Gestión de Datos Maestros (MDM), finalmente está información es llevada hacia el almacen operaciónal de datos (ODS) que es una base de datos Oracle que es desde donde se consume la información para las soluciones analíticas desde la herramienta Microsoft Power BI, además a la solución se integra con el somponente SIOS, en el cual se despliegan bases de satos de staging de SQL Server, sobre las cuales se crea el modelo dimensional que alimenta indicadores de aprendices y cupos de la entidad. Sobre estas soluciones se debe establecer el soporte de operación.</t>
  </si>
  <si>
    <t>7.1.1.5</t>
  </si>
  <si>
    <t>Solicitamos respetuosamente a Se aclarar cual o cules son las herramientas de inteligencia de negocio a utilizar.</t>
  </si>
  <si>
    <t>Se aclara al observante que la herramienta sobre la cual la entidad despliega las soluciones de inteligencia de Negocio es Microsoft Power BI.</t>
  </si>
  <si>
    <t>7.1.1.7</t>
  </si>
  <si>
    <t>Se solicita respetuosamente a la Entidad en este numeral incluir una evaluación y análisis de la capacidad de la operación.</t>
  </si>
  <si>
    <t>Se aclara al observante que estas actividades hacen parte de la etapa de transición.</t>
  </si>
  <si>
    <t>7.1.1.8</t>
  </si>
  <si>
    <t>Se solicita respetuosamente a la Entidad que dicha estratégia contemple automatizaciones parciales, toda vez que se pueden presentar etapas o fases previas intermedías antes de automatizar totalmente.</t>
  </si>
  <si>
    <t>Se aclara al observante que las automatizaciones requeridas no pueden ser parciales, la entidad es consiente que el desarrollo se establece por fases, pero el producto final debe contemplar una automatización completa de la solución.</t>
  </si>
  <si>
    <t>Solicitamos respetuosamente a la Entidad especificar de que fuentes se realizara la extracción de datos.</t>
  </si>
  <si>
    <t xml:space="preserve">Se aclara al observabte que las soluciones analíticas SENADATA, GAE, PEI, Jóvenes, Metas de Formación y Datos abiertos consumen la información desde el componente SADAM que incorpora la herramienta Informática y se compone del Power Center para Ingesta de la Información, Data Quality, Gestión de Datos Maestros (MDM), finalmente está información es llevada hacia el almacen operaciónal de datos (ODS) que es una base de datos Oracle que es desde donde se consume la información para las soluciones analíticas. </t>
  </si>
  <si>
    <t>7.1.1.9</t>
  </si>
  <si>
    <t>Se solicita a la Entidad Respetuosamente listar la aplicaciones de Analítica e Inteligencia de Negocios a soportar en esta Etapa.</t>
  </si>
  <si>
    <t>7.1.2.1</t>
  </si>
  <si>
    <t>Se solicita a la Entidad detallar los líneamientos y la normativa que actualmente esta cumpliendo La sede electrónica del SENA.</t>
  </si>
  <si>
    <t>Se aclara al observante que las Resoluciones 1519 y 2893 del 2020 vinculantes con Sedes Electrónicas y de acuerdo con lo establecido en el Decreto 2106 de 2019, en su artículo 14.</t>
  </si>
  <si>
    <t>7.1.2.2</t>
  </si>
  <si>
    <t>Se solicita a la Entidad detallar la plataforma que debe soportar el contratista para garantizar el funcionamiento de la Sede Electrónica.</t>
  </si>
  <si>
    <t>Se detalla al observante la infraestructura de la Sede Electronica de la Entidad:
*Seis (6) Servidores web de aplicación balanceados.
*Tres (3) servidores de bases de datos.
*Desarrollada en las siguientes tecnologías: NET, C#, Java Script, Asp, Html y CSS.
*Plataforma sharepoint 2019</t>
  </si>
  <si>
    <t>7.1.2.3</t>
  </si>
  <si>
    <t>Solicitamos a la Entidad listar los tramites actuales a soportar en este numeral.</t>
  </si>
  <si>
    <t xml:space="preserve">Se listan los tramites requeridos por el observante:
Trámite 1 Certificados y Constancias acádémicas
Trámite 2 Consulta Certificados Competencia Laboral
Trámite 3 Evaluación y certificación de competencias laborales
Trámite 4 Consulta Virtual de Perfiles y Aspirantes para Contrato de Aprendizaje
Trámite 5 Evaluación y certificación de competencias laborales
Trámite 6 Certificado de aportes parafiscales y FIC
Trámite 7. Inscripción de aspirantes a programas de formación profesional
Trámite 8. Apoyo Sostenimiento Regular 
Trámite 9. Solicitud acádémica o Administrativo del Aprendiz SENA Durante su Proceso Formativo
Trámite 10. fácilidad Pago
Trámite 11. Cartelera de Vacántes APE </t>
  </si>
  <si>
    <t>Se solicita a la entidad definir si dichas iniciativas van a estar enmarcadas dentro de la política de gobierno digital de Min TIC.</t>
  </si>
  <si>
    <t>Se aclara que todas las iniciativas deben estar enmarcadas dentro de la política de Gobierno Digital.</t>
  </si>
  <si>
    <t>7.1.2.9</t>
  </si>
  <si>
    <t>Solicitamos a la Entidad aclara si estos nuevos tramites se deben integrar con los ya existentes en el SENA y si los nuevos líneamientos de la politica digital de Min TIc aplican en este numeral para el componente de Tramites unicamente.</t>
  </si>
  <si>
    <t>Se aclara que los nuevos trámites se deben integrar con los existentes y deben estar enmarcados dentro de la política de Gobierno Digital.</t>
  </si>
  <si>
    <t>7.1.3.2</t>
  </si>
  <si>
    <t>Solicitamos respetuosamente a la Entidad, detallar la capacidad de dicha plataforma y sus ambientes para poder dimensionar el soporte de la misma.</t>
  </si>
  <si>
    <t>Se detalla al observante la infraestructura que está conformada por dos (2) servidores de aplicaciones Back End, Dos (2) Servidores de aplicación Back End y un (1) servidor de Bases de datos Oracle 12.</t>
  </si>
  <si>
    <t>7.1.3.3</t>
  </si>
  <si>
    <t>Solicitamos respetuosamente a la Entidad aclarar si al nombrar Min Tic se refiere a la integracion de dicha plataforma con Min Tic.</t>
  </si>
  <si>
    <t>Se informa que el entendimiento del observante es correcto.</t>
  </si>
  <si>
    <t>7.1.3.5</t>
  </si>
  <si>
    <t>Solicitamos a la entidad aclarar si dichas implementaciones se realizaran luego de firmar dichos acuerdos con las entidades externas.</t>
  </si>
  <si>
    <t>Se informa que el entendimiento del observante es correcto, las implementaciones se realizarán luego de la firma de los acuerdos correspondientes.</t>
  </si>
  <si>
    <t>7.1.3.6</t>
  </si>
  <si>
    <t>Solicitamos a la entidad aclara si además del modelo de gobiernos también es necesario mantener la arquitectura actual de los servicios.</t>
  </si>
  <si>
    <t>Se informa que el entendimiento del observante es correcto, el contratista deberá mantener la arquitectura actual de los servicios.</t>
  </si>
  <si>
    <t>Solicitamos a la entidad aclara en que momento del contrato espera realizar esta migración a la nube.</t>
  </si>
  <si>
    <t>Se aclara al observante que la migración se realizara en la "FASE DE OPERACIÓN"</t>
  </si>
  <si>
    <t>Solicitamos respetuosamente a la entidad, aclarar si para los 30 indicadores anuales nuevos se incluyen en esta cifra las modificaciones que requieran por  cambios en reglas de negocio de los ya existentes.</t>
  </si>
  <si>
    <t>Se aclara a observante que dentro de los 30 indicadores anuales nuevos, si se incluyen reglas de negocio adicionales que se tengan que contemplar sobre los indicadores existentes.</t>
  </si>
  <si>
    <t>7.1.1.6 y 7.1.1.8</t>
  </si>
  <si>
    <t>Se solicita respetuosamente a la Entidad destallar tecnicamente el Data Lake actual.</t>
  </si>
  <si>
    <t>Se aclara al observante que se cuenta con un almacen operaciónal de Datos, no se refiere a data lake, donde almacena en esquemas y tablas de una base de Datos Oracle la información que es presentada en las soluciones analíticas.</t>
  </si>
  <si>
    <t>Se solicita a la entidad aclarar si para este requerimiento de nuevos servicios y soluciones analíticas se requiere unicamamente implementación y soporte de visualización en herramientas de BI o si este reqerimiento incluye componentes de frontend y backend además del modelo de datos.</t>
  </si>
  <si>
    <t>Se aclra al observante que el despliegue de soluciones analíticas puede requerir no solamente la implementación y soporte de visualización en herramientas de BI, sino que también se puede requerir la implementación de FrontEnd, Backend y ajuste del modelo de datos en el Almacén operaciónal de Datos para posterior consumo por parte de los tableros de BI.</t>
  </si>
  <si>
    <t>6.1.NE.1</t>
  </si>
  <si>
    <t>Se menciona "Se comenzaron   actividades   de   estándarización   haciendo   uso   de   la Arquitectura  Empresarial,  pero  como  aún  falta  hacer  el  levantamiento estándarizado   de   estas   arquitecturas   se   tienen   falencias   en   el entendimiento de estos Sistemas y Servicios, lo cual dificulta la integración de los mismos". Que sistemas o aplicaciones se lograron estándarizar y cuáles no y que requerimientos aplican para definir las aplicaciones y sistemas faltantes</t>
  </si>
  <si>
    <t>Se aclara que la actualización de las arquitecturas de referencia es parte integral de los servicios AIS- 6.4.CC.C2.RQ.10 Apoyar la definición y/o actualización de las actuales Arquitecturas de Referencia para Sistemas de Información y/o Servicios Tecnológicos-.
Esto incluye entre otras actividades para actualizar las arquiteturas existentes, la identificación del estado actual sobre que sistemas o aplicaciones se lograron estándarizar y cuáles no y que requerimientos aplican para definir las aplicaciones y sistemas faltantes</t>
  </si>
  <si>
    <t>6.1.DD.2</t>
  </si>
  <si>
    <t>Se menciona "Proveer los insumos, derivados de los artefactos almacenados en el Repositorio de Arquitecturas y en los Sistemas de Gestión de Configuración para poder tomar las mejores decisiones". Cuáles son los artefactos de arquitectura y cuáles son los artefactos de gestión de configuración. Aclarar alcance de estos artefactos</t>
  </si>
  <si>
    <t>Se aclara que el repositorio de arquitectura tiene definido y configurado un metamodelo que determina los elementos arquitectónicos y sus artefactos (catálogos y alíneamientos). Otros sistemas de apoyo a la gestión global también deben ser considerados como fuentes de información para la toma de decisiones</t>
  </si>
  <si>
    <t>6.1.DD.4</t>
  </si>
  <si>
    <t>Se menciona "Establecer las actividades que permitan administrar el ciclo de vida de las Arquitecturas priorizando las que son de Servicios Tecnológicos base para los Sistemas de Información misionales de la Entidad". Definir cuáles son los servicios tecnológicos base de los sitemas de información misionales sobre los cuáles se tienen que trabajar las arquitecturas.</t>
  </si>
  <si>
    <t>Se aclara que los servicios AIS  tienen una cobertura global de las arquitecturas. La priorización de los servicios tecnológicos base para los sistemas de información misionales de la entidad, debe ser parte de los servicios AIS como parte de la actualización de las arquitecturas - 6.4.CC.C2.RQ.10 -</t>
  </si>
  <si>
    <t>6.3.OO.1</t>
  </si>
  <si>
    <t>Definir cuál es el "modelo de operación" sobre el cual de manera semestral se deben trabajar los modelos de operación y las distintas arquitecturas se actualizarán y gestionaran sobre la herramienta de arquitectura de la entidad.</t>
  </si>
  <si>
    <t>Se refiere al modelo de operación DEL SERVICIO DE ARQUITECTURAS E INTEGRACIÓN DE SERVICIOS (AIS)</t>
  </si>
  <si>
    <t>6.3.OO.10</t>
  </si>
  <si>
    <t>Se menciona "el CONTRATISTA deberá evaluar las capacidades de la entidad buscando la alíneación y articulación con todas las actividades requeridas para crear valor de manera conjunta (co-creación) en beneficio de la Entidad y sus usuarios". Existe un mapa de capacidades definido. Existe un mecanismo de co-creación definido o se puede utilizar métodos y herramientas definidos en marcos de conocimiento.</t>
  </si>
  <si>
    <t xml:space="preserve">Como parte de la arquitectura de negocio se definió un mapa de capacidades de negocio.  No existe un mecanismo de co-creación definido. El CONTRATISTA puede utilizar métodos y herramientas definidas en marcos de conocimiento </t>
  </si>
  <si>
    <t>6.3.OO.11</t>
  </si>
  <si>
    <t>Se menciona "Posterior al estudio y aprobación de una solución nueva, modificada o mejorada, el CONTRATISTA con su equipo de arquitectura, diseño y construcción evaluarán continuamente su cumplimiento en beneficio de los objetivos institucionales planteados". Existe una metodología de evaluación definida por la entidad?</t>
  </si>
  <si>
    <t xml:space="preserve">Se acálra al observante que debe ser definida por el CONTRATISTA </t>
  </si>
  <si>
    <t>6.3.OO.12</t>
  </si>
  <si>
    <t>Se menciona "Identificar los productos, proyectos, soluciones o componentes de servicio que se deben diseñar o implementar, basados en las arquitecturas de los dominios del Marco de Referencia de Arquitectura Empresarial – MRAE y en cualquier caso alíneados con los objetivos institucionales de la Entidad y generación de valor para el usuario". Todos los proyectos, soluciones o componentes de servicio son definidos por el contratista? Aclarar el alcance</t>
  </si>
  <si>
    <t>Se aclara al observante que La identificación de los productos, proyectos, soluciones o componentes de servicio que se deben diseñar o implementar son parte integral del gobierno y gestión de las arquitecturas y responde a la gestión de requerimientos por parte de la MDT y su abordaje por parte del equipo de arquitectos del CONTRATISTA.</t>
  </si>
  <si>
    <t>6.3.OO.18</t>
  </si>
  <si>
    <t>Se menciona "Adoptar mecanismos que garanticen la articulación de los servicios actuales con los demás servicios administrados por la Oficina de Sistemas de la Entidad, incluyendo los contratados con otros proveedores. Se debe establecer un enfoque unificado para el manejo de los procesos con los que cuenta la entidad actualmente y los que se prevean implementar a futuro". Delimitar el alcance del enfoque unificado para el manejo de los procesos asociado a la definición de los servicios de TI.</t>
  </si>
  <si>
    <t>Se aclara el alcance en términos de los procesos que soportan la gestión AIS</t>
  </si>
  <si>
    <t>6.4.RQTG.1</t>
  </si>
  <si>
    <t>Se menciona "Revisión y elaboración de conceptos arquitectónicos de los entregables de ASIS". Estos conceptos arquitectonicos que se deben emitir bajo que metodología o proceso se deben determinar. No se define el método a utilizar pero si se mencionan todos los dominios arquitectonicos y adicional se mencionan arquitecturas de capacidad y solución. Definir el alcance de este componente.</t>
  </si>
  <si>
    <t>Se aclara al observante que la entidad cuenta con un modelo de gobierno de arquitectura que incluye la definición de un proceso de gobierno y gestión de las arquitecturas, que establece el marco bajo el cual se realizan estas revisiones.</t>
  </si>
  <si>
    <t>6.4.RQTG.3</t>
  </si>
  <si>
    <t>6.4.RQTG.14</t>
  </si>
  <si>
    <t>Se menciona "Participar en la toma de decisiones". Se entiende que esto está delimitado a la arquitectura empresarial, sin embargo, la toma de decisiones está asociada a los procedimientos internos de la entidad, a la legisalción y al personal de planta de la entidad pública. Los contratistas no pueden emitir este tipo de conceptos por restricciones de ley.</t>
  </si>
  <si>
    <t xml:space="preserve">Se precisa que  en varios apartes del documento denominado “Especificación detallada línea de gestión de servicios TIC” se hace referencia al proceso de “Toma de decisiones”, lo cual no puede entenderse como una delegación a los contratistas para que asuman las decisiones que debe tomar la entidad conforme a su marco reglamentario. La referencia a dicho proceso, se debe entender como los insumos que se deben suministrar desde las actividades de gestión de servicio TIC para la toma de decisiones, es decir, es a través de esas actividades que se obtendrá información suficiente para la toma de decisiones por parte de la entidad. Lo anterior no es otra cosa que aplicar principios de la administración pública moderna, que es “Toma de decisiones basadas en evidencia”. </t>
  </si>
  <si>
    <t>6.4.CC.C1.RQ.55 y 56</t>
  </si>
  <si>
    <t>En el 55 mencionan que se debe hacer una reunión por semana en el 56 mencionan 3 reuniones por semana cada una con un objetivo diferente. Aclarar si son 1 o 3 reuniones por semana porque estos dos criterios entran en discordancia.</t>
  </si>
  <si>
    <t>Se aclara al observante que la mesa de trabajo de AIS, es liderada por la mesa técnica de arquitectura de la entidad que integra los responsables de la arquitectura de negocio, sistemas de información, información y tecnología de la entidad y del proveedor, bajo el liderazgo del director de la oficina de sistemas, con la participación de interesados clave de las unidades organizaciónales de la entidad de acuerdo al alcance de los requerimientos de arquitectura a ser atendidos.
La mesa técnica sesionará como mínimo tres veces al mes  pero la programación de reuniones podrá variar de acuerdo al volumen de requerimientos que se vayan presentando</t>
  </si>
  <si>
    <t>6.4.CC.C1.RQ.82</t>
  </si>
  <si>
    <t>Se menciona "Identificar y citar a los Interesados, Gestores, Administradores, Líderes TIC, Líderes Funcionales, Líderes LoS que se consideren requeridos de forma obligatoria para la toma de decisiones en las MDT de AIS". Exiten listados actualizados del personal de la entidad sobre lo aquí mencionado. Es imposible para cualquier externo a la entidad determinar a nivel de personas para convocar una citación. Se recomienda modificar este requerimiento para que sea en conjunto con la Oficina de Sistemas.</t>
  </si>
  <si>
    <t>Se aclara el alcance y se vera reflejado en el pliego final.</t>
  </si>
  <si>
    <t>6.4.CC.C5.RQ.19 - 20</t>
  </si>
  <si>
    <t>Exiten listados actualizados del personal de la entidad sobre lo aquí mencionado. Es imposible para cualquier externo a la entidad determinar a nivel de personas para convocar una citación. Se recomienda modificar este requerimiento para que sea en conjunto con la Oficina de Sistemas o la Oficina de Comunicaciones de la entidad.</t>
  </si>
  <si>
    <t>7.1.4.2</t>
  </si>
  <si>
    <t xml:space="preserve">Se solicita a la entidaad aclarar si el el contratista deberá realizar la gestión de accesos e identidades. Por favor indicar si esta gestión implica proveer la herramienta o si la entidad la proporciona. </t>
  </si>
  <si>
    <t>Se aclara al observante el alcance de este componente:
Definición / actualización de los procesos y procedimientos de Gestión de Identidades, Control de Accesos y Gestión de Cuentas Privilegiadas.
Diseño e implementación de una plataforma para el gobierno de identidades.
Diseño e implementación de una plataforma para la gestión centralizada de identidades.
Diseño e implementación de una plataforma centralizada para la gestión y control de accesos.
Diseño e implementación de la estrategia de monitoreo en conjunto con el SOC para la gestión de identidades y control de acceso.
Implementar una plataforma que centralice los anteriores requerimientos.
Las anteriores plataformas deben derivar en un modelo centralizado para autenticación (single sign-on) de los diferentes servicios / aplicativos institucionales.
Se recomienda basar estos diseños en la norma NIST SP800-53</t>
  </si>
  <si>
    <t xml:space="preserve">Se Solicita a la entidad acálra si el contratista deberá mantener la operación de Seguridad en nube. Por favor indicar si esta gestión implica proveer la herramienta o si la entidad la proporciona. </t>
  </si>
  <si>
    <t>Se solicta a la entidad aclarar si este inventario y confguración corresponde a los elementos de seguridad o de todos los elementos de la infraestructura tecnológica.</t>
  </si>
  <si>
    <t>Se aclara al observante que está actividad debe estar alíneada a lo descrito por MinTIC en su Modelo de Seguridad y Privacidad de la Información - MSPI y la norma ISO27001 en torno al inventario de activos de información. A nivel de alcance, está actividad debe contemplar el levantamiento de información a nivel nacional, incluyendo sus sedes regionales.</t>
  </si>
  <si>
    <t>Sistema de gestión de contenidos</t>
  </si>
  <si>
    <t>No es una observación</t>
  </si>
  <si>
    <t>Solicitamos a la entidad aclarar si se cuenta con una herramienta de CMS (Sistema de gestión de contenidos) o el proveedor debe implantar esta solución para este servicio o para toda la operación.</t>
  </si>
  <si>
    <t>Solicitamos a Se aclarar si existe actualmente un modelo de gobierno y gestión de las Arquitecturas, que incluya proceso, roles, funciones o el proveedor debe definirlos como paso previo al despliegue de los servicios aquí descritos.</t>
  </si>
  <si>
    <t>Se aclara al observante que la entidad cuenta con un modelo de gobierno de arquitectura que incluye la definición de un proceso de gobierno y gestión de las arquitecturas</t>
  </si>
  <si>
    <t>Solicitamos a Se aclarar el alcance que debe tener el proveedor cuando se refiere en este numeral a el cumplimiento de las arquitecturas.</t>
  </si>
  <si>
    <t>Se aclara al observante que la entidad cuenta con una arquitectura empresarial estratégica, arquitecturas de proceso y arquitecturas de referencia, además de las que se desarrollen o actualicen como parte de los servicios AIS. El CONTRATISTA debe evaluar continuamente el cumplimiento de las arquitecturas y de los planes de migración e implementación definidos como resultado de los ciclos de AE.</t>
  </si>
  <si>
    <t>6.3.OO.16</t>
  </si>
  <si>
    <t>Solicitamos a la entidad alcarar a que se refiere específicamente cuando en este numeral relaciona  "realizar las interoperabilidades". Aclarar que se espera del gobierno y gestión de las arquitecturas.</t>
  </si>
  <si>
    <t>Se acoge parcialmente la observación se retira el item del componente de Mesa de Arquitectura y se ubicara.</t>
  </si>
  <si>
    <t>6.3.OO.17</t>
  </si>
  <si>
    <t>Solicitamos a la entidad aclara para este item cuando se refiere a establecer el modelo de medición de cumplimiento, exactamente en este componente a que se refiere y cual seria su alcance.</t>
  </si>
  <si>
    <t>Se acoge parcialmente la observación se retira el item del componente de Mesa de Arquitectura y se reubicara.</t>
  </si>
  <si>
    <t>6.4.RQTG.5</t>
  </si>
  <si>
    <t>Solicitamos a al Entidad aclarar a que se refiere con "el interesado" en este item.</t>
  </si>
  <si>
    <t>Se ajusta la redacción, se vera reflejado en el pliego de condiciones.</t>
  </si>
  <si>
    <t>Solicitamos a Se aclarar el alcance de esta participación en el marco del alcance de AIS.</t>
  </si>
  <si>
    <t>Se aclara que los servicios AIS proveen información útil para la toma de decisiones, pero la toma de decisiones es responsabilidad de la entidad</t>
  </si>
  <si>
    <t>6.4.RQTG.20</t>
  </si>
  <si>
    <t>Solicitamos a la Entidad aclarar el alcance de la Gestión AIS, si refiere al análisis de impacto basado en arquitectura de las nuevas armonizaciones o a otro tipo de alcance.</t>
  </si>
  <si>
    <t>Se acoge parcialmente la observación se ajusta la redacción, se vera reflejado en el pliego de condiciones.</t>
  </si>
  <si>
    <t>6.4.CC.C1.CG.1</t>
  </si>
  <si>
    <t>Solicitamos a la entidad aclarar cuál es el rol de AIS en este proceso, si el mismos corresponde a la gestión de requerimientos sobre el análisis de arquitecturas derivadas de la modificación de líneamientos que se deben cumplir o cual es su alcance especifico.</t>
  </si>
  <si>
    <t>Se aclara al observante que los servicios AIS apoyan con información derivada del análisis de las arquitecturas las labores del SENA para modificar los líneamientos que se deben cumplir para la entrega de nuevos servicios de TIC</t>
  </si>
  <si>
    <t>6.4.CC.C1.CG.2</t>
  </si>
  <si>
    <t>Solicitamos a la Entidad aclarar a que contrato se refiere y si estos debería enfocarse en que la operación de nuevos servicios TIC e iniciativas de Proyectos Especiales los cuales deben cumplir con los líneamientos, principios de arquitecturas y con las arquitecturas.</t>
  </si>
  <si>
    <t>6.4.CC.C1.CG.4</t>
  </si>
  <si>
    <t>Solicitamos a al Entidad replantear este canal de comunicación y el proocolo para este tipo de requerimientos ya que que este tipo de solicitudes requieren un formalismo mayor tanto para gestionar los requerimientos como para dar respuesta y aprobación a los mismo.</t>
  </si>
  <si>
    <t>Se aclara al observante que la gestión de requerimientos de los servicios AIS, se realizará a través de la herramienta de arquitectura como parte del proceso de gobierno y gestión de las arquitecturas.</t>
  </si>
  <si>
    <t>6.4.CC.C1.RQ.2</t>
  </si>
  <si>
    <t>Solicitamos a al Entidad aclarar si este requerimeinto se refiere a los artefactos arquitectónicos y entregables de arquitectura.</t>
  </si>
  <si>
    <t>6.4.CC.C1.RQ.3</t>
  </si>
  <si>
    <t>Se solicita a al Entidad aclarar si se refieren a generar concepto técnico de cumplimiento de los estándares de Arquitectura.</t>
  </si>
  <si>
    <t>Se aclara el alcance a la generación de concepto técnico de cumplimiento de las arquitecturas.</t>
  </si>
  <si>
    <t>6.4.CC.C1.RQ.7</t>
  </si>
  <si>
    <t>Solicitamos a al Entidad acálrar si se requiere definir los elementos o bloques de arquitectura sujetos de monitoreo de una revisión de AIS ó la revisión de una AIS corresponde a una análisis de impacto desde la arquitectura.</t>
  </si>
  <si>
    <t>6.4.CC.C1.RQ.8</t>
  </si>
  <si>
    <t>Solicitamos a la Entidad aclarar a que se refiere en este item teniendo en cuenta el tipo de servicio que se esta describiendo (SERVICIO DE ARQUITECTURAS E INTEGRACIÓN DE SERVICIOS (AIS))</t>
  </si>
  <si>
    <t>6.4.CC.C1.RQ.11</t>
  </si>
  <si>
    <t>Solicitamos a la Entidad aclarar si este requerimiento es derivado de un análisis arquitectónico.</t>
  </si>
  <si>
    <t>6.4.CC.C1.RQ.12</t>
  </si>
  <si>
    <t>Solicitamos a la Entidad aclarar a que se refiere con eventos, si este se requerimientos a ingresados y procesados por el gobierno de las arquitecturas o descrbir este requerimiento en detalle.</t>
  </si>
  <si>
    <t>Se aclara que la gestión AIS gira en torno a requerimientos de arquitectura.</t>
  </si>
  <si>
    <t>6.4.CC.C1.RQ.14</t>
  </si>
  <si>
    <t>Solicitamos a al Entidad acálrar si una solicitud se refiere a un requerimiento de arquitectura o a que tipp de evento.</t>
  </si>
  <si>
    <t>6.4.CC.C1.RQ.15</t>
  </si>
  <si>
    <t>Solcitamos a la entidad detallar este requerimiento pues no es claro a que tipo de notificaciones se hace referencia y a que monitorieo.</t>
  </si>
  <si>
    <t>6.4.CC.C1.RQ.16</t>
  </si>
  <si>
    <t xml:space="preserve"> Solicitamos a la Entidad acálrar a que se refiere con configuraciones y a que herramienta de monitoreo, enmarcando esto dentro del capitulo de SERVICIO DE ARQUITECTURAS E INTEGRACIÓN DE SERVICIOS (AIS)</t>
  </si>
  <si>
    <t>6.4.CC.C1.RQ.17</t>
  </si>
  <si>
    <t>Solicitamos a la Entidad detallar y espcificar a que configuraciones se refiere en este item.</t>
  </si>
  <si>
    <t>6.4.CC.C1.RQ.19</t>
  </si>
  <si>
    <t>Solicitamos a al Entidad detallar ampliamente a que hace  alusión este requerimiento dentro del servicio de SERVICIO DE ARQUITECTURAS E INTEGRACIÓN DE SERVICIOS (AIS).</t>
  </si>
  <si>
    <t>6.4.CC.C1.RQ.20</t>
  </si>
  <si>
    <t>Solicitamos a la entidad aclarar a que se refiere con   la detección, filtrado y clasificación de eventos provenientes del monitoreo, teniendo en cuenta el servicio que se esta requiriendo de SERVICIO DE ARQUITECTURAS E INTEGRACIÓN DE SERVICIOS (AIS) y de ser asi especificar si la herramienta actual de la entidad para la arquitectura realiza este tipo de tareas.</t>
  </si>
  <si>
    <t>6.4.CC.C1.RQ.21
6.4.CC.C1.RQ.22
6.4.CC.C1.RQ.23
6.4.CC.C1.RQ.24
6.4.CC.C1.RQ.25
6.4.CC.C1.RQ.26</t>
  </si>
  <si>
    <t>Solicitamos a la entidad aclarar que tipo de eventos son los aplicables a este servicio, teniendo en cuenta el contexto del servicio que estamos detallando en este capitulo SERVICIO DE ARQUITECTURAS E INTEGRACIÓN DE SERVICIOS (AIS).</t>
  </si>
  <si>
    <t>6.4.CC.C1.RQ.27</t>
  </si>
  <si>
    <t>Solicitamos a la Entidad aclarar a que se refieren los reportes periódicos del proceso para la toma de decisiones, si los mismos se van a determinar en conjunto y si la actual herramienta de la entidad permite generar este tipo de reportes.</t>
  </si>
  <si>
    <t>6.4.CC.C1.RQ.28
6.4.CC.C1.RQ.29
6.4.CC.C1.RQ.30
6.4.CC.C1.RQ.31</t>
  </si>
  <si>
    <t>Solicitamos a al entidad aclarar si estos requerimientos son para el proceso de gestión AIS y de ser asi detallarlos mas apliamente.</t>
  </si>
  <si>
    <t>6.4.CC.C1.RQ.32</t>
  </si>
  <si>
    <t>Solicitamos a la entidad detallar este requerimiento y ampoliar a que se refieren los compromisos entre las partes.</t>
  </si>
  <si>
    <t>6.4.CC.C1.RQ.38</t>
  </si>
  <si>
    <t>Solicitamos a la Entidad detallar cuales serian los cambios a los que se refiere este item.</t>
  </si>
  <si>
    <t>6.4.CC.C1.RQ.39</t>
  </si>
  <si>
    <t>Solicitamos a la Entidad aclarar este item ya que los cambios específicos sobre servicios son parte de la operación, no de este nivel de gestión que es la de SERVICIO DE ARQUITECTURAS E INTEGRACIÓN DE SERVICIOS (AIS).
En este requerimiento se deberían gestionar la hoja de ruta o plan de migración de las arquitecturas</t>
  </si>
  <si>
    <t>6.4.CC.C1.RQ.40</t>
  </si>
  <si>
    <t>Solicitamos a al Entidad aclara este tipo cambios específicos sobre servicios, teniendo en cuenta el capitulo de SERVICIO DE ARQUITECTURAS E INTEGRACIÓN DE SERVICIOS (AIS).</t>
  </si>
  <si>
    <t>6.4.CC.C1.RQ.46</t>
  </si>
  <si>
    <t>Solicitamos a la Entidad aclarar si se refiere a revisiones de disponibilidad del servicio de gestión de las arquitecturas e integración de servicios.</t>
  </si>
  <si>
    <t>6.4.CC.C1.RQ.48</t>
  </si>
  <si>
    <t>Solicitamos a la Entidad aclarar si al referiria a procede a generar los diseños arquitectónicos de solución y las hojas de ruta de migración e implementación, pero no construye o implementa las soluciones.</t>
  </si>
  <si>
    <t>En este item queda claro que existen tres tipos de fuentes de requerimientos. sin embargo en la segunda opción debe ser la operación quien genere el requerimiento como resultado del análisis a nivel de la operación de las alertas de los sistemas de monitoreo. Los sistemas de monitoreo debe ser de un nivel de gestión a nivel de operación, no a nivel de arquitecturas; solicitamos a la entidad aclarar este punto.</t>
  </si>
  <si>
    <t>Se aclara al observante que la segunda fuente de generación de requerimientos que motivan reuniones de la MDT.</t>
  </si>
  <si>
    <t>6.4.CC.C1.RQ.59</t>
  </si>
  <si>
    <t>Solicitamos a al Entidad aclarar a que se refiere con los controles de cambio autorizados;  los controles de cambio específicos del servicio corresponden a otra instancia asociada a la operación. la gestión de eventos de mantenimiento no corresponden a esta instancia de gestión.</t>
  </si>
  <si>
    <t>6.4.CC.C1.RQ.60</t>
  </si>
  <si>
    <t>Solicitamos a la Entidad aclarar este requerimiento toda vex que este tipo de servicio no maneja este tipo de solicitudes.</t>
  </si>
  <si>
    <t>6.4.CC.C1.RQ.61</t>
  </si>
  <si>
    <t>Solicitamos a al Entidad acálrar este requerimiento ya que no hace parte del  servicio de gestión AIS, sino mas bien de una operación de TI.</t>
  </si>
  <si>
    <t>6.4.CC.C1.RQ.62</t>
  </si>
  <si>
    <t>Solicitamos a la Entidad revisar este requerimiento de herramienta de monitoreo ya que debe corresponder al nivel de operación y no al servicio de gestion de AIS.</t>
  </si>
  <si>
    <t>6.4.CC.C1.RQ.63</t>
  </si>
  <si>
    <t>La MDT en el contexto del gobierno  gestión de las arquitecturas debe responder a requerimientos de arquitectura, no a incidentes o problemas de la operación. por favor aclarar</t>
  </si>
  <si>
    <t>6.4.CC.C1.RQ.71</t>
  </si>
  <si>
    <t>Solicitamos a al Entidad acálrar estos requerimientos decritos en este item ya que corresponden a acciones propias de la operación de TI, no de este nivel de gestión, por favor verificar y separar los requerimientos por nivel de gestión, y aclarar que a este nivel se gestionan requerimientos de arquitectura.</t>
  </si>
  <si>
    <t>6.4.CC.C2.CG.1</t>
  </si>
  <si>
    <t>Solicitamos a la Entidad aclarar si serán marcados como obsoletos en el repositorio de AE de la entidad.</t>
  </si>
  <si>
    <t>6.4.CC.C2.RQ.14</t>
  </si>
  <si>
    <t>La gestión de accesos debe estar en otro nivel de gestión. Es parte de una gestión de la operación no de una gestión de las arquitecturas. Por favor aclarar si se trata de la gestión de accesos al repositorio de las arquitecturas.</t>
  </si>
  <si>
    <t>6.4.CC.C2.RQ.18</t>
  </si>
  <si>
    <t>Solicitamos a al Entidad acálrar si este requerimiento esta orientado hacia emitir concepto técnico desde el análisis de arquitecturas frente a posible software obsoleto.</t>
  </si>
  <si>
    <t>6.4.CC.C2.RQ.19</t>
  </si>
  <si>
    <t>Solicitamos a la Entidad aclarar el alcance de este requerimiento, si estos diseños hacen parte del alcance del proveedor o la entidad cuenta con esta información, y de ser asi que detalle especifico se debe generar para los mismos.</t>
  </si>
  <si>
    <t>6.4.CC.C2.RQ.21</t>
  </si>
  <si>
    <t>La gestión de la configuración tal como se expresa en este requerimiento corresponde a otra instancia de gestión y no a la gestión AIS, por favor aclarar su alcance</t>
  </si>
  <si>
    <t>6.4.CC.C2.RQ.25</t>
  </si>
  <si>
    <t>Solicitamos a al Entidad aclarar de que se trata de Capacidad y Desempeño de este componente (AIS) no de todos los servicios, favor detallar.</t>
  </si>
  <si>
    <t>6.4.CC.C2.RQ.30</t>
  </si>
  <si>
    <t xml:space="preserve">La gestión Global de TI debe estar apoyada en conceptos arquitectónicos para la toma de decisiones. No debería ser responsabilidad de la gestión AIS la Gestión Global. debe circunscribirse al apoyo de la toma de decisiones sobre la gestión Global. Por favor aclarar </t>
  </si>
  <si>
    <t>6.4.CC.C3.CG.1</t>
  </si>
  <si>
    <t>Solicitamos a la entidad aclara en la frase "El plan de actividades del cambio debe cumplir con los siguientes
parámetros:" enmarcar que se trata de cambios de las arquitecturas.</t>
  </si>
  <si>
    <t>6.4.CC.C3.RQ.1
6.4.CC.C3.RQ.2
6.4.CC.C3.RQ.3
6.4.CC.C3.RQ.4
6.4.CC.C3.RQ.5
6.4.CC.C3.RQ.6
6.4.CC.C3.RQ.7
6.4.CC.C3.RQ.8
6.4.CC.C3.RQ.9
6.4.CC.C3.RQ.10
6.4.CC.C3.RQ.11
6.4.CC.C3.RQ.12
6.4.CC.C3.RQ.13
6.4.CC.C3.RQ.14
6.4.CC.C3.RQ.15
6.4.CC.C3.RQ.16
6.4.CC.C3.RQ.17</t>
  </si>
  <si>
    <t>Solicitamos a al Entidad aclarar a que se refiere específicamente los servicios descritos en estos items con los componente del "servicios DE ARQUITECTURAS E INTEGRACIÓN DE SERVICIOS".</t>
  </si>
  <si>
    <t>6.4.CC.C4.EX.1</t>
  </si>
  <si>
    <t>Solicitamos a al Entiadad aclarar que se refiere específicamente al acceso a los servicios y sistemas que soportan este componente "servicios DE ARQUITECTURAS E INTEGRACIÓN DE SERVICIOS" y no a todos los servicios y sistemas de la operación.</t>
  </si>
  <si>
    <t>6.4.CC.C6.EX.2</t>
  </si>
  <si>
    <t>Solicitamos a al Entidad aclarar esta solicitud de monitoreo en tiempo real lo cual no debe ser parte de este servicio - SERVICIO DE ARQUITECTURAS E INTEGRACIÓN DE SERVICIOS (AIS)</t>
  </si>
  <si>
    <t>6.4.CC.C8.RQ.21</t>
  </si>
  <si>
    <t>Solicitamos a la Entidad aclarar el alcance de la documentación, ya que hay documentos que son más parte de la documentación de arquitecuras de software, no de arquiteturas empresariales, de segmento, capacidad o solución. Ejemplos incluyen.  i) OPE-PS- Procedimientos de operación para Paso de Servicios ante una contingencia
j) OPE-CMD- Scripts, comandos, shells 
k) OPE-CHK- Scripts, comandos, shells</t>
  </si>
  <si>
    <t>6.4.CC.C8.RQ.29
6.4.CC.C8.RQ.30
6.4.CC.C8.RQ.31
6.4.CC.C8.RQ.32
6.4.CC.C8.RQ.33
6.4.CC.C8.RQ.34
6.4.CC.C8.RQ.35
6.4.CC.C8.RQ.36</t>
  </si>
  <si>
    <t>Solicitamos a la Entidad aclarar el alcance de este item ya que algunos requerimirnto corresponden a una gestión de los sistemas y no de las arquitecturas e integraciones. Por ejemplo,  Tiempos percibidos por la experiencia de usuario.</t>
  </si>
  <si>
    <t>6.5.FF.39</t>
  </si>
  <si>
    <t>Solicitamos a la Entidad aclarar el alcance del sistema CMS, y la integración entre los niveles de arquitectura y CMS esperados, y si esta herramienta la provee la entidad.</t>
  </si>
  <si>
    <t>6.5.FT.20
6.5.FT.21
6.5.FT.22
6.5.FT.23
6.5.FT.24
6.5.FT.25
6.5.FT.26</t>
  </si>
  <si>
    <t>Solicitamos a la Entidad aclarar alcance de estos items ya que se refiere a las herramientas de apoyo y monitoreo de la Gestión Global y no hacen parte del servicio descrito ppr este capitulo - SERVICIO DE ARQUITECTURAS E INTEGRACIÓN DE SERVICIOS (AIS)</t>
  </si>
  <si>
    <t>6.5.FO.28</t>
  </si>
  <si>
    <t>Solicitamos a al Entidad aclarar a que corresponde este requerimiento ya que no hace parte del servicio de este capitulo - SERVICIO DE ARQUITECTURAS E INTEGRACIÓN DE SERVICIOS (AIS).</t>
  </si>
  <si>
    <t>Mesa de servicios</t>
  </si>
  <si>
    <t>Describen que se debe integrar todos los canales digitales, solicitamos se especifique en más detalle que canales digitales desean habilitar para la mesa de servicio, este dato es importante para la oferta económica y el alcance técnico.</t>
  </si>
  <si>
    <t>Se indica que la información solicitada se encuentra en el item 3.4.1.4.3</t>
  </si>
  <si>
    <t>Describen que la herramienta deberá permitir la creación de casos automáticamente y dar visibilidad al agente de servicio en una sola pantalla. Todas las herramientas del SENA cuentan con interfaces vía API por ejemplo que permitan obtener información y fáciliten las integraciones?</t>
  </si>
  <si>
    <t>Se informa que actualmente no todas las herramientas del SENA cuentan con interfaces via API.</t>
  </si>
  <si>
    <t>Describen que la herramienta debe soportar enrutamiento inteligente que permita conocer si hay problemas ambientales o de orden público. El SENA cuenta con alguna plataforma donde se pueda consultar este tipo de información?</t>
  </si>
  <si>
    <t>Se informa que actualmente no se cuenta con está herramienta.</t>
  </si>
  <si>
    <t>3.3.1.5.3</t>
  </si>
  <si>
    <t xml:space="preserve">La mesa de servicios es 24/7? Los agentes tendrían una licencia única por agente o tienen contemplado compartir licencias entre los agentes. </t>
  </si>
  <si>
    <t>Se informa que el numero de licencias requeridas deben ser las suficientes para atender cada uno de los servicios contratados.</t>
  </si>
  <si>
    <t>3.3.1.5.4</t>
  </si>
  <si>
    <t>Las caraterísticas de inteligencia artificial que mencionan aplicaría únicamente para los canales de mensajería?</t>
  </si>
  <si>
    <t>3.3.1.5.5</t>
  </si>
  <si>
    <t>Para los reportes históticos el SENA cuenta con un repositorio donde se pueda almacenar la información o es responsabilidad del contratista almacenarla, en caso que sea responsabilidad del contratista por cuanto tiempo se debe almacenar los datos?</t>
  </si>
  <si>
    <t>Se informa que es responsabilidad del contratatista y se debe tener disponibilidad  seis meses On-line y la retención durante la vigencia del contrato.</t>
  </si>
  <si>
    <t>3.3.1.5.6</t>
  </si>
  <si>
    <t>Para el canal de voz hay algún número que tiene posicionado el SENA y es obligatorio mantener ese número o están abiertos a adquirir nuevos números para los canales de voz?</t>
  </si>
  <si>
    <t>Se informa que está contemplado mantener el mismo numero</t>
  </si>
  <si>
    <t>3.3.1.5.7</t>
  </si>
  <si>
    <t>Para el canal de WhatsApp hay números que tiene posicionados el SENA, es obligatorio mantener esos números o están abiertos a adquirir nuevos números para el canal de WhatsApp?</t>
  </si>
  <si>
    <t>Se informa que está contemplado mantener los mismos numeros para el canal de whats app</t>
  </si>
  <si>
    <t>Cual es el sistema de gestión de la configuracion que se espera tener en propiedad de a entidad, y en que momento quedará operativo</t>
  </si>
  <si>
    <t>Se acoge parcialmente la observación se ajusta el item.</t>
  </si>
  <si>
    <t>con que periodicidad se requiere realizar el levantamiento y revisión de estas arquitectura</t>
  </si>
  <si>
    <t>6.3.OO.6</t>
  </si>
  <si>
    <t>cuales son las herramientas de Capacidad y Desempeño, 
Disponibilidad, Configuración del Servicio, Incidentes y Problemas?, Como se espera que sean llevadas las arquitectura a estas herramientas?, estas herramientas cuentan con mecanismos de integración, cuando estarán disponibles y habilitadas para la integración?</t>
  </si>
  <si>
    <t>6.4.RQTG.6</t>
  </si>
  <si>
    <t>Para implementar la gestión de cumplimiento en la herramienta de arquitectura se espera que el equipo de cumplimiento de la entidad participe en la herramienta Hopex, de ser así, cuantas personas participarían de esta gestión?</t>
  </si>
  <si>
    <t>Se le aclara al observante que el comité de Arquitectura de la entidad asignara a los funcionarios encargados de gestionar las actividades en dicha herramienta.</t>
  </si>
  <si>
    <t>No es claro este ítem</t>
  </si>
  <si>
    <t>6.4.RQTG.20 La Gestión AIS se enfoca en proveer información derivada del análisis de impacto arquitectónico para mitigar las afectaciones presentadas por las nuevas armonizaciones en pro de construcción de nuevos servicios, a partir de otros ya existente.</t>
  </si>
  <si>
    <t>De ser modificados los líneamientos, con que tiempo de anticipación se haría, que criterio de modificación usaría</t>
  </si>
  <si>
    <t>Se aclara al observante que los servicios AIS apoyan con información derivada del análisis de las arquitecturas las labores del SENA para modificar los líneamientos que se deben cumplir para la entrega de nuevos servicios de TIC.</t>
  </si>
  <si>
    <t>Esta recepción de proyectos a través de la herramienta de arquitectura reemplazaría a la herramienta de gestión de proyectos de la entidad?</t>
  </si>
  <si>
    <t xml:space="preserve">Se aclara al observante que para la AIS los proyectos o iniciativas son objeto de análisis técnico frente a las arquitecturas institucionales. La gestión AIS y La herramienta de arquitectura no reemplazan la responsabilidad y alcance de la gestión de proyectos.   </t>
  </si>
  <si>
    <t>6.4.CC.C2.RQ.1</t>
  </si>
  <si>
    <t>Por favor aclarar en que consiste esta integración</t>
  </si>
  <si>
    <t>Se aclara al observante que el desarrollo de la gestión AIS debe asegurar su integración con los Servicios y gerencias de proyecto.</t>
  </si>
  <si>
    <t>6.4.CC.C2.RQ.29</t>
  </si>
  <si>
    <t>que integración de servicios se espera realizar aseguramiento de calidad</t>
  </si>
  <si>
    <t>6.4.CC.C8.RQ.19</t>
  </si>
  <si>
    <t>Cual es la plataforma de datos maestros</t>
  </si>
  <si>
    <t>Se aclara al observante que la Entidad cuenta con la Suite de INFORMATICA.</t>
  </si>
  <si>
    <t>6.5.FF.22</t>
  </si>
  <si>
    <t>en la identificación de riesgos sobre procesos, quiere decir que se usará la herramienta de Arquitectura para la gestión de estos riesgos reemplazando la herramienta Compromiso?</t>
  </si>
  <si>
    <t>Se aclara al obervante que la herramienta MEGA HOPEX cuenta con un módulo de gestión del riesgo y cumplimiento, integrado a la capacidad de arquitectura. No reemplaza ninguna solución existente en la entidad, si complementa la capacidad de gestión del riesgo sobre elementos arquitectónicos</t>
  </si>
  <si>
    <t>6.4.CC.C6.RQ.6</t>
  </si>
  <si>
    <t>Por favor explicar este ítem con mas detalle respecto a las responsabilidades que debe realizar el contratista</t>
  </si>
  <si>
    <t>Se aclara al observante que sen este item se refiere a la operación técnica del repositorio de AE</t>
  </si>
  <si>
    <t>existe alguna fuente de abastecimiento de información que tenga restricciones técnicas para realizar integraciones?, que alcance debe tener el contratista sobre el desarrollo y mantenimiento de las integraciones entre sistemas que son atendidos por otro proveedor o tienen restricciones técnicas?</t>
  </si>
  <si>
    <t xml:space="preserve">La integración de fuentes se realiza a través de la herramienta Informática, con la que cuenta el Sena. Se utiliza el Informatica Power Center que soporta integraciones de diferentes proveedores de Base de Datos, archivos planos, entro otras fuentes. En caso que algún conector presente restricciones para la integración de la fuente desde el Informática Power Center el proveedor debe evaluar los requerimientos para integrar la fuente directamente hacia el almacen operaciónal de Datos, está integración debe concertarse con el Sena. </t>
  </si>
  <si>
    <t>TECHNOLOGY PARTNERS SAS</t>
  </si>
  <si>
    <t>Se acoge la solicitud realizada, se realizará la respectiva validación y se ajustará, este recurso no requiere certificación en la plataforma ITSM propuesta. Esta solicitud será ajustada en los requerimientos técnicos.</t>
  </si>
  <si>
    <t xml:space="preserve">4.4.6 </t>
  </si>
  <si>
    <t>Numeral en el documento: 2.3 Descripción de la solución
Se sugiere a la entidad modificar el requerimiento, enfocando el mismo hacia una solicitud más puntual en el ítem q)
"vii. AIOps (Detección y predicción de issues, mantenimiento y afinamiento proactivo y análisis
de umbrales)."
Modificar el texto incluyendo que la solución permita:
vii. Automatización de procesos por medio de componentes configurables por medio de umbrales y que permitan la ejecución de acciones como envío de alertas por correo electrónico, ejecución de scripts, acciones de auto-remedíación, en los dispositivos de forma programada; este tipo de actividades se deben poder configurar de forma gráfica por medio de Workflows. (Detección y predicción de issues, auto-remedíación, automatización)</t>
  </si>
  <si>
    <t>Se indica que no se acepta la observación, no obstante se eiimina para evitar problemas de interpretación</t>
  </si>
  <si>
    <t>Numeral en el documento: 2.4 Modelo de Operación para entregar y mejorar los servicios
Se solicita a la entidad aclarar los tiempos de transición especificados en este documento, los cuales no se ajustan a los tiempos especificados en el documento detallado de la línea de gestión TIC.
Tiempos del documento maestro:
Transición
"4 meses para la línea de servicios de infraestructura centralizada contados a partir de la firma del acta de inicio del eventual contrato y 7 meses para la línea de operación en sede contados a partir de la firma del acta de inicio del eventual contrato"
Tiempos del documento detallado de la línea de gestión TIC:
Transición
"La etapa de transición deberá contemplarse en dos fases bien definidas, así:
a) El diseño, parametrización, implementación y puesta en funcionamiento de todas la(s) herramienta(s) ITSM deberán estar en operación dentro de los seis (6) meses siguientes al inicio del contrato. Priorizar la entrada en operación de las herramientas de Mesa de Servicio y Monitoreo, dado que son requisito para poder iniciar la operación de las Sedes.
b) El diseño e implementación de la Gestión de Servicios de TI (ITSM) bajo el marco ITIL4 se deberá diseñar, implementar y poner en funcionamiento dentro de los doce (12) meses posteriores al inicio del contrato. Esto incluye la presentación del Plan de Transformación ITILv3 a ITIL4, dentro de los dos (2) primeros meses de esta fase."
Por favor se solicita aclarar y ajustar la información de los tiempos de implementación de los nuevos Servicios</t>
  </si>
  <si>
    <t xml:space="preserve">5.4.2.8.19 </t>
  </si>
  <si>
    <t xml:space="preserve">Numeral en el documento 3.3.1.3.1. Mesa de Servicios 
Con el objetivo de mantener la consistencia y calidad del tipo de plataformas que actualmente maneja la entidad, se sugiere ajustar el requerimiento para que se incluya una solución líder en Gartner ITSM 2021.
"La solución tecnológica para la mesa de servicios debe estar basada en el modelo ITIL® en su
versión vigente, para el registro, asignación, escalamiento, seguimiento, documentación y cierre
de consultas, solicitudes e incidentes."
Modificar por:
"La solución tecnológica que apoye la mesa de servicios debe cumplir los líneamientos del modelo
ITIL® en su versión vigente, estar certificada en 11 prácticas ITIL 4 PinkVerify, además de estar posicionada
como líder en el cuadrante mágico de Gartner para ITSM 2021, para el registro, asignación, escalamiento, seguimiento, documentación y cierre de consultas, solicitudes e incidentes."
</t>
  </si>
  <si>
    <t xml:space="preserve">5.4.2.8.25 </t>
  </si>
  <si>
    <t>Numeral en el documento 3.3.1.3.1. Mesa de Servicios 
Con el objetivo de mantener la consistencia y calidad del tipo de plataformas que actualmente maneja la entidad, se sugiere ajustar el requerimiento para que se incluya una solución líder en Gartner ITSM 2021.
"La herramienta propuesta para prestar el servicio de MDS, debe estar en el cuadrante de Gartner
en su última versión, asociado a las herramientas ITSM y ubicarse en los segmentos de líderes,
retadores y visionarios y, una plataforma de experiencia de cliente (CX) que provea diferentes
canales digitales para habilitar la comunicación con los usuarios para creación de tickets y/o
autoatención; la plataforma de Omnicanalidad debe estar ubicada como líder en el cuadrante de
CPaaS de IDC del 2021."
Modificar el texto incluyendo información de posicionamiento en cuadrante mágico de Gartner ITSM 2021
"La herramienta propuesta para prestar el servicio de MDS, debe estar en el cuadrante de Gartner
de 2021, asociado a las herramientas ITSM y ubicarse en los segmentos de líderes, y, una plataforma de experiencia de cliente (CX) que provea diferentes
canales digitales para habilitar la comunicación con los usuarios para creación de tickets y/o
autoatención"</t>
  </si>
  <si>
    <t xml:space="preserve">5.4.2.8.26 </t>
  </si>
  <si>
    <t>Numeral del documento: 3.3.1.3.2 Gestión de Servicios TI - ITSM
Con el objetivo de mantener la consistencia y calidad del tipo de plataformas que actualmente maneja la entidad, se sugiere ajustar el requerimiento para que se incluya una solución certificada mínimo en 11 prácticas ITIL 4 por PinkVerify.
"La solución propuesta debe estar soportada con una (1) Certificación que acredite al software
como ITIL® PROCESS COMPLIANT en las Prácticas de ITIL4® o superior en su edición más
actualizada. La Certificación debe cumplir con los niveles vigentes (Gold Level o Silver Level o
Bronze Level) en once (11) prácticas o más, emitida por algún organismo acreditado por el “ITIL®
Software Scheme” o por alguno de los “Licensed Software Asessors” autorizados a la fecha de
la presentación de la propuesta, según defina AXELOS7. La herramienta debe cumplir con el
100% de los requisitos generales, básicos y de idoneidad de integración de las prácticas ITIL4
ofrecidas."
Modificar el texto de cumplimiento de certificación ITIL por PinkVerify.
"La solución tecnológica ITSM propuesta, debe estar respaldada con una (1)
Certificación que acredite al software en las Prácticas de ITIL4® o superior en su
edición más actualizada. Como mínimo en once (11) prácticas por Pink Elephant
Inc, parte de los “Licensed Software Asessors” autorizados a la fecha de la
presentación de la propuesta, según defina AXELOS. La herramienta debe cumplir con el
100% de los requisitos generales, básicos y de idoneidad de integración de las prácticas ITIL4
ofrecidas."</t>
  </si>
  <si>
    <t xml:space="preserve">5.4.2.8.8 </t>
  </si>
  <si>
    <t>Numeral del documento: 3.3.1.5.1 Mesa de Servicios
Se sugiere a la entidad reforzar la flexibilidad de los componentes de soluciones con capacidades de integración con API.
Ítem A)
"La MDS debe evolucionar a un estado más predictivo que reactivó con miras a impactar
favorablemente los aspectos más sensibles y conflictivos del servicio, buscando cambiar
un esquema básico de ANS´s reactivos, a un estado proactivo y predictivo en el que se
cuente con métricas, gestión y administración de extremo a extremo utilizando
mecanismos o módulos de inteligencia artificial (IA) y analítica, que eventualmente
permitan llegar a un esquema de servicio ajustado a buenas prácticas, preciso, oportuno,
predictivo y ajustado a los objetivos consignados en el PETI que generen el máximo valor
a la entidad como lo indica ITIL. En este escenario se debe tener la capacidad de acoplar
a la MDS, entre otros, conceptos como:"
Modificar el texto incluyendo la capacidad de integración por medio de API con componentes adicionales.
"La MDS debe evolucionar a un estado más predictivo que reactivó con miras a impactar
favorablemente los aspectos más sensibles y conflictivos del servicio, buscando cambiar
un esquema básico de ANS´s reactivos, a un estado en el que se
cuente con métricas, gestión y administración de extremo a extremo utilizando
mecanismos o integraciones por API con módulos de inteligencia artificial (IA) y analítica, que eventualmente
permitan llegar a un esquema de servicio ajustado a buenas prácticas, preciso, oportuno,
predictivo y ajustado a los objetivos consignados en el PETI que generen el máximo valor
a la entidad como lo indica ITIL. En este escenario se debe tener la capacidad de acoplar
a la MDS, entre otros, conceptos como:"</t>
  </si>
  <si>
    <t xml:space="preserve">5.4.2.8.12 </t>
  </si>
  <si>
    <t>Numeral del documento: 3.3.1.5.1 Mesa de Servicios
Se sugiere a la entidad reforzar la flexibilidad de los componentes de soluciones con capacidades de integración con API.
Ítem A)
"v. Tecnología conversacional con IA para resolver consultas frecuentes (Lenguaje natural)."
Modificar el texto incluyendo integración por API.
"V. Integraciones por API con componentes de Tecnología conversacional con IA para resolver consultas frecuentes (Lenguaje natural)."</t>
  </si>
  <si>
    <t xml:space="preserve">5.4.2.8.24 </t>
  </si>
  <si>
    <t>Numeral del documento: 3.3.1.5.1 Mesa de Servicios
Se sugiere a la entidad reforzar la flexibilidad de los componentes de soluciones con capacidades de integración con API.
Ítem A)
"viii. Entrenamiento y aprendizaje del sistema frente a múltiples intenciones de preguntas."
Modificar el texto incluyendo integración por API.
"vii. Entrenamiento y aprendizaje del sistema que se integre por medio de API a la herramienta de gestión frente a múltiples intenciones de preguntas"</t>
  </si>
  <si>
    <t>Numeral del documento: 3.3.1.5.1 Mesa de Servicios
Se sugiere a la entidad reforzar la flexibilidad de los componentes de soluciones con capacidades de integración con API.
Ítem A)
"x. Reconocimiento de lenguaje natural y Servicios de autenticación."
Modificar el texto incluyendo integración por API.
"x. Integraciones por API con componentes de Reconocimiento de lenguaje natural y Servicios de autenticación.."</t>
  </si>
  <si>
    <t>Numeral del documento: 3.3.1.5.1 Mesa de Servicios
Se sugiere a la entidad retirar este requerimiento de los requerimientos puntuales de la herramienta de gestión ITSM, ya que hace más parte del proceso operativo que se lleva por parte del oferente, realizar este tipo de pronósticos.
Ítem A) 
"xiii. Proyecciones de compra y pronósticos operativos a partir de las herramientas de administración y gobierno."</t>
  </si>
  <si>
    <t>Numeral del documento: 3.3.1.5.2 Gestión de Servicios de TI - ITSM
Con el objetivo de mantener la consistencia y calidad del tipo de plataformas que actualmente maneja la entidad, se sugiere ajustar el requerimiento para que se incluya una solución líder en Gartner ITSM 2021.
"A nivel de herramienta ITSM, es importante mantener el nivel y las recomendaciones dadas por
referentes internacionales reconocidos, asociado al conjunto de herramientas ITIL®4 que
cumplen con el 100% de los requisitos generales, básicos, de idoneidad e integración."
Modificar el texto para incluir la solicitud de que la herramienta sea líder en cuadrante mágico de Gartner de ITSM 2021 y que cuente con certificación ITIL 4 de PinkVerify en mínimo 11 prácticas.
"A nivel de herramienta ITSM, es importante mantener el nivel y las recomendaciones dadas por
referentes internacionales reconocidos, como Gartner, con herramientas ITSM posicionadas como líder en el cuadrante mágico de Gartner de ITSM Tools 2021 y asociado al conjunto de herramientas certificadas en ITIL®4 por PinkVerify en mínimo 11 prácticas, que cumplen con el 100% de los requisitos generales, básicos, de idoneidad e integración."</t>
  </si>
  <si>
    <t>Numeral del documento: 3.3.1.5.2 Gestión de Servicios de TI - ITSM
Se sugiere a la entidad modificar el requerimiento considerando más útil el envío de informes automáticos que contengan la información del software instalado de forma programada.
Ítem B)
"ii. Controlar el licenciamiento del SENA y generar las alarmas pertinentes frente a la
instalación de software."
Modificar con la inclusión de reportes programados con la información de instalación de Software.
"ii. Controlar el licenciamiento del SENA y generar reportes programados asociados que muestren el nuevo software instalado a nivel global"</t>
  </si>
  <si>
    <t>Numeral del documento: 3.3.4.1 ITIL
Con el objetivo de mantener la consistencia y calidad del tipo de plataformas que actualmente maneja la entidad, se sugiere ajustar el requerimiento para que se incluya una solución líder en Gartner ITSM 2021 y certificada en 11 prácticas ITIL 4.
"2. SERVICIO DE MESA DE SERVICIO La solución tecnológica que apoye la práctica de la
mesa de servicios debe cumplir los líneamientos del modelo ITIL® en su versión vigente,
para el registro, asignación, escalamiento, seguimiento, documentación y cierre de
consultas, solicitudes, incidentes y requerimientos. (Numeral 3.4.1 DESCRIPCIÓN
GENERAL - REQUISITOS del documento "Especificación detallada línea de gestión de
servicios TIC")"
Modificar el texto incluyendo información de posicionamiento en cuadrante mágico de Gartner ITSM 2021 y certificada en 11 prácticas ITIL 4 de PinkVerify.
"2. SERVICIO DE MESA DE SERVICIO La solución tecnológica que apoye la mesa de servicios debe cumplir los líneamientos del modelo ITIL® en su versión vigente, estar certificada en mínimo 11 prácticas ITIL 4 por PinkVerify, además de estar posicionada como líder en el cuadrante mágico de Gartner para ITSM 2021, para el registro, asignación, escalamiento, seguimiento, documentación y cierre de consultas, solicitudes, incidentes y requerimientos. (Numeral 3.4.1 DESCRIPCION GENERAL - REQUISITOS del documento "Especificación detallada línea de gestion de
servicios TIC") "</t>
  </si>
  <si>
    <t>Numeral del documento: 3.3.4.1 ITIL
Con el objetivo de mantener la consistencia y calidad del tipo de plataformas que actualmente maneja la entidad, se sugiere ajustar el requerimiento para que se incluya una solución certificada en 11 prácticas ITIL 4.
"5. La solución tecnológica para ITSM se deberá diseñar e implementar bajo el marco ITIL®
vigente, para lo cual deberá incluir los recursos: Herramientas tecnológicas,
Infraestructura, Procesos, Personas y Proveedores, los cuales deben ser los necesarios
y suficientes para ejecutar y dar apoyo permanente, total, completo, irrestricto e
incondicional, a su costo y riesgo. La solución propuesta debe estar soportada con una
(1) Certificación que acredite al software como ITIL® PROCESS COMPLIANT en las
Prácticas de ITIL4® o superior en su edición más actualizada. Según lo descrito en el
numeral 4.4 ALCANCE DEL SERVICIO del documento "Especificación detallada línea de
gestión de servicios TIC"."
Modificar el texto incluyendo información de solución certificada en 11 prácticas ITIL 4 de PinkVerify.
"5. La solución tecnológica para ITSM se deberá diseñar e implementar bajo el marco ITIL®
vigente, para lo cual deberá incluir los recursos: Herramientas tecnológicas,
Infraestructura, Procesos, Personas y Proveedores, los cuales deben ser los necesarios
y suficientes para ejecutar y dar apoyo permanente, total, completo, irrestricto e
incondicional, a su costo y riesgo.  La solución propuesta, debe estar respaldada con una (1)
Certificación que acredite al software en las Prácticas de ITIL4® o superior en su
edición más actualizada. Como mínimo en once (11) prácticas por Pink Elephant
Inc, parte de los “Licensed Software Asessors” autorizados a la fecha de la
presentación de la propuesta, según defina AXELOS. Según lo descrito en el
numeral 4.4 ALCANCE DEL SERVICIO del documento "Especificación detallada línea de
gestión de servicios TIC"."</t>
  </si>
  <si>
    <t>Numeral del documento 3.1.2.3.2 Dispositivos de Networking
De acuerdo con la línea de requerimientos solicitados en este punto, se sugiere a la entidad retirar este requerimiento, ya que las plataformas de MDM tienen un foco especializado en dispositivos como Smartphone, tablets, Laptop (móviles) y no dispositivos de Networking (fijos)
n) Integración con plataformas de MDM (mobile device management)</t>
  </si>
  <si>
    <t>Numeral del documento: 3.3.1.5.1 Mesa de Servicios
En el ítem transición del requerimiento, si bien es una herramienta de alta importancia para la identificación de factores externos del macroentorno que afecten procesos de la organización, no están alíneados con el tipo de soluciones de mesa de servicio que se están solicitando. Por lo tanto se sugiere eliminar el requerimiento.
Ítem A)
iii. Enrutamiento inteligente que permita conocer: si hay problemas ambientales o de orden
público donde se encuentra el usuario, hora del día más habitual e incidencia común o
conocida reportada por el usuario, conocimiento del usuario que interactúa (Habilidades
blandas y duras, área, fácilidad de expresión y entendimiento, ubicación, etc).</t>
  </si>
  <si>
    <t>Numeral del documento: 3.3.1.5.2 Gestión de Servicios TI - ITSM
Se sugiere a la entidad modificar el requerimiento considerando más útil el envío de informes automáticos que contengan la información del software instalado de forma programada.
"ii. Controlar el licenciamiento del SENA y generar las alarmas asociadas a la instalación de
software."
Modificar con la inclusión de reportes programados con la información de instalación de Software.
""ii. Controlar el licenciamiento del SENA y generar reportes programados asociados que muestren el nuevo software instalado a nivel global"</t>
  </si>
  <si>
    <t xml:space="preserve">5.4.2.15.4 </t>
  </si>
  <si>
    <t xml:space="preserve">5. Seguridad de tráfico de datos detección y prevención de intrusos
Se solicita amablemente a la entidad esclarecer si se requiere un NGIPS para cubrir las necesidades de seguridad del datacenter para la organización, teniendo en cuenta que en la arquitectura actual se usa una solución de IPS propósito especifico. Siendo esta la arquitectura de seguridad por tamaño y requerimientos de nivel avanzado de seguridad. </t>
  </si>
  <si>
    <t>Amablemente se solicita a la entidad aclarar si la solución ofertada deberá ofrecer protección avanzada para Teams</t>
  </si>
  <si>
    <t>Se acepta la observación, se modificara al pieglo de requerimientos final,</t>
  </si>
  <si>
    <t>Amablemente se solicita a la entidad aclarar si la solución ofertada deberá ofrecer DLP para Teams.</t>
  </si>
  <si>
    <t>Amablemente se solicita a la entidad aclarar si la solución ofertada dado su proposito y naturaleza deberá mostrar gráficos más relevantes como detección de amenazas, usuarios con mayor riesgo, nivel de eventos, detecciones de BEC, ransomware, entre otros.</t>
  </si>
  <si>
    <t>Amablemente se solicita a la entidad aclarar si la solución ofertada debe habilitar unicamente a los usuarios administradores el poder liberar correos en estado de cuarentena.</t>
  </si>
  <si>
    <t xml:space="preserve">5.4.1.6 </t>
  </si>
  <si>
    <t>Amablemente se solicita a la entidad aclarar  dado que el requerimiento es una plataformas Saas, sugerimos los logs no sean on premises dado que no es la mejor practica de seguridad.</t>
  </si>
  <si>
    <t>Es recomendable para la entidad que el sandbox solicitado este incluido en la misma licencia sin cobro adicional y que sea del mismo fabricante.</t>
  </si>
  <si>
    <t>Se acepta la observación, se modificara al pieglo de requerimientos final</t>
  </si>
  <si>
    <t xml:space="preserve">Se sugiere a la entidad favor aclarar si la solución debe permitir desde la consola en la nube crear políticas basadas en reglas y personalizar las acciones a tomar </t>
  </si>
  <si>
    <t xml:space="preserve">
Se pide amablemente a la entidad especificar  si la solución debe tener la capacidad de segmentar y clasificar los  correo graymail.</t>
  </si>
  <si>
    <t>Se acepta la observación, se adicionara al pieglo de requerimientos final,</t>
  </si>
  <si>
    <t>Se solicita amablemente especificar a la entidad si la solución requiere tener la capacidad de definir usuarios de alto perfil (BEC, Remitente de correo sospechoso)</t>
  </si>
  <si>
    <t>Se solicita amablemente a la entidad especificar si la solución debe tener capacidad para hacer la generacion de  informes sobre la detonación en sandbox para amenazas altas y medías.</t>
  </si>
  <si>
    <t>Se solicita amablemente especificar a la entidad si la solución debe generar reportes sobre las vulnerabilidades identificadas y clasificarlas por severidad.</t>
  </si>
  <si>
    <t>La tecnología que soporte el servicio deberá permitir generación de reportes a nivel de Vulnerabilidades encontradas en activos, aplicaciones, riesgos encontrados en el Directorio Activo y sus configuraciones, vulnerabilidades de infraestructura en Nube</t>
  </si>
  <si>
    <t xml:space="preserve"> Amablemente se solicita especificar a la entidad si la solución  debe usar soluciones de propósito especifico para servidores y endpoints, dado que una estacion de trabajo y un servidor son diferentes, aclarar si la solucion debe contemplar agentes diferentes y especializados para servidor y para estaciones.</t>
  </si>
  <si>
    <t>Se confirma que la entidad requiere que las soluciones de ITSM sea líder en el cuadrante Mágico de Gartner 2022 de acuerdo a los lineamientos establecidos, con el objetivo de mantener la calidad de la solución actualmente implementada en el contrato actual, por lo tanto ese requerimiento se mantiene. no obstante se ajusta para la solución de Endpoint al considerarse pernitente y para garantizar pluralidad de oferentes.
Respecto al tema de la integración nativa de las dos soluciones ITSM y de Endpoint, del mismo fabricante, se modificará el texto con los ajustes correspondientes.</t>
  </si>
  <si>
    <t>Amablemente se solicita aclarar a la entidad si la solución ofertada debe tratarse como una solución o simplemente como una consola.</t>
  </si>
  <si>
    <t xml:space="preserve"> Amablemente se solicita a la entidad aclarar si la solución ofertada debe tratarse como una solución o simplemente como una consola.</t>
  </si>
  <si>
    <t>Dado que dentro de sus arquitecturas de datacenter se tienen ciertos SO legados y variados se solicita a la entidad aclarar si la solución debe contar con la protección de agente para sistemas operativos como Solaris, Suse, Oracle, AIX, Redhat en sus versiones actuales y gran parte de versiones antiguas.</t>
  </si>
  <si>
    <t>Se acepta la observación, se adicionara al pieglo de requerimientos final</t>
  </si>
  <si>
    <t xml:space="preserve"> Entendemos que la solución debe permitir generar reportes asociados al top de usuarios y dispositivos con amanazas, hallazgos de ransomware, virus, spyware; además  categorizar por el tipo de ataque (ransomware, movimiento lateral, comando y control, vulnerabilidades, APT) favor confirmar</t>
  </si>
  <si>
    <t>Amablemente se solicita aclarar a la entidad si la solución ofertada debe incluir escaneos de recomendaciones para monitoreo de logs y para evaluación de integridad.</t>
  </si>
  <si>
    <t>Se solicita esclarecer a la entidad si la solución ofertada debe incluir barrido de indicadores de compromiso de fuentes externas</t>
  </si>
  <si>
    <t>Se solicita amablemente a la entidad esclarecer si la solución ofertada debe incluir acciones de respuesta en los dispositivos como aislar máquina, Shell remota, o scripts</t>
  </si>
  <si>
    <t>Entendemos que la solución de XDR deberá contar con la integracion de directorio activo que permita ejecutar acciones de respuesta ante posible eventos anomalos y poder deshabilitar la cuenta forzar el reinicio de password o un nuevo ingreso del usuario, favor confirmar</t>
  </si>
  <si>
    <t xml:space="preserve">Se solicita aclarar a la entidad si la solución ofertada debe incluir inspección de amenazas avanzadas medíante un componente de sandbox del mismo fabricante </t>
  </si>
  <si>
    <t>Dado que los sistemas operativos traen la posibilidad de cifrar el dispositivo como por ejemplo bitlocker en windows y una similar en Redhat para Linux y que son soluciones free, sugerimos eliminar este punto.</t>
  </si>
  <si>
    <t>El oferente deberá habilitar e implementar las funcionalidades de cifrado nativas en los diferentes sistemas operativos de los dispositivos.</t>
  </si>
  <si>
    <t>4.5 Requisitos Especiales de las fases</t>
  </si>
  <si>
    <t>Numeral del documento: 3.4.1.6.5.16
Debido a la flexibilidad requerida en el proyecto para las integraciones y procesos de gestión, se sugiere a la entidad realizar el siguiente cambio en el requerimiento:
"El OFERENTE debe implementar, mejorar/actualizar y poner en funcionamiento, durante la etapa de transición, el modelo medíante el cual los usuarios puedan solicitar los servicios en un único punto de contacto, a través de diferentes medios como correo electrónico, llamada telefónica, página web, mensajería instantánea, redes sociales y los previstos por el contrato. Igualmente, debe integrar el registro automático de casos a la MDS desde la solución de monitoreo por medio de alertas de correo electrónico y API, así como la gestión de los servicios durante la etapa de transición y, de forma manual, incluir el registro de casos (grabaciones) contra la revisión de los mensajes de voz, que contendrán como mínimo el detalle de fecha, hora, origen, destino, duración e interlocutores. Dichos registros se entregarán de forma mensual en el formato definido por el SENA. Esta información es de la entidad y podrá ser usada en los procesos de mejora que adelanten las partes (SENA, operador e Interventoría"
Por favor ajustar el texto ya que el registro de eventos desde la solución de Monitoreo se debería poder realizar por medio de correo electrónico o por medio de API, en cualquier caso.
"El OFERENTE debe implementar, mejorar/actualizar y poner en funcionamiento, durante la etapa de transición, el modelo medíante el cual los usuarios puedan solicitar los servicios en un único punto de contacto, a través de diferentes medios como correo electrónico, llamada telefónica, página web, mensajería instantánea, redes sociales y los previstos por el contrato. Igualmente, debe integrar el registro automático de casos a la MDS desde la solución de monitoreo por medio de alertas de correo electrónico o API, así como la gestión de los servicios durante la etapa de transición. De forma manual, incluir el registro de casos (grabaciones), que contendrán como mínimo el detalle de fecha, hora, origen, destino, duración e interlocutores. Dichos registros se entregarán de forma mensual en el formato definido por el SENA. Esta información es de la entidad y podrá ser usada en los procesos de mejora que adelanten las partes (SENA, operador e Interventoría"</t>
  </si>
  <si>
    <t>3.4 Alcance del Servicio</t>
  </si>
  <si>
    <t>Numeral del documento: 3.4.1.7.27
Dado el tipo de requerimiento relacionado con la solución de telefonía: 
"Contener información de los dígitos marcados por el usuario en el IVR o información de la
navegación de este para las llamadas encoladas y posteriormente pasadas al asesor. Esta
información debe ser mostrada al asesor o integrada a la herramienta de gestión por medio de consumo de API u otro medio.."
Por favor ajustar este requerimiento, ya que corresponde más a la parte de la solución de Telefonía que debe almacenar esta información, no es requerido para el SENA que se muestre esta información al asesor en la herramienta de Mesa de Servicio, esto debe poder realizarse con el mismo software de telefonía provisto por el oferente.
"Contener información de los dígitos marcados por el usuario en el IVR o información de la
navegación de este para las llamadas encoladas y posteriormente pasadas al asesor."</t>
  </si>
  <si>
    <t>Numeral del documento: 3.4.1.7.46
En relación al requerimiento, relacionado a la plataforma de Omnicanalidad, se solicita retirar el requerimiento:
"La solución implementada debe permitir el análisis de redes sociales en tiempo
real, medíante herramientas de analítica y como mínimo:
a) Instagram
- Mínimo análisis de 30 métricas en esta red social.
- Publicaciones con mejor rendimiento en Instagram.
Facebook
- Identificar perspectivas o “insights” que permitan asertividad en la
atención.
- Comparaciones por período, principales reacciones y otras
métricas.
Twitter
- Datos estratégicos en tiempo real.
- Identificar los tópicos más relevantes."
Entendiendo que es una funcionalidad que puede aportar valor para el análisis de datos de la mesa de servicio, consideramos que en un proceso de maduración de procesos de la Mesa de Servicios a ITIL 4, este tipo de funcionalidades pueden ser implementadas en fases posteriores del proyecto.</t>
  </si>
  <si>
    <t>Numeral del documento: 3.4.1.7.57
Se solicita amablemente a la entidad retirar el requerimiento, ya que para el cumplimiento adecuado y optimo de la solicitud no es necesario exponer todo el árbol de categorías en el IVR, en su lugar se pueden usar otros medios más visuales y amigables con el usuario, como el portal de autoservicio de la solución de gestión ITSM.
"Automatización de procesos para el servicio de MDS, por ejemplo (sin limitarse a ello), diseñar y poner en funcionamiento la estructura del árbol de categorías del catálogo de servicio para el IVR de forma segmentada."</t>
  </si>
  <si>
    <t>Numeral del documento 3.4.1.9.5
Se sugiere a la entidad modificar el requerimiento, ya que va en contra de todos los líneamientos expuestos, para la inclusión de plataformas World Class que soporten de manera efectiva todos los procesos solicitados en el presente pliego.
"El OFERENTE debe adjuntar los contratos de plataforma que evidencien su soporte vigente y permanente por personal del fabricante. En el caso en que el OFERENTE cuente con su propia plataforma, debe adjuntar un certificado firmado por el representante legal en el que indique que la misma es de desarrollo propio, adjuntando el certificado de derecho de autor emitida por la entidad competente, que garantice su legalidad y autenticidad."
Modificar en texto eliminando "En el caso en que el OFERENTE cuente con su propia plataforma, debe adjuntar un certificado firmado por el representante legal en el que indique que la misma es de desarrollo propio, adjuntando el certificado de derecho de autor emitida por la entidad competente, que garantice su legalidad y autenticidad." debido a que permite la inclusión de plataformas OpenSource o con desarrollo propio sin la calidad necesaria para este proyecto.
"El OFERENTE debe adjuntar los contratos de plataforma que evidencien su soporte vigente y permanente por personal del fabricante."</t>
  </si>
  <si>
    <t>Numeral del documnto 3.5 Requisitos especiales de las fases
En el ítem transición del requerimiento se hace referencia a modelos como el PESTLE, que si bien es una herramienta de alta importancia para la identificación de factores externos del macroentorno que afecten procesos de la organización, no están alíneados con el tipo de soluciones de mesa de servicio que se están solicitando. Por lo tanto se sugiere eliminar el requerimiento.
"C. Enrutamiento inteligente que permita conocer los factores externos (PESTLE) de la operación donde se encuentra el usuario, hora del día más habitual e incidencia común o conocida reportada por el usuario,
conocimiento del usuario que interactúa (Habilidades blandas y duras, área, fácilidad de expresión y entendimiento, ubicación, etc)."</t>
  </si>
  <si>
    <t>Numeral del documento: 4.4.1.3.21.
Se recomienda a la entidad ajustar el requerimiento de acuerdo a los líneamientos de compatibilidad de Sistemas Operativos que estén dentro del soporte, incluso del mismo fabricante como Windows 8.1 y Windows Server 2008 que están fuera del soporte de Microsoft, así como garantizar que el levantamiento de información de dispositivos de red sea realizado por medio de protocolo SNMP.
"La solución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adicional debe estar posicionada como líder en el cuadrante mágico de Gartner
de UEM Tools de 2022 e integrarse de forma nativa con la solución propuesta
para la Mesa de Servicios del mismo fabricante.
Como mínimo debe descubrir las siguientes plataformas, sin limitarse a:
a. Microsoft W8.1, W10, W11,
b. Microsoft Windows Server 2008, 2012, 2016, 2019, 2022
c. Oracle Linux 7, 8
d. Red Hat Enterprise Linux 7, 8 y otras distribuciones de Linux.
Debe descubrir e identificar claramente impresoras, firewalls, routers, switches,
storages de los fabricantes suministrados y requeridos por calidad del servicio
durante la ejecución del contrato, así como todos los equipos y activos de
propiedad del SENA. Posterior al descubrimiento de componentes se deben
actualizar los documentos de arquitectura y diseño de los servicios pertinentes,
como obligación de la gestión de arquitectura."
Modificar el texto eliminando W8.1 y Windows Server 2008 e incluyendo el ítem de descubrimiento por protocolo SNMP de otro tipo de dispositivos.
"La solución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adicional debe estar posicionada como líder en el cuadrante mágico de Gartner
de UEM Tools de 2022 e integrarse de forma nativa con la solución propuesta
para la Mesa de Servicios del mismo fabricante.
Como mínimo debe descubrir las siguientes plataformas, sin limitarse a:
a. Microsoft W10, W11,
b. Microsoft Windows Server 2012, 2016, 2019, 2022
c. Oracle Linux 7, 8
d. Red Hat Enterprise Linux 7, 8 y otras distribuciones de Linux.
Debe descubrir por protocolo SNMP e identificar claramente impresoras, firewalls, routers, switches,
storages de los fabricantes suministrados y requeridos por calidad del servicio
durante la ejecución del contrato, así como todos los equipos y activos de
propiedad del SENA. Posterior al descubrimiento de componentes se deben
actualizar los documentos de arquitectura y diseño de los servicios pertinentes,
como obligación de la gestión de arquitectura."</t>
  </si>
  <si>
    <t>Numeral del documento: 4.4.1.3.22
Con el objetivo de mantener la consistencia y calidad del tipo de plataformas que actualmente maneja la entidad, se sugiere ajustar el requerimiento para que se incluya la última versión de Gartner para UEM del año 2022.
"El inventario automatizado de hardware y software de los equipos de los usuarios
del SENA debe realizarse de forma automática, con una herramienta posicionada
en el cuadrante mágico de Gartner para UEM 2021, mostrando sus
características de manera resumida o detallada, en lo posible con niveles de
agrupación, por ejemplo: sedes, regionales, organización, roles, etc.."
Modificar el texto de Gartner para UEM 2021 por 2022:
"El inventario automatizado de hardware y software de los equipos de los usuarios
del SENA debe realizarse de forma automática, con una herramienta posicionada
en el cuadrante mágico de Gartner para UEM 2022, mostrando sus
características de manera resumida o detallada, en lo posible con niveles de
agrupación, por ejemplo: sedes, regionales, organización, roles, etc."</t>
  </si>
  <si>
    <t>Numeral del documento 4.4.1.3.25
Se solicita a la entidad considerar el soporte de las soluciones a implementar sobre protocolo IPV4 e IPV6 y no limitarlo solo a una en específico, debido a que hay aún una alta compatibilidad con redes de protocolo IPV4.
"La incorporación de políticas en la herramienta debe ser ilimitada. Debe permitir
la incorporación de reglas de reconocimiento para nuevos dispositivos SNMP,
con identificadores de objetos no reconocidos. Todas las credenciales o licencias
utilizadas a través de las redes de comunicaciones deben permanecer cifradas y
ocultas a usuarios o administradores en los “end-points”. La herramienta debe
ejecutarse sobre redes y aplicaciones IPV6 y dual stack IPV4/IPV6, así mismo,
su base de datos debe permitir su acceso o consumo desde otros sistemas de TI
del SENA cuando sea necesario, sin licenciamientos ni servicios adicionales, ni
costos para la entidad."
Modificar eliminando las referencias puntuales a protocolos IPV4/IPV6:
"La incorporación de políticas en la herramienta debe ser ilimitada. Debe permitir la incorporación de reglas de reconocimiento para nuevos dispositivos SNMP, con identificadores de objetos no reconocidos. Todas las credenciales o licencias utilizadas a través de las redes de comunicaciones deberán permanecer cifradas a usuarios o administradores en los “end-points”. La herramienta debe ejecutarse sobre redes y aplicaciones compatibles, así mismo, su base de datos debe contar con opciones de acceso o consumo desde otros sistemas de TI del SENA cuando sea necesario"</t>
  </si>
  <si>
    <t>Numeral del documento: 4.4.1.3.29
De acuerdo a nuestra experiencia con este tipo de procesos, se sugiere a la entidad habilitar la opción de que la información histórica de la plataforma anterior sea de manejo exclusivo para consulta, agilizando los procesos de transición y calidad de la nueva plataforma
"La implementación y parametrización del ITSM será asegurada y garantizada
directamente por el fabricante ejecutando y/o desarrollando las personalizaciones
requeridas por el contrato. La implementación de la base de datos del ITSM será
asegurada y garantizada directamente por el fabricante. El OFERENTE debe
realizar la migración de la totalidad de la información desde la herramienta ITSM
actual a la ofertada, con acompañamiento y soporte del fabricante de la solución.
Estos requisitos serán verificados y aprobados por la Interventoría."
Modificar el texto para incluir la opción de disponer de consulta la información del histórico de la herramienta ITSM actual:
"La implementación y parametrización del ITSM será asegurada y garantizada directamente por el fabricante ejecutando y/o desarrollando las personalizaciones requeridas por el contrato La implementación de la base de datos del ITSM será asegurada y garantizada directamente por el fabricante. El OFERENTE debe realizar la migración de la totalidad del histórico de la información desde la herramienta ITSM actual a la ofertada o disponerla para consulta, con acompañamiento y soporte del fabricante de la solución. Estos requisitos serán verificados y aprobados por la Interventoría"</t>
  </si>
  <si>
    <t>Numeral del documento: 4.4.1.3.31
Se sugiere a la entidad retirar el requerimiento, ya que es confuso al solicitar que el DBA esté certificado en la herramienta ITSM ofertada. El nivel de certificación requerido para estos recursos debería estar relacionado con las plataformas de gestión y administración de Bases de Datos.
"Los administradores de las bases de datos de la herramienta ITSM debe ser DBA certificados en la solución aprovisionada."</t>
  </si>
  <si>
    <t>Numeral del documento: 4.4.1.5.6
Se sugiere realizar el retiro de este requerimiento, esto debido a que por si mismas las plataformas de gestión ITSM tipo World Class ya cuentan con calendarios para la gestión de cambios.
"3. La solución debe integrarse con herramientas de colaboración para la construcción y calendarización de los controles de cambio."</t>
  </si>
  <si>
    <t>Numeral del documento: 4.4.1.9.7
Se sugiere a la entidad retirar estos requerimientos, ya que son líneamientos muy específicos referentes a la línea de accesibilidad.
"VII. Utilizar “voz pasiva”"
"7. En cumplimiento de la Política de Gobierno Digital, el OFERENTE deberá
diseñar y poner en funcionamiento un plan de accesibilidad que permita el acceso
a la información por parte de usuarios con algún tipo de discapacidad, y
adicionalmente lo establecido en la Resolución 1519 del 2020 la cual define los
estándares y requisitos de acceso a la información y accesibilidad web,
cumplimiento como mínimo los siguientes principios:
- Perceptible: La información y los componentes de la interfaz, deben ser puestas
a disposición de los usuarios de manera que puedan percibirlos, incluyendo
alternativas de texto, subtítulos, contenido distinguible, uso del color, entre otros
aspectos.
- Operable: Los componentes de interfaz y la navegación deben fácilitar el
acceso, uso y operación por parte de los usuarios, incluyendo teclado accesible,
ordenes medíante voz, pantallas táctiles, entre otros aspectos.
- Comprensible: La información/textos deben ser legibles y claros (lenguaje claro),
y el funcionamiento de la interfaz fácilite que el contenido sea predecible para los
usuarios.
- Robusta: El contenido debe permitir ser interpretado por una amplia gama de
los usuarios y las tecnologías de asistencia para la accesibilidad al usuario,
incluyendo las ayudas técnicas."</t>
  </si>
  <si>
    <t>Numeral documento: 4.4.1.9.10
Se sugiere a la entidad completar el requerimiento con la siguiente información, ya que no es claro:
"Información de la KDB durante la etapa de transición, recuperación,
aseguramiento, transferencia y aplicación del conocimiento, evitando la
necesidad de redescubrir o reiniciar la solución de un caso y garantizando la
confiabilidad y disponibilidad de la información para su consulta."
Modificar el texto incluyendo lo siguiente:
"Apoyar los procesos de creación, almacenamiento y migración de forma transparente toda la información de la KDB durante la etapa de transición, recuperación, aseguramiento, transferencia y aplicación del conocimiento, evitando la necesidad de redescubrir o reiniciar la solución de un caso y garantizando la confiabilidad y disponibilidad de la información para su consulta."</t>
  </si>
  <si>
    <t>Numeral del documento: 4.4.1.15.9
Se sugiere a la entidad completar el requerimiento con la siguiente información, ya que no es claro:
"las salidas de la Práctica, entre otras:
1. RFC para la resolución de incidencias.
2. Asignación de las incidencias a lideres funcionales y técnicos.
3. Incidencias reportadas, resueltas y el seguimiento de las mismas.
4.Informes asociados a incidencias."
Modificar el texto incluyendo lo siguiente:
"Con base en el análisis y resultados del Plan de Transformación, el OFERENTE debe determinar las salidas de la Práctica, entre otras:  
1. RFC para la resolución de incidencias. 
2. Asignación de las incidencias a lideres funcionales y técnicos. 
3.  Incidencias reportadas, resueltas y el seguimiento de las mismas. 
4.Informes asociados a incidencias"</t>
  </si>
  <si>
    <t>Numeral del documento: 4.4.1.25.7
Se sugiere a la entidad modificar el requerimiento considerando más útil el envío de informes automáticos que contengan la información del software instalado de forma programada.
"1. Controlar el licenciamiento del SENA y generar las alarmas asociadas a la instalación de software."
Modificar con la inclusión de reportes programados con la información de instalación de Software.
"Controlar el licenciamiento del SENA y generar reportes programados asociados que muestren el nuevo software instalado a nivel global"</t>
  </si>
  <si>
    <t>Numeral del documento: 3.4.1.7.45
En relación al requerimiento, relacionado a la plataforma de Omnicanalidad, se solicita retirar el requerimiento:
"• Responder a mensajes, menciones y comentarios en un único panel de control,
integrado con la mesa de servicio y que genere insumos para implementar
estrategias sociales con reportes de analítica y mejora continua para campañas
proactivas de atención a los usuarios.
• Recoger, almacenar, procesar y extraer información sobre el desempeño
de las redes sociales asociadas a la MDS y Gestión ITSM, para identificar
información sobre tendencias de soporte, mejora continua, necesidades y
comportamientos de los usuarios para optimizar los procesos y el servicio
de Mesa de Servicio."
Entendiendo que es una funcionalidad que puede aportar valor para el análisis de datos de la mesa de servicio, consideramos que en un proceso de maduración de procesos de la Mesa de Servicios a ITIL 4, este tipo de funcionalidades deben ser implementadas en fases posteriores del proyecto.</t>
  </si>
  <si>
    <t>Numeral del documento: 4.5 Requisitos especiales de las Fases
Con el objetivo de contar con una implementación alíneada con las necesidades de la organización y con la calidad que el proyecto requiere, se sugiere hacer cambios en los tiempos especificados para la estrategia de transformación de ITIL V3 a ITIL 4 y la implementación de las herramientas ITSM en la etapa de transición:
"a) El diseño, parametrización, implementación y puesta en funcionamiento de todas la(s) herramienta(s) ITSM deberán estar en operación dentro de los seis (6) meses siguientes al inicio del contrato. Priorizar la entrada en operación de las herramientas de Mesa de Servicio y Monitoreo, dado que son requisito para poder iniciar la operación de las Sedes.
b) El diseño e implementación de la Gestión de Servicios de TI (ITSM) bajo el marco ITIL4 se deberá diseñar, implementar y poner en funcionamiento dentro de los doce (12) meses posteriores al inicio del contrato. Esto incluye la presentación del Plan de Transformación ITILv3 a ITIL4, dentro de los dos (2) primeros meses de esta fase."
Modificar el texto para añadir más tiempo a los ítems de implementación y transformación ITIL así:
"a) El diseño, parametrización, implementación y puesta en funcionamiento de todas la(s) herramienta(s) ITSM deberán estar en operación dentro de los ocho (8) meses siguientes al inicio del contrato. Priorizar la entrada en operación de las herramientas de Mesa de Servicio y Monitoreo, dado que son requisito para poder iniciar la operación de las Sedes.
b) El diseño e implementación de la Gestión de Servicios de TI (ITSM) bajo el marco ITIL4 se deberá diseñar, implementar y poner en funcionamiento dentro de los diesciocho (18) meses posteriores al inicio del contrato. Esto incluye la presentación del Plan de Transformación ITILv3 a ITIL4, dentro de los cuatro (4) primeros meses de esta fase."</t>
  </si>
  <si>
    <t>Numeral del documento: 3.4. Alcance de Servicio 
Con el objetivo de mantener la consistencia y calidad del tipo de plataformas que actualmente maneja la entidad, se sugiere ajustar el requerimiento para que se incluya una solución certificada en 11 prácticas ITIL 4.
"Cumplimiento demostrable de las buenas prácticas recomendadas en las publicaciones
ITIL4, por medio de certificado PinkVerify en mínimo 11 prácticas, asociadas a los
principios, dimensiones, Sistema de Valor del Servicio - SVS, Cadena de Valor del
Servicio – CVS, prácticas, actividades, métodos y técnicas, entradas, salidas, factores
críticos de éxito - CSF, indicadores de desempeño, riesgos con sus respectivos controles,
entre otros."
Modificar el texto retirando los componentes adicionales que son implícitos en la implementación de la plataforma de Mesa de Servicio basado en ITIL 4.
"Cumplimiento demostrable de las buenas prácticas recomendadas en las publicaciones
ITIL4, por medio de certificado PinkVerify en mínimo 11 prácticas."</t>
  </si>
  <si>
    <t>Numeral del documento: 3.4.1.2.7
Con el objetivo de mantener la consistencia y calidad del tipo de plataformas que actualmente maneja la entidad, se sugiere ajustar el requerimiento para que se incluya una solución líder en Gartner ITSM 2021.
"La MDS debe registrar casos (tickets), escalar, solucionar y categorizar
correctamente los incidentes hasta el restablecimiento del servicio y gestionar el
cumplimiento de las solicitudes de servicio, inclusive frente a terceros
(proveedores). El OFERENTE debe disponer de las herramientas para mantener
la trazabilidad de registro de los casos reportados en los canales oficiales de
contacto, sin recategorizarlos, cerrarlos o cambiarlos sin justificación alguna o sin
informar al usuario, en cualquier caso, no se permitirán reprocesos y se evitará
completamente la confusión al usuario manteniendo, documentando e
informando todas las actividades/avances asociados al incidente o solicitud. El
OFERENTE deberá generar tickets y categorizar correctamente también los
incidentes mayores y los eventos que se convierten en incidentes proactivos.
El OFERENTE debe asegurar la correcta capacitación y transferencia de
conocimiento al personal de la MDS, para categorizar correctamente los casos
informativos y de gestión, para evitar reprocesos, errores, desinformación,
confusiones al usuario o cierres injustificados sin solución."
Modificar el texto para incluir el requerimiento de incluir una herramienta líder en Gartner para ITSM 2021.
"La MDS debe registrar casos (tickets), escalar, solucionar y categorizar
correctamente los incidentes hasta el restablecimiento del servicio y gestionar el
cumplimiento de las solicitudes de servicio, inclusive frente a terceros
(proveedores). El OFERENTE debe disponer de las herramientas, entre ellas una solución de Gestión ITSM posicionada en el cuadrante mágico de Gartner de ITSM 2021, en el cuadrante de líderes, para mantener
la trazabilidad de registro de los casos reportados en los canales oficiales de
contacto, sin recategorizarlos, cerrarlos o cambiarlos sin justificación alguna o sin
informar al usuario, en cualquier caso, no se permitirán reprocesos y se evitará
completamente la confusión al usuario manteniendo, documentando e
informando todas las actividades/avances asociados al incidente o solicitud. El
OFERENTE deberá generar tickets y categorizar correctamente también los
incidentes mayores y los eventos que se convierten en incidentes proactivos.
El OFERENTE debe asegurar la correcta capacitación y transferencia de
conocimiento al personal de la MDS, para categorizar correctamente los casos
informativos y de gestión, para evitar reprocesos, errores, desinformación,
confusiones al usuario o cierres injustificados sin solución."</t>
  </si>
  <si>
    <t>Numeral del documento: 3.4.1.2.9
Con el objetivo de mantener la consistencia y calidad del tipo de plataformas que actualmente maneja la entidad, se sugiere ajustar el requerimiento para que se incluya una solución líder en Gartner ITSM 2021 y certificada en 11 prácticas ITIL 4.
"El OFERENTE debe parametrizar, implementar y poner en funcionamiento una
solución de Gestión ITSM, durante la etapa de transición, que incluya
específicamente un módulo o herramienta tecnológica integrado a dicha solución
como apoyo a la práctica de Mesa de Servicio. Los requisitos aquí descritos serán
verificados por la Interventoría. Esto implica, diseñar e implementar una solución
con visibilidad de las categorías para el usuario, en la que en un “nivel cero”, este
pueda clasificar los requerimientos, incidentes y/o problemas, y automáticamente
se escalen al personal especializado funcional o técnico, dependiendo de su
criticidad. Esto es, segmentar la MDS en las líneas de Servicio para las solicitudes
a nivel nacional de Infraestructura Física, Operación en Sede y Gestión ITSM."
Modificar el texto incluyendo información de posicionamiento en cuadrante mágico de Gartner ITSM 2021 y certificada en 11 prácticas ITIL 4 de PinkVerify.
"El OFERENTE debe parametrizar, implementar y poner en funcionamiento una
solución de Gestión ITSM líder en el cuadrante mágico de Gartner de ITSM Tools 2021 y con mínimo 11 prácticas ITIL 4 certificadas por PinkVerify, durante la etapa de transición, que incluya
específicamente un módulo o herramienta tecnológica integrado a dicha solución
como apoyo a la práctica de Mesa de Servicio. Los requisitos aquí descritos serán
verificados por la Interventoría. Esto implica, diseñar e implementar una solución
con visibilidad de las categorías para el usuario, en la que en un “nivel cero”, este
pueda clasificar los requerimientos, incidentes y/o problemas, y automáticamente
se escalen al personal especializado funcional o técnico, dependiendo de su
criticidad. Esto es, segmentar la MDS en las líneas de Servicio para las solicitudes
a nivel nacional de Infraestructura Física, Operación en Sede y Gestión ITSM."</t>
  </si>
  <si>
    <t>Numeral del documento: 3.4.1.3.21
Con el objetivo de mantener la consistencia y calidad del tipo de plataformas que actualmente maneja la entidad, se sugiere  ajustar el requerimiento de acuerdo a los líneamientos de compatibilidad de Sistemas Operativos que estén dentro del soporte, incluso del mismo fabricante como Windows 8.1 y Windows Server 2008 que están fuera del soporte de Microsoft, así como garantizar que el levantamiento de información de dispositivos de red sea realizado por medio de protocolo SNMP.
"La solución propuesta debe hacer el descubrimiento e inventario total de
componentes de hardware, software, aplicaciones, dispositivos de red,
incluyendo equipos de escritorio de los usuarios SENA con sistemas operativos
Windows, MAC OS y Linux en todas sus versiones en 32 y 64 bits y ediciones,
debe estar posicionada como líder en el cuadrante mágico de Gartner de UEM
Tools de 2022 e integrarse de forma nativa con la solución propuesta para la
Mesa de Servicios del mismo fabricante.
Como mínimo debe descubrir las siguientes plataformas, sin limitarse a:
a. Microsoft W8.1, W10, W11,
b. Microsoft Windows Server 2008, 2012, 2016, 2019, 2022
c. Oracle Linux 7, 8
d. Red Hat Enterprise Linux 7, 8 y otras distribuciones de Linux.
Debe descubrir e identificar claramente impresoras, firewalls, routers, switches,
storages de los fabricantes suministrados y requeridos por calidad del servicio
durante la ejecución del contrato, por medio de protocolo SNMP, así como todos
los equipos y activos de propiedad del SENA. Posterior al descubrimiento de
componentes se deben actualizar los documentos de arquitectura y diseño de los
servicios pertinentes, como obligación de la gestión de arquitectura."
Modificar el texto para ajustar la información de Sistemas Operativos compatibles.
"La solución propuesta debe hacer el descubrimiento e inventario total de
componentes de hardware, software, aplicaciones, dispositivos de red,
incluyendo equipos de escritorio de los usuarios SENA con sistemas operativos
Windows, MAC OS y Linux, debe estar posicionada como líder en el cuadrante mágico de Gartner de UEM
Tools de 2022 e integrarse de forma nativa con la solución propuesta para la
Mesa de Servicios del mismo fabricante.
Como mínimo debe descubrir las siguientes plataformas, sin limitarse a:
a. Microsoft W10, W11,
b. Microsoft Windows Server 2012, 2016, 2019, 2022
c. Oracle Linux 7, 8
d. Red Hat Enterprise Linux 7, 8 y otras distribuciones de Linux.
Debe descubrir e identificar claramente impresoras, firewalls, routers, switches,
storages de los fabricantes suministrados y requeridos por calidad del servicio
durante la ejecución del contrato, por medio de protocolo SNMP, así como todos
los equipos y activos de propiedad del SENA. Posterior al descubrimiento de
componentes se deben actualizar los documentos de arquitectura y diseño de los
servicios pertinentes, como obligación de la gestión de arquitectura."</t>
  </si>
  <si>
    <t xml:space="preserve"> 4.4.1.48</t>
  </si>
  <si>
    <t>Numeral del documento: 3.4.1.5.6.9
De acuerdo al requerimiento, el objetivo es obtener análisis de información que permitan optimizar la atención y la experiencia de usuario por parte del oferente, por lo tanto consideramos no necesario involucrar herramientas adicionales integradas, para obtener esta información y análisis de la misma.
"El OFERENTE debe monitorear e identificar los casos y problemas registrados
en la herramienta de gestión, con el objetivo de mitigar riesgos, evitar denegación de
servicios, analizar tendencias de las posibles fallas más reportadas y derivado de estas
actividades diseñar e implementar los planes de mejora correspondientes. Dicho plan
incluirá la sensibilización al usuario de los errores comunes (KEDB) y la
implementación de estrategias asociadas a la Práctica de Gestión del Cambio
organizaciónal. En consecuencia, el OFERENTE, permanentemente concentrará sus esfuerzos en optimizar la
atención y experiencia (CX) del usuario final analizando los incidentes reportados e
informando en los comités las acciones tomadas. Para esto debe implementar e integrar por medio
de API o cualquier otro medio una herramienta de inteligencia artificial que
soporte dichos análisis en pro de la mejora continua del servicio"
Modificar el texto para que se elimine la ultima parte "Para esto debe implementar e integrar por medio
de API o cualquier otro medio una herramienta de inteligencia artificial que
soporte dichos análisis en pro de la mejora continua del servicio"
"El OFERENTE debe monitorear e identificar los casos y problemas registrados
en la herramienta de gestión, con el objetivo de mitigar riesgos, evitar denegación de
servicios, analizar tendencias de las posibles fallas más reportadas y derivado de estas
actividades diseñar e implementar los planes de mejora correspondientes. Dicho plan
incluirá la sensibilización al usuario de los errores comunes (KEDB) y la implementación de estrategias asociadas a la Práctica de Gestión del Cambio organizaciónal. En consecuencia, el OFERENTE, permanentemente concentrará sus esfuerzos en optimizar la atención y experiencia (CX) del usuario final analizando los incidentes reportados e
informando en los comités las acciones tomadas."</t>
  </si>
  <si>
    <t>4.4.1.37</t>
  </si>
  <si>
    <t>Numeral del documento: 3.4.1.6.9
Se sugiere incluir al requerimiento funcionalidades adicionales de la solución de gestión de Endpoint, que permiten fortalecer las capacidades de administración y gestión de los dispositivos de la entidad.
"La herramienta de gestión de los computadores debe ser instalada y puesta en
funcionamiento durante la etapa de transición indicada en el numeral 3.5 y debe
estar posicionada como líder en el cuadrante mágico de Gartner de UEM Tools
de 2022 e integrarse de forma nativa con la solución propuesta para la Mesa de
Servicios del mismo fabricante. Adicional, tener la capacidad de aplicar las
actualizaciones y parches de seguridad liberados por los fabricantes del software
instalado. El agente de la solución debe contar con las capacidades mínimas de:
Inventario, acceso remoto, envío de software masivo y conexión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auditoría y/o supervisión del servicio utilizados y
disponibles para los coordinadores de primer nivel."
Modificar el texto para incluir capacidades de despliegue de imágenes y Sistemas Operativos, información de uso de software.
"La herramienta de gestión de los computadores debe ser instalada y puesta en
funcionamiento durante la etapa de transición indicada en el numeral 3.5 y debe
estar posicionada como líder en el cuadrante mágico de Gartner de UEM Tools
de 2022 e integrarse de forma nativa con la solución propuesta para la Mesa de
Servicios del mismo fabricante. Adicional, tener la capacidad de aplicar las
actualizaciones y parches de seguridad liberados por los fabricantes del software
instalado. El agente de la solución debe contar con las capacidades mínimas de:
Inventario, acceso remoto, envío de software masivo, despliegue automatización de imágenes y Sistemas Operativos, información del uso de Software y conexión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auditoría y/o supervisión del servicio utilizados y
disponibles para los coordinadores de primer nivel."</t>
  </si>
  <si>
    <t>Numeral del documento: 4.4.1.3.8
Se sugiere a la entidad modificar el requerimiento con el objetivo de garantizar que la plataforma de gestión ITSM propuesta cumpla con los más altos estándares de seguridad y calidad, por medio de plataformas SaaS, que cumplen estos líneamientos.
"La solución propuesta debe ser 100% web y puede ser prestada sobre las
principales capas de prestación de servicios en la nube privada (SaaS o PaaS),
sin embargo, el OFERENTE es el único responsable de cualquier limitación que
se pueda encontrar en la implementación de la solución, evento que debe
resolver a su costo y riesgo sin afectar los servicios prestados. La solución
propuesta debe ser soportada, mantenida y operada de tal forma que se pueda
medir, auditar y demuestre el cumplimiento de los ANS y demás compromisos de
gestión global integralmente. En cualquier caso, el OFERENTE debe cumplir con
lo dispuesto en la legislación vigente y aplicable sobre la propiedad de los datos,
seguridad y privacidad de la información, los requisitos de la entidad sobre copias
de seguridad y sus pruebas, restauraciones, auditorías, configuraciones y lo
dispuesto en esta materia por la oficina de sistemas del SENA."
Modificar el texto para especificar que la solución de gestión ITSM propuesta debe ser SaaS.
"La solución ITSM propuesta debe ser 100% web y debe ser prestada sobre las
principales capas de prestación de servicios en la nube (SaaS),
sin embargo, el OFERENTE es el único responsable de cualquier limitación que
se pueda encontrar en la implementación de la solución y es quien debe definir el mejor modelo de arquitectura e implementación de las soluciones tecnológicas, evento que debe
resolver a su costo y riesgo sin afectar los servicios prestados. La solución
propuesta debe ser soportada, mantenida y operada de tal forma que se pueda
medir, auditar y demuestre el cumplimiento de los ANS y demás compromisos de
gestión global integralmente. En cualquier caso, el OFERENTE debe cumplir con
lo dispuesto en la legislación vigente y aplicable sobre la propiedad de los datos,
seguridad y privacidad de la información, los requisitos de la entidad sobre copias
de seguridad y sus pruebas, restauraciones, auditorías, configuraciones y lo
dispuesto en esta materia por la oficina de sistemas del SENA."</t>
  </si>
  <si>
    <t xml:space="preserve">Numeral del documento 4.4.1.4.2
Con el objetivo de contar con una implementación alíneada con las necesidades de la organización y con la calidad que el proyecto requiere, se sugiere hacer cambios en los tiempos especificados para la estrategia de transformación de ITIL V3 a ITIL 4 y la implementación de las herramientas ITSM en la etapa de transición:
"El OFERENTE dentro de los dos (2) meses siguientes al inicio del contrato debe
presentar el plan de transformación para la adopción de ITIL4 o su versión más
reciente y su implementación se realizará durante los doce (12) meses siguientes
contados a partir de su aprobación, garantizando su implementación y despliegue
en la herramienta de gestión, lo cual implica contar con todo el talento humano
responsable de las prácticas durante el tiempo indicado. Tanto el plan como su
implementación serán verificados y aprobados por la Interventoría y el SENA,
bajo el entendido que las gestiones actuales fueron concebidas bajo la versión
ITILv3. Igualmente, dentro del plan de transformación, el OFERENTE debe incluir
un plan de nivelación y transferencia de conocimiento durante el empalme con el
operador saliente(si aplica), asegurando los perfiles, experiencia, certificaciones
y otras variables de talento humano, que reduzcan los riesgos y el impacto
negativo de cara al usuario final. El OFERENTE debe asegurar la participación
del equipo de trabajo, en concordancia con el plan de trabajo, con el fin de
asegurar el cumplimiento integral de todas las obligaciones del contrato.."
Modificar el texto para añadir más tiempo a los ítems de implementación y transformación ITIL así:
"El OFERENTE dentro de los cuatro (4) meses siguientes al inicio del contrato debe
presentar el plan de transformación para la adopción de ITIL4 o su versión más
reciente y su implementación se realizará durante los diesciocho (18) meses siguientes
contados a partir de su aprobación, garantizando su implementación y despliegue
en la herramienta de gestión, lo cual implica contar con todo el talento humano
responsable de las prácticas durante el tiempo indicado. Tanto el plan como su
implementación serán verificados y aprobados por la Interventoría y el SENA,
bajo el entendido que las gestiones actuales fueron concebidas bajo la versión
ITILv3. Igualmente, dentro del plan de transformación, el OFERENTE debe incluir
un plan de nivelación y transferencia de conocimiento durante el empalme con el
operador saliente(si aplica), asegurando los perfiles, experiencia, certificaciones
y otras variables de talento humano, que reduzcan los riesgos y el impacto
negativo de cara al usuario final. El OFERENTE debe asegurar la participación
del equipo de trabajo, en concordancia con el plan de trabajo, con el fin de
asegurar el cumplimiento integral de todas las obligaciones del contrato.."
</t>
  </si>
  <si>
    <t>No se acepta la solicitud, la etapa de transición será de 4 meses.</t>
  </si>
  <si>
    <t>Numeral del documento 4.4.1.35.5 
Se sugiere a la entidad eliminar el requerimiento, ya que las capacidades solicitadas son muy específicas de una plataforma puntual y no habilita la pluralidad de soluciones que se pueden utilizar para la gestión de Identidades.
"Asegurar que todos los sistemas de información, aplicaciones y/o herramientas
que cumplan con todos los requerimientos necesarios y que cuenten con los
medios de integración requeridos, se sincronicen (integren) con la plataforma de
gestión de identidades y/o con el DA"</t>
  </si>
  <si>
    <t>Numeral del documento 4.4.1.35.13
Se sugiere a la entidad eliminar el requerimiento, ya que las capacidades solicitadas son muy específicas de una plataforma puntual y no habilita la pluralidad de soluciones que se pueden utilizar para la gestión de Identidades.
"Capacidad de automatización de solicitudes relacionadas con usuarios, por
medio de una plataforma de Gestión de Identidades que permita por medio de
Workflows y acciones automáticas ejecutar tareas en los diferentes sistemas de
información compatibles y que cumplen todos los requerimientos necesarios (API,
Web Services), en especial procedimientos que actualmente se realizan
apoyados en formatos de Excel, bajo la perspectiva de transformación del SENA."</t>
  </si>
  <si>
    <t>Numeral del documento 4.4.1.35.17
Se sugiere a la entidad eliminar el requerimiento, ya que las capacidades solicitadas son muy específicas de una plataforma puntual y no habilita la pluralidad de soluciones que se pueden utilizar para la gestión de Identidades.
"La solución debe permitir que el esquema de metadatos sea extensible para
poder integrar aplicaciones vía web services y/o en la nube (modelo bimodal de
TI)"</t>
  </si>
  <si>
    <t>Numeral del documento: 4.4.1.37.3
Se sugiere incluir en el requerimiento, la calidad de la solución que el oferente debe proveer para el cumplimiento del mismo, por medio de una plataforma que se alinee con la calidad de las soluciones actualmente implementadas.
"Mantener todos los aplicativos de los equipos SENA ubicados en las sedes, con
las últimas actualizaciones y parches."
Modificar el texto para incluir que la plataforma de gestión de parches debe ser por medio de una solución ubicada en Gartner.
"Mantener todos los aplicativos de los equipos SENA ubicados en las sedes, con
las últimas actualizaciones y parches, por medio de una solución de Gestión de Endpoint que sea líder en el cuadrante mágico de Gartner de UEM Tools 2022 y que se permita integrar con la herramienta de Gestión ITSM del mismo fabricante"</t>
  </si>
  <si>
    <t>Numeral del documento: 4.4.1.38.4
Se sugiere a la entidad eliminar el requerimiento, ya que las capacidades solicitadas son muy específicas de una plataforma puntual y no habilita la pluralidad de soluciones que se pueden utilizar para la gestión de Identidades.
"Administrar el ciclo de vida de los usuarios (virtuales), sincronizarlos con las
bases de datos de la entidad (Directorio Activo u otras aplicaciones compatibles), automatizar la
creación de usuarios y que estos puedan gestionar cómoda, intuitiva y
eficazmente su contraseña y desbloquear sus cuentas, por medio de portales
web, login de Windows o aplicación móvil. Adicionalmente, esta gestión de
identidad debe permitir como mínimo:"</t>
  </si>
  <si>
    <t>Numeral del documento 4.4.1.38.4.1
Se sugiere a la entidad eliminar el requerimiento, ya que las capacidades solicitadas son muy específicas de una plataforma puntual y no habilita la pluralidad de soluciones que se pueden utilizar para la gestión de Identidades.
"Permitir el aprovisionamiento (Crear, inactivar, modificar) de forma individual y masiva a los usuarios en el Directorio Activo (DA) del SENA."</t>
  </si>
  <si>
    <t>Numeral del documento 4.4.1.38.4.2
Se sugiere a la entidad eliminar el requerimiento, ya que las capacidades solicitadas son muy específicas de una plataforma puntual y no habilita la pluralidad de soluciones que se pueden utilizar para la gestión de Identidades.
"Servicios de sincronización de repositorios de identidad de los sistemas de
información, por medio de integraciones por API o cualquier otro medio
disponible de dichos sistemas."</t>
  </si>
  <si>
    <t>Numeral del documento 4.4.1.38.4.3
Se sugiere a la entidad eliminar el requerimiento, ya que las capacidades solicitadas son muy específicas de una plataforma puntual y no habilita la pluralidad de soluciones que se pueden utilizar para la gestión de Identidades.
"Autogestión de contraseñas disponible por medio de portal Web, aplicación móvil disponible para iOS y Android o Prelogin de Windows (Por ejemplo, cambio y recuperación ante olvido)"</t>
  </si>
  <si>
    <t>Numeral del documento: 4.4.1.38.5
Se sugiere a la entidad eliminar el requerimiento, ya que las capacidades solicitadas son muy específicas de una plataforma puntual y no habilita la pluralidad de soluciones que se pueden utilizar para la gestión de Identidades.
"5. Integración con los sistemas de Información, aplicaciones y Servicios que sean
compatibles y cumplan con los requerimientos de integración (API, Web Service)"</t>
  </si>
  <si>
    <t>Numeral del documento: 4.4.1.38.6
Se sugiere a la entidad eliminar el requerimiento, ya que las capacidades solicitadas son muy específicas de una plataforma puntual y no habilita la pluralidad de soluciones que se pueden utilizar para la gestión de Identidades.
"Diseñar, implementar y/o poner en funcionamiento una solución de gestión de
identidades, que
se articule principalmente con la práctica de Gestión de la Arquitectura y las
demás Prácticas
y servicios involucrados, con la capacidad mínima de:
1. Gestión de la identidad integrado con diferentes sistemas de información que
sean compatibles y que cumplan con los requerimientos de integración. (API,
Web Service)
2. Integración con proveedores de servicios en la nube que sean compatibles y
que cumplan con los requerimientos de integración. (API, Web Service)
3. Automatización del aprovisionamiento y componentes del ciclo de vida del
usuario.
4. Integración con los sistemas, servicios y prácticas del SENA que sean
compatibles y que cumplan con los requerimientos de integración. (API, Web
Service)
5. Optimizar la experiencia del usuario (CX), por ejemplo, medíante módulos de
autogestión
6. Inicio de sesión por medio de opciones de autenticación multifactor"</t>
  </si>
  <si>
    <t>Numeral del documento 4.4.1.35.19
Se sugiere a la entidad que se modifique el requerimiento, con el objetivo de permitir la inclusión de soluciones de gestión de identidades que permitan integrarse por diferentes medios a las plataformas requeridas.
"La solución debe integrarse nativamente con el sistema de gestión de TI y la
herramienta de usuarios privilegiados con que cuenta la entidad"
Modificar el texto para retirar la palabra "nativamente"
"La solución debe integrarse con el sistema de gestión de TI por medio de API o cualquier otro medio y la
herramienta de usuarios privilegiados con que cuenta la entidad"</t>
  </si>
  <si>
    <t>Numeral del documento: 4.4.1.56.1
Se sugiere a la entidad incluir dentro de la información del dimensionamiento el detalle de:
- Cantidad de dispositivos móviles (Smartphone y Tablet)
- Cantidad de usuarios finales de la mesa de Servicio (Usuarios que reportan casos a la mesa de servicios desde cualquier canal)</t>
  </si>
  <si>
    <t xml:space="preserve">Numeral del documento: 4.4.1.37.8
Se sugiere a la entidad incluir en el requerimiento, la capacidad de integración de la plataforma ITSM con la de Gestión de Endpoint del mismo fabricante de forma nativa.
"Diseñar y poner en funcionamiento un modelo de gobierno que incluya todas las
herramientas de gestión ofertadas, en la herramienta ITSM se deben poder importar por medio
de plantillas CSV o de Excel, inventarios de activos No TI y se debe gestionar el
ciclo de vida de los mismos desde la plataforma."
Modificar el texto incluyendo que la integración entre las plataformas de ITSM y Endpoint deben integrarse de forma nativa y ser del mismo fabricante
"Diseñar y poner en funcionamiento un modelo de gobierno que incluya todas las
herramientas de gestión ofertadas, en la herramienta ITSM se deben poder importar por medio
de plantillas CSV o de Excel, inventarios de activos No TI y se debe gestionar el
ciclo de vida de los mismos desde la plataforma. Adicional debe permitirse la integración de la plataforma de gestión ITSM, con la de gestión de Endpoint del mismo fabricante de forma nativa."
</t>
  </si>
  <si>
    <t>3.10.9</t>
  </si>
  <si>
    <t>3.11.46</t>
  </si>
  <si>
    <t>3.12.2</t>
  </si>
  <si>
    <t>Numeral del documento: 3.4.1.7.52 
Se sugiere a la entidad ajustar el requerimiento, con el objetivo de incluir más alternativas para la asignación de las grabaciones a los casos.
"Realizar consultas de las grabaciones de las llamadas medíante el número de
caso asignado, previamente el archivo de la grabación debe estar adjunta al
caso de forma manual, estas grabaciones deberán mantenerse disponibles en
línea durante la ejecución del contrato"
Modificar el texto incluyendo la opción de relacionar un link con el acceso a las grabaciones al caso.
"Realizar consultas de las grabaciones de las llamadas medíante el número de
caso asignado, previamente el archivo de la grabación debe estar adjunto al
caso de forma manual o relacionado por medio de un link que tenga acceso a dicha grabación, estas grabaciones deberán mantenerse disponibles en línea durante la ejecución del contrato"</t>
  </si>
  <si>
    <t>Numeral del documento: 3.4.1.9.14
Se sugiere a la entidad ajustar el requerimiento, esto debido a que el requerimiento solicitando que se incluya una herramienta de envio masivo de correos no corresponde a las soluciones de gestión de servicios ITSM.
"La solución de MDS debe tener integración con la solución de Gestión de
Endpoint del mismo fabricante, para tener la capacidad de tomar control remoto
de las estaciones de usuario, previa autorización del mismo, para Solucionar de
esta forma los incidentes y solicitudes de servicio. La herramienta de gestión de
Endpoint deberá registrar como mínimo: hora de inicio, hora de finalización,
usuario que ejecuta la sesión remota, dispositivo de origen y de destino, durante
la intervención remota, en un log de eventos. El OFERENTE debe contar con una
herramienta para el envío masivo de correos, que permita el envío a mínimo
5.000correos electrónicos simultáneos o de manera masiva por día. Debe
generar estadísticas entiempo real, como mínimo: envíos realizados, correos
rebotados y correos abiertos."
Modificar el texto para retirar el punto que menciona que se debe incluir una herramienta de envio correo electrónicos simultáneos.
"La solución de MDS debe tener integración con la solución de Gestión de
Endpoint del mismo fabricante, para tener la capacidad de tomar control remoto
de las estaciones de usuario, previa autorización del mismo, para Solucionar de
esta forma los incidentes y solicitudes de servicio. La herramienta de gestión de
Endpoint deberá registrar como mínimo: hora de inicio, hora de finalización,
usuario que ejecuta la sesión remota, dispositivo de origen y de destino, durante
la intervención remota, en un log de eventos."</t>
  </si>
  <si>
    <t>TELEPRESENCIA</t>
  </si>
  <si>
    <t xml:space="preserve">Entendemos que se debe admitir de manera unificada (en una única plataforma) la captura de todas las formas de comunicación (todas las modalidades) voz, mensajería instantánea/chat, vídeo y contenido compartido (archivos adjuntos) y otros como pantalla de escritorio y pantalla de aplicación. ¿Es correcto nuestro entendimiento? 
</t>
  </si>
  <si>
    <t>Se aclara al interesado que la plataforma de grabacion es potestad del proponente ofertarla, podrá ser en una unica o en diferentes de acuerdo a su arquitectura de diseño propuesta, lo que debe garantizar es el cubrimiento de las características en cada uno de los subservicios.</t>
  </si>
  <si>
    <t xml:space="preserve">Por favor confirmar si se deberán grabr diferentes entornos, p.ej MS Teams, Cisco (CUCM, UCCE, UCCX, Jabber, Webex Teams, Webex) y/o Zoom? 
</t>
  </si>
  <si>
    <t>Se le aclara al interesado que como mínimo debe soportar la grabacion de la plataforma Microsoft Teams, los debas podran ser opcionales de acuerdo al ofrecimiento de los proponentes.</t>
  </si>
  <si>
    <t xml:space="preserve">En relación con garantizar la seguridad, disponibilidad de las grabaciones, ¿se debe tener soporte integrado para encriptación y protección de la integridad como almacenamiento seguro de datos? 
</t>
  </si>
  <si>
    <t>El oferente deberá garantizar su disponibilidad, seguridad e integridad, pero como mínimo deberá soportar las grabaciones por la vigencia y hasta por 6 meses mas.</t>
  </si>
  <si>
    <t xml:space="preserve">Deberá tener cifrado RSA, AES &amp; SHA?, ¿certificados para cifrado y firma? y la capacidad para tener configuraciones basadas en políticas de retención de datos para el cifrado y/o la firma?
</t>
  </si>
  <si>
    <t>Las plataformas de grabacion como ya se menciona en el documento deberán ser certificadas po Microsoft Teams, por ende deberá trabajar bajo estadares de cifrado y certificados compatibles con dicha plataforma.</t>
  </si>
  <si>
    <t xml:space="preserve">¿Se deberá tener la capacidad para cifrar y firmar tanto los medios como los metadatos basados en archivos? 
</t>
  </si>
  <si>
    <t>No es requerido lo sugerido por el interesado.</t>
  </si>
  <si>
    <t xml:space="preserve">¿Se deberá tener la capacidad de reproducción completa de cada grabación a través de HTTPS? ¿Así como la capacidad de comprobación automática de la integridad medíante la validación de la firma durante la reproducción?
</t>
  </si>
  <si>
    <t>Se debe tener la capacidad de reproduccio a través de el portal o plataforma que el interesado oferte, indiferentemente los protocoles que maneje la plataforma se debe buscardar cumplimiento a las características mínimas requeridas.</t>
  </si>
  <si>
    <t xml:space="preserve">¿Se requiere la capacidad para exportar las grabaciones en formato no cifrado? </t>
  </si>
  <si>
    <t>La plataforma de grabacion de los diferentes subservicios deberá tener la capacidad de busqueda, reproduccion, descargar, entre otras funciones basicas que puedan requerirse en la ejecucion del contrato.</t>
  </si>
  <si>
    <t xml:space="preserve">Dado que solicitan que se garantice la seguridad, y disponibilidad de las grabaciones, Entendemos que La solución debe tener un soporte integrado para la retención, de modo que se garantice la protección contra la eliminación de datos no deseados; ¿Es correcto nuestro entendimiento?  </t>
  </si>
  <si>
    <t>TSG SAS</t>
  </si>
  <si>
    <t>En el numeral "3.1 DESCRIPCIÓN DE LA NECESIDAD DEL SERVICIO DE ENERGÍA ELÉCTRICA REGULADA" indica: "El sistema de monitoreo y/o gestión se pagará mensualmente por cantidad de usuarios y por cantidad de puntos monitoreados." (página 12) se solicita amablemente a la entidad aclarar a que se refiere Por cantidad de Usuarios? Se refiere a salidas eléctricas? Nuestro entendimiento es que sería por cantidad de equipos monitoreados entre UPS y UTR. Los AA de confort no cuentan con sistema de monitoreo propio de fábrica.</t>
  </si>
  <si>
    <t>Se solicita amablemente a la entidad informar cuántas Plantas de Energía y transferencias se tienen instaladas actualmente</t>
  </si>
  <si>
    <t>"La adecuación de los Encerramientos (CT: Cuartos Técnicos, CC: cuartos de Cableado) se proveen a través de Aprovisionamiento de Conexos o Complementarios y Proyectos. La Adecuación de los Encerramientos incluye la Iluminación y Sistemas de Detección de Alarmas de intrusión e incendio (fuego) y los equipos necesarios para el control de acceso."  
Se solicita respetuosamente  a la entidad confirmar si nuestro entendimiento es correcto de que las adecuaciones de encerramientos no se realizarán en la etapa de transición.</t>
  </si>
  <si>
    <t>"Su facturación mensual se determina en función de la Capacidad Instalada Disponible y Consumo de Energía en kWh en el periodo y la aplicación de Acuerdos de Nivel de Servicio (ANS)" Pag 12. 
Se solicita respetuosamente a la entidad realizar la facturación mensual en función de la capacidad instalada y la respectiva disponibilidad, excluyendo el consumo de energía ya que este consumo no depende del contratista sino de los usuarios y del operador de red (energía comercial).</t>
  </si>
  <si>
    <t>"La adecuación de los Encerramientos (CT: Cuartos Técnicos, CC: cuartos de Cableado) se
proveen a través de Aprovisionamiento de Conexos o Complementarios y Proyectos. La
Adecuación de los Encerramientos incluye la Iluminación y Sistemas de Detección de Alarmas
de intrusión e incendio (fuego) y los equipos necesarios para el control de acceso." 
OBSERVACIÓN: Se solicita respetuosamente  a la entidad confirmar si nuestro entendimiento es correcto de que las adecuaciones de encerramientos no se realizarán en la etapa de transición.</t>
  </si>
  <si>
    <t>"Su facturación mensual se determina en función de la Capacidad Instalada Disponible y Consumo de Energía en kWh en el periodo y la aplicación de Acuerdos de Nivel de Servicio (ANS)" Pag 12.
OBSERVACIÓN: Se solicita respetuosamente a la entidad realizar la facturación mensual en función de la capacidad instalada y la respectiva disponibilidad, excluyendo el consumo de energía ya que este consumo no depende del contratista sino de los usuarios y del operador de red (energía comercial).</t>
  </si>
  <si>
    <t>3.13.4</t>
  </si>
  <si>
    <t xml:space="preserve">"El sistema de monitoreo y/o gestión se pagará mensualmente por cantidad de usuarios y por cantidad de puntos monitoreados".
OBSERVACIÓN:Se entiende que se pagará mensualmente los equipos por la capacidad instalada de acuerdo con la cantidad de usuarios(salidas eléctricas) a soportar por cada equipo; los cuales serán aprobados por SENA  e INTERVENTORÍA en las mesas de revisión de diseño en la etapa de transición. ¿Es correcto nuestro entendimiento? </t>
  </si>
  <si>
    <t>El entendimiento del posible proponente es correcto</t>
  </si>
  <si>
    <t>Solicitamos amablemente a la entidad que la aplicación del RETIQ amplíe las categorías a: A, B y C las cuales como se indica en el mismo reglamento son consideradas como eficientes.</t>
  </si>
  <si>
    <t>Se informa que no se acepta la observación ya que esto no debe afectar los compromisos y esfuerzos que ha realizado la Entidad en Eficiencia Energética, y NO reemplaza, NI condiciona las directrices que ese sentido la entidad genere durante la totalidad de la duración del Contrato.</t>
  </si>
  <si>
    <t>3.14.1.13</t>
  </si>
  <si>
    <r>
      <rPr>
        <i/>
        <sz val="14"/>
        <color theme="1"/>
        <rFont val="Calibri"/>
        <family val="2"/>
      </rPr>
      <t>"Sensores para medición de temperatura y de la humedad, con capacidad de controlar la unidad a través del sistema de gestión"</t>
    </r>
    <r>
      <rPr>
        <sz val="14"/>
        <color theme="1"/>
        <rFont val="Calibri"/>
        <family val="2"/>
      </rPr>
      <t xml:space="preserve">
Solicitamos a la entidad excluir o modificarr la especificación de los aires de CONFORT ya que no hay un AA que incluya esta función desde fabrica. Adicionalmente, si bien es posible integrar un sistema de monitoreo de Temperatura y Humedad en el CC o CT donde este ubicado el AA este solo permitirá hacer la función de monitoreo pero no de contolar la unidad. Lo anterior unido a que modificar o interferir en el AA podría incurrir en la perdida de la garantía.</t>
    </r>
  </si>
  <si>
    <t>La observación no coincide con el numeral 3.14.1.13, Se ajusta 3.10.13, así: Sensores para medición de temperatura y de la humedad, Opcional: con capacidad de
controlar la unidad a través del sistema de gestión.</t>
  </si>
  <si>
    <t>3.14.1.14</t>
  </si>
  <si>
    <t>"Sensores para medición de temperatura y de la humedad, con capacidad de controlar la unidad a través del sistema de gestión"
OBSERVACIÓN: Se solicita a la entidad omitir la siguiente especificación con el propósito de garantizar la pluralidad de marcas de aires acondicionados de confort: "Sensores para medición de temperatura y de la humedad, con capacidad de controlar la unidad a través del sistema de gestión"</t>
  </si>
  <si>
    <t>La observación no coincide con el numeral 3.14.1.14, Se ajusta 3.10.13, así: Sensores para medición de temperatura y de la humedad, Opcional: con capacidad de
controlar la unidad a través del sistema de gestión.</t>
  </si>
  <si>
    <r>
      <rPr>
        <sz val="14"/>
        <color theme="1"/>
        <rFont val="Calibri"/>
        <family val="2"/>
      </rPr>
      <t xml:space="preserve">Se solicita a la entidad retirar o modificar esta parte del numeral que define: </t>
    </r>
    <r>
      <rPr>
        <i/>
        <sz val="14"/>
        <color theme="1"/>
        <rFont val="Calibri"/>
        <family val="2"/>
      </rPr>
      <t xml:space="preserve">"Tarjeta de comunicaciones HTTP, SNMP, RS-485 Modbus", </t>
    </r>
    <r>
      <rPr>
        <sz val="14"/>
        <color theme="1"/>
        <rFont val="Calibri"/>
        <family val="2"/>
      </rPr>
      <t>debido a que ningún equipo de AA comercial de confort cuenta con este tipo de tarjetas de comunicación, protocolos integrados ni propios del fabricante del AA. Se puede integrar por medio de sensores y dispositivos (Hardware, Software) y son externos a los equipos.</t>
    </r>
  </si>
  <si>
    <t>El numeral 3.14.1.21, no tiene relación con la observación. Ver, documento 1.5 Especificación detallada línea de operación en sede. Debido a lo anterior, no es posible suponer o interpretar la observación/pregunta.</t>
  </si>
  <si>
    <t>"Tarjeta de comunicaciones HTTP, SNMP, RS-485 Modbus, o Compatible con el sistema de monitoreo."
OBSERVACIÓN: Se solicita respetuosamente a la entidad omitir la siguiente especificación con el propósito de garantizar la pluralidad de marcas de aires acondicionados de confort: "Tarjeta de comunicaciones HTTP, SNMP, RS-485 Modbus, o Compatible con el sistema de monitoreo."</t>
  </si>
  <si>
    <t>El numeral 3.14.1.24, no tiene relación con la observación.Ver, documento 1.5 Especificación detallada línea de operación en sede. Debido a lo anterior, no es posible suponer o interpretar la observación/pregunta.</t>
  </si>
  <si>
    <t>Se solicita a la entidad retirar la característica de "(No mayor a 19 decibeles", ya que es un nivel muy bajo que ningún equipo soporta, que los equipos de los CC/CT superan y que los fabricantes no soportan.</t>
  </si>
  <si>
    <t>El numeral 3.14.1.27, no tiene relación con la observación.Ver, documento 1.5 Especificación detallada línea de operación en sede. Debido a lo anterior, no es posible suponer o interpretar la observación/pregunta.</t>
  </si>
  <si>
    <t>Solicitamos amablemente a la entidad aclarar en el kit de instalación, que las bombas de condensado sean consideradas siempre y cuando no sea factible la implemetacion del sistema de desague por gravedad.</t>
  </si>
  <si>
    <t>El numeral 3.14.1.27, no tiene relación con la observación. Ver, documento 1.5 Especificación detallada línea de operación en sede. Debido a lo anterior, no es posible suponer o interpretar la observación/pregunta.</t>
  </si>
  <si>
    <t>3.14.1.28</t>
  </si>
  <si>
    <t>"Transferencia especial para equipos IT (R-TS) en cada rack o gabinete donde por lo menos exista un equipo con una sola fuente de alimentación. El OFERENTE deberá asegurarse que todos los equipos de fuente sencilla estén alimentados por la R-TS. El oferente podrá utilizar este tipo de transferencias en el diseño aun cuando su principal función sea el aprovechamiento el monitoreo y protecciones, previa aprobación de la INTERVENTORÍA y el SENA."
Se solicita a la entidad aclarar como se facturará el recurrente mensual de las R-TS indicadas en el numeral 3.11.45 teniendo presente que no se encuentra dentro de las cantidades de línea base ni dentro de los componentes del servicio a pesar de ser estas R-TS un componente de alta cuantía.</t>
  </si>
  <si>
    <t>Se aclara al proponente que este requerimiento hace parte del servicio que el debe proporcionar , está es la razon por la que no incrementa la línea base del servicio, ya que no hace parte de los servicios a usuario final.</t>
  </si>
  <si>
    <t xml:space="preserve">3.14.1.30 </t>
  </si>
  <si>
    <r>
      <rPr>
        <i/>
        <sz val="14"/>
        <color theme="1"/>
        <rFont val="Calibri"/>
        <family val="2"/>
      </rPr>
      <t>"El OFERENTE debe asegurar la instalación de dispositivos para protección de sobretensiones (DPS) en los tableros generales de baja tensión de las sedes donde el SENA preste sus servicios."</t>
    </r>
    <r>
      <rPr>
        <sz val="14"/>
        <color theme="1"/>
        <rFont val="Calibri"/>
        <family val="2"/>
      </rPr>
      <t xml:space="preserve">
Se entiende que se realizará instalación de DPS unicamente en los tableros REGULADOS que soporten equipos de energía regulada (UPS y/o UTR). Se solicita a la entidad confirmar si nuestro entendimiento es correcto.</t>
    </r>
  </si>
  <si>
    <t>El numeral 3.14.1.30, no tiene relación con la observación. Ver, documento 1.5 Especificación detallada línea de operación en sede. 
Los DPS se instalan en los tableros de CEV o CER, según la necesidad, esto limitado al ámbito de la EER.</t>
  </si>
  <si>
    <r>
      <rPr>
        <i/>
        <sz val="14"/>
        <color theme="1"/>
        <rFont val="Calibri"/>
        <family val="2"/>
      </rPr>
      <t>"El OFERENTE debe asegurar la instalación de dispositivos para protección de sobretensiones (DPS) en los tableros generales de baja tensión de las sedes donde el SENA preste sus servicios."</t>
    </r>
    <r>
      <rPr>
        <sz val="14"/>
        <color theme="1"/>
        <rFont val="Calibri"/>
        <family val="2"/>
      </rPr>
      <t xml:space="preserve">
Se solicita a la entidad indicar como se facturará el recurrente mensual de los DPS ya que no se encuentran reflejados en el anexo de oferta económica.</t>
    </r>
  </si>
  <si>
    <t>El numeral 3.14.1.32, no tiene relación con la observación. Ver, documento 1.5 Especificación detallada línea de operación en sede. Los DPS son parte del CEV, o CER por lo tanto se gestionan por SAS, SSS, STS, IPE, y su valor por oferta economica, conexos, aprovisionamientos, proyectos.</t>
  </si>
  <si>
    <t>"El OFERENTE debe asegurar la instalación de dispositivos para protección de sobretensiones (DPS) en los tableros generales de baja tensión de las sedes donde el SENA preste sus servicios."
Se entiende que se instalará un DPS por sede, específicamente en el tablero principal de la sede. ¿Es correcto nuestro entendimiento?</t>
  </si>
  <si>
    <t>El numeral 3.14.1.32, no tiene relación con la observación. Ver, documento 1.5 Especificación detallada línea de operación en sede. Los DPS se instalan en los tableros de CEV, y/o CER según la necesidad.</t>
  </si>
  <si>
    <r>
      <rPr>
        <i/>
        <sz val="14"/>
        <color theme="1"/>
        <rFont val="Calibri"/>
        <family val="2"/>
      </rPr>
      <t>"El OFERENTE debe asegurar la instalación de dispositivos para protección de sobretensiones (DPS) en los tableros generales de baja tensión de las sedes donde el SENA preste sus servicios."</t>
    </r>
    <r>
      <rPr>
        <sz val="14"/>
        <color theme="1"/>
        <rFont val="Calibri"/>
        <family val="2"/>
      </rPr>
      <t xml:space="preserve">
Teniendo presente que la función de un DPS para proteger la instalación es dañarse ante eventuales sobretensiones. Se solicita a la entidad confirmar si el remplazo de estos dispositivos a medida que cumplan su ciclo de vida se realizarán por el proceso de SAS.</t>
    </r>
  </si>
  <si>
    <t>El numeral 3.14.1.32, no tiene relación con la observación. Ver, documento 1.5 Especificación detallada línea de operación en sede. Los DPS pertenecen a los CEV, o CER, la gestión es por</t>
  </si>
  <si>
    <t xml:space="preserve">3.14.1.32 </t>
  </si>
  <si>
    <t>"El OFERENTE debe asegurar la instalación de dispositivos para protección de sobretensiones (DPS) en los tableros generales de baja tensión de las sedes donde el SENA preste sus servicios."
OBSERVACIÓN:Se entiende que se realizará instalación de DPS unicamente en los tablero REGULADOS que soporten equipos de energía regulada (UPS y/o UTR). Se solicita a la entidad confirmar si nuestro entendimiento es correcto.</t>
  </si>
  <si>
    <t>El numeral 3.14.1.32, no tiene relación con la observación. Ver, documento 1.5 Especificación detallada línea de operación en sede.  Debido a lo anterior, no es posible suponer o interpretar la observación/pregunta.</t>
  </si>
  <si>
    <t>"El OFERENTE debe asegurar la instalación de dispositivos para protección de sobretensiones (DPS) en los tableros generales de baja tensión de las sedes donde el SENA preste sus servicios."
OBSERVACIÓN:Se solicita a la entidad indicar como se facturará el recurrente mensual de los DPS ya que no se encuentran reflejados en el anexo de oferta económica.</t>
  </si>
  <si>
    <t>El numeral 3.14.1.34 no tiene relación con la observación. Ver, documento 1.5 Especificación detallada línea de operación en sede.  Debido a lo anterior, no es posible suponer o interpretar la observación/pregunta.</t>
  </si>
  <si>
    <t>3.14.1.44</t>
  </si>
  <si>
    <t>"El OFERENTE debe asegurar la instalación de dispositivos para protección de sobretensiones (DPS) en los tableros generales de baja tensión de las sedes donde el SENA preste sus servicios."
OBSERVACIÓN:Se entiende que se instalará un DPS por sede, específicamente en el tablero principal de la sede. ¿Es correcto nuestro entendimiento?</t>
  </si>
  <si>
    <t>El numeral 3.14.1.44 no tiene relación con la observación. Ver, documento 1.5 Especificación detallada línea de operación en sede.  Debido a lo anterior, no es posible suponer o interpretar la observación/pregunta.</t>
  </si>
  <si>
    <t>"El OFERENTE debe asegurar la instalación de dispositivos para protección de sobretensiones (DPS) en los tableros generales de baja tensión de las sedes donde el SENA preste sus servicios."
OBSERVACIÓN:Teniendo presente que la función de un DPS para proteger la instalación es dañarse ante eventuales sobretensiones. Se solicita a la entidad confirmar si el remplazo de estos dispositivos a medida que cumplan su ciclo de vida se realizarán por el proceso de SAS.</t>
  </si>
  <si>
    <t>El numeral 3.14.1.8 no tiene relación con la observación. Ver, documento 1.5 Especificación detallada línea de operación en sede. Debido a lo anterior, no es posible suponer o interpretar la observación/pregunta.</t>
  </si>
  <si>
    <r>
      <rPr>
        <i/>
        <sz val="14"/>
        <color theme="1"/>
        <rFont val="Calibri"/>
        <family val="2"/>
      </rPr>
      <t>"El OFERENTE debe presentar la demostración de conformidad de la instalación, según lo definido el artículo 34 del RETIE. La demostración de conformidad de la instalación incluye la declaración de cumplimiento del profesional competente responsable directo de la construcción de la instalación o de la dirección de la construcción eléctrica. Adicionalmente presentar dictamen de inspección solo para los casos establecidos en el ARTÍCULO 34.4 INSTALACIONES QUE REQUIEREN DICTAMEN DE INSPECCIÓN del RETIE."</t>
    </r>
    <r>
      <rPr>
        <sz val="14"/>
        <color theme="1"/>
        <rFont val="Calibri"/>
        <family val="2"/>
      </rPr>
      <t xml:space="preserve">
Se solicita respetuosamente a la entidad aclarar si nuestro entendimiento es correcto: Se deberá presentar dictamen de inspección RETIE de acuerdo con el articulo 34.4 del RETIE en aquellos casos que apliquen durante las implementaciones de SAS, quedando excluido el dictamen de las sedes durante la etapa de transición. </t>
    </r>
  </si>
  <si>
    <t>El proponente está bien en su entedimiento, únicamente se solicitara durante la implementacion de las SAS</t>
  </si>
  <si>
    <t xml:space="preserve">"El OFERENTE debe presentar la demostración de conformidad de la instalación, según lo definido el artículo 34 del RETIE. La demostración de conformidad de la instalación incluye la declaración de cumplimiento del profesional competente responsable directo de la construcción de la instalación o de la dirección de la construcción eléctrica. Adicionalmente presentar dictamen de inspección solo para los casos establecidos en el ARTÍCULO 34.4 INSTALACIONES QUE REQUIEREN DICTAMEN DE INSPECCIÓN del RETIE."
OBSERVACIÓN:Se solicita respetuosamente a la entidad aclarar si nuestro entendimiento es correcto: Se deberá presentar dictamen de inspección RETIE de acuerdo con el articulo 34.4 del RETIE en aquellos casos que apliquen durante las implementaciones de SAS, quedando excluido el dictamen de las sedes durante la etapa de transición. </t>
  </si>
  <si>
    <t xml:space="preserve">3.14.2.12 </t>
  </si>
  <si>
    <t>Se solicita respetuosamente a la entidad aclarar si es correcto nuestro entendimiento: En caso que como resultado de del díagnóstico solicitado se evidencie que se requieren cambios a la infraestructura de la entidad tanto de cableado eléctrico regulada como de cableado vertical eléctrico, estos elementos serán cambiados por ampliación de servicio previa autorización de la entidad.</t>
  </si>
  <si>
    <t>Se indica que es correcto su entendimiento.</t>
  </si>
  <si>
    <t xml:space="preserve">3.14.2.13 </t>
  </si>
  <si>
    <t>Se solicita a la entidad modificar esta obligación ya que con dispositivos como plantas de emergencia y fuentes alternativas de energía no es posible asegurar una operación continua en sedes con severos problemas de cortes de energía comercial, bien sea por disponibilidad de combustible o por condiciones ambientales que afecten los diferentes sistemas de generación de energía.</t>
  </si>
  <si>
    <t>El numeral 3.14.2.13 no tiene relación con la observación. Ver, documento 1.5 Especificación detallada línea de operación en sede. Debido a lo anterior, no es posible suponer o interpretar la observación/pregunta.</t>
  </si>
  <si>
    <t>Solicita respetuosamente a la Entidad modificar el presente numeral a solo los centros de cableado (CC) y cuartos Técnicos (CT) ya que no es alcance del presente contrato validar las condiciones ambientales de una sede del SENA.</t>
  </si>
  <si>
    <t>3.14.2.6</t>
  </si>
  <si>
    <t>Solicitamos amablemente a la entidad modificar este numeral para que sea solo a las sedes de Línea Base de Operación ya que no podemos trabajar sobre un supuesto de otras sedes no conocidas ni cuántas son.</t>
  </si>
  <si>
    <t>numeral 3.14.2.6, Efectuar estudios de calidad de energía eléctrica en sedes que presenten problemas recurrentes o que presenten daños recurrentes en los equipos del servicio de energía eléctrica regulada y/o equipos asociados a los servicios TIC. 
Con base en los resultados y análisis de este informe, podrá ajustarse o modificarse el listado de SEDES CRÍTICAS, con el visto bueno de la Interventoría y la aprobación del SENA</t>
  </si>
  <si>
    <t>"Diseñar, y presentar para aprobación del SENA, la solución tecnológica con base en el SITE SURVEY y en los requerimientos de cada una de las sedes. Este diseño incluye el dimensionamiento de los equipos de potencia como Unidades de potencia ininterrumpida (UPS), Unidades de tensión regulada (UTR) y plantas eléctricas de emergencia, diseño de cableado vertical y horizontal, puntos eléctricos de uso final, tableros de distribución, transferencias, alimentadores desde los tableros generales de baja tensión o desde el punto de conexión con el operador de red hasta los tableros o equipos de energía regulada, así como el diseño para cuartos técnicos y cuartos de cableado de los sistemas de control de acceso, iluminación, detección de incendio, sistemas y equipos de medición de parámetros ambientales. Adicionalmente incluye los diseños de aire acondicionado para los cuartos técnicos y cuartos de cableado, según los requerimientos ambientales necesarios para la correcta operación de los equipos instalados."
OBSERVACIÓN: Se solicita muy gentilmente a la entidad aclarar si los aires acondicionados deben ser instados en los cuartos técnicos o centros de cableado por la carga calorífica de los equipos instalados ya que estos pueden operar a temperaturas superiores a los 50 grados Celsius mientras si en el centro de cableado o cuarto técnico se deben preservar las baterías de las UPS ya que estas deben operar a temperatura igual o inferior a 25 grados Celsius.</t>
  </si>
  <si>
    <t>El futuro Contratista debe mantener las condiciones ambientales requeridas por lo que equipos que se encuentren en los cuartos técnicos y centros de cableado.</t>
  </si>
  <si>
    <t>"Diseñar, y presentar para aprobación del SENA, la solución tecnológica con base en el SITE SURVEY y en los requerimientos de cada una de las sedes. Este diseño incluye el dimensionamiento de los equipos de potencia como Unidades de potencia ininterrumpida (UPS), Unidades de tensión regulada (UTR) y plantas eléctricas de emergencia, diseño de cableado vertical y horizontal, puntos eléctricos de uso final, tableros de distribución, transferencias, alimentadores desde los tableros generales de baja tensión o desde el punto de conexión con el operador de red hasta los tableros o equipos de energía regulada, así como el diseño para cuartos técnicos y cuartos de cableado de los sistemas de control de acceso, iluminación, detección de incendio, sistemas y equipos de medición de parámetros ambientales. Adicionalmente incluye los diseños de aire acondicionado para los cuartos técnicos y cuartos de cableado, según los requerimientos ambientales necesarios para la correcta operación de los equipos instalados."
OBSERVACIÓN: Se solicita respetuosamente a la entidad confirmar si nuestro entendimiento es correcto: "Se debe garantizar la temperatura de acuerdo con las recomendaciones sugeridas por los fabricante de los equipos medíante la implementación de aires acondicionados".</t>
  </si>
  <si>
    <t>"Presentar los diseños con las adecuaciones físicas u obras civiles que deben adelantarse en las sedes donde el SENA preste sus servicios".
OBSERVACIÓN:Se solicita a la entidad confirmar que durante la etapa de transición se realizarán los diseños de las obras civiles, las cuales se realizarán por medio del proceso de SAS</t>
  </si>
  <si>
    <t>Esta bien en su entendimiento el posible proponente</t>
  </si>
  <si>
    <t>3.14.2.9</t>
  </si>
  <si>
    <t>"Incluir en los diseños de las soluciones tecnológicas, las soluciones o correcciones necesarias a los problemas detectados en los estudios de calidad de energía efectuados en las sedes críticas"
OBSERVACIÓN: Se solicita a la entidad muy gentilmente aclarar en que etapa del proyecto se van a realizar los estudios de calidad de las sedes críticas.</t>
  </si>
  <si>
    <t>El numeral 3.14.2.09 No tiene relación con la pregunta. Ver, documento 1.5 Especificación detallada línea de operación en sede. 
En la etapa de transición y operación según necesidad.</t>
  </si>
  <si>
    <r>
      <rPr>
        <i/>
        <sz val="14"/>
        <color theme="1"/>
        <rFont val="Calibri"/>
        <family val="2"/>
      </rPr>
      <t xml:space="preserve">"Realizar la obra civil y las adecuaciones, en el encerramiento (CT y CC), y el plan de reubicación de los componentes para el funcionamiento del servicio que así lo requieran, acorde a los diseños presentados con visto bueno de la INTERVENTORÍA y aprobados por el SENA." </t>
    </r>
    <r>
      <rPr>
        <sz val="14"/>
        <color theme="1"/>
        <rFont val="Calibri"/>
        <family val="2"/>
      </rPr>
      <t xml:space="preserve">
Se solicita a la Entidad excluir de la etapa de transición la ejecución de obras civiles de encerramiento teniendo presente el corto periodo de transición y posibles daños en los equipos productos de las obras civiles, las cuales requieren aprobación de los arquitectos de las diferentes sedes, traduciendose en retrasos innecesarios para el inicio de la operación</t>
    </r>
  </si>
  <si>
    <t xml:space="preserve">Se solicita aclarar a la entidad en el caso de las adecuaciones, si garantizara las areas necesarias para esta nuevas ampliaciones de servicio, para el cumplimiento de los requerimientos minimos de instalacion exigidos por el fabricante. </t>
  </si>
  <si>
    <t>El numeral 3.3.10 No tiene relación con la pregunta. Ver, documento 1.5 Especificación detallada línea de operación en sede. 
Con respecto a la pregunta, esto debe resolverse para cada caso, de acuerdo a la solución planteada y a las mesas de trabajo entre el contratista, la interventoría y el SENA.</t>
  </si>
  <si>
    <t>"Realizar la obra civil y las adecuaciones, en el encerramiento (CT y CC), y el plan de reubicación de los componentes para el funcionamiento del servicio que así lo requieran, acorde a los diseños presentados con visto bueno de la INTERVENTORÍA y aprobados por el SENA."
OBSERVACIÓN: Se solicita a la Entidad excluir de la etapa de transición la ejecución de obras civiles de encerramiento teniendo presente el corto periodo de transición y posibles daños en los equipos productos de las obras civiles, las cuales requieren aprobación de los arquitectos de las diferentes sedes, traduciendose en retrasos innecesarios para el inicio de la operación</t>
  </si>
  <si>
    <t>"Realizar la obra civil y las adecuaciones, en el encerramiento (CT y CC), y el plan de reubicación de los componentes para el funcionamiento del servicio que así lo requieran, acorde a los diseños presentados con visto bueno de la
INTERVENTORÍA y aprobados por el SENA."
OBSERVACIÓN: Se solicita muy gentilmente a la entidad aclarar en que etapa del proyecto se van a realizar las obras civiles y adecuaciones de encerramientos (CT y CC) y de que manera se facturarán.</t>
  </si>
  <si>
    <t>En la etapa de transición y operación según necesidad. La gestión se realiza por SAS, STS, SSS, IPE, El valor se determina por la Oferta de Conexos, Aprovisionamientos, Proyectos, etc. lo anterior según aplique y solicite el SENA ver anexo 11.</t>
  </si>
  <si>
    <t>"Realizar las adecuaciones físicas u obras civiles, incluidas en los diseños del OFERENTE y aprobadas por la INTERVENTORÍA y por el SENA, que aseguren las condiciones óptimas de funcionamiento y seguridad de los equipos Unidades de potencia ininterrumpida (UPS), Unidades de tensión regulada (UTR), Aires acondicionados (AA) y demás equipos TIC."
OBSERVACIÓN: Se solicita respetuosamente a la entidad excluir de la etapa de transición, la realización de obras civiles, teniendo presente que para realizar los encerramientos se requerirán trasladar los centros de cableado de ubicación, implicando movimientos de fibras, canales, racks, equipos de comunicaciones, etc; lo cual se deberá hacer por medio del proceso de SAS/STS.</t>
  </si>
  <si>
    <t>Se solicita respetuosamente a la entidad aclarar en cuántos y cuáles centros de cableado se requieren equipos de aire acondicionado de precisión y si los cerramientos existentes cumplen para la implementación de este tipo de equipos. En caso que la entidad solicite la implementación de este tipo de equipos es nuestro entendimiento que se realizara por ampliación de servicio y crecimiento.</t>
  </si>
  <si>
    <t>Se indica que es correcto su entendimiento. Se debe levantar la información en los site surveys.</t>
  </si>
  <si>
    <r>
      <rPr>
        <i/>
        <sz val="14"/>
        <color theme="1"/>
        <rFont val="Calibri"/>
        <family val="2"/>
      </rPr>
      <t xml:space="preserve">Para lo anterior, el OFERENTE deberá presentar al SENA un plan de Desmonte y Retiro, aclarando su disposición, reposición o reemplazo. El reemplazo de UPS, UTR, AA se realizará por equipos del OFERENTE.
</t>
    </r>
    <r>
      <rPr>
        <sz val="14"/>
        <color theme="1"/>
        <rFont val="Calibri"/>
        <family val="2"/>
      </rPr>
      <t>Se solicita a la entidad confirmar si es correcto que el desmonte, retiro y reemplazo de equipos y elementos relacionados en este numeral se realizará por el modelo al ampliación de servicios SAS.</t>
    </r>
  </si>
  <si>
    <t>Se aclara que el Levantamiento, desmonte ,retiro de equipos actuales y en desuso del servicio de energía eléctrica regulada de las instalaciones del SENA que no se encuentren dentro del alcance de este proceso se pagarían por ampliación del servicio.</t>
  </si>
  <si>
    <t>Se solicita a la entidad informar si estos elementos ya se les ha dado de baja del inventario de la entidad, además informar cuantos elementos y en que desde con el fin de realizar el dimensionamiento de la oferta.</t>
  </si>
  <si>
    <t>Esto se determina en el levantamiento o site survey, junto con todas las actividades necesarias.</t>
  </si>
  <si>
    <t>Se solicita a entidad indicar si los equipos propiedad del SENA, cuentan con el recurso tecnologico o los portocolos para establecer gestion y monitoreo.</t>
  </si>
  <si>
    <t>Teniendo en cuenta que se están contratando servicios se establece que el contratista debe garantizar la gestión y monitoreo.</t>
  </si>
  <si>
    <t>"Incluir en el sistema de monitoreo y gestión, el monitoreo y/o la gestión local y/o remota asíncrona y/o en tiempo real las Unidades de potencia ininterrumpida (UPS), Unidades de tensión regulada (UTR), Aires acondicionados (AA) propiedad del SENA y los equipos nuevos suministrados para el servicio de Energía eléctrica regulada."
OBSERVACION: Se solicita a la entidad muy gentilmente confirmar si todos los equipos del servicio de energía eléctrica regulada propiedad del SENA se deben sustituir por equipos del proyecto.</t>
  </si>
  <si>
    <t>Se indica que debe realizar el levantamiento de la información en los site surveys y presentar la propuesta para la renovación tecnológica que se realizaría por el proceso de SAS.</t>
  </si>
  <si>
    <r>
      <rPr>
        <i/>
        <sz val="14"/>
        <color theme="1"/>
        <rFont val="Calibri"/>
        <family val="2"/>
      </rPr>
      <t xml:space="preserve">"Entregar informes periódicos con valores de eficiencia de los equipos del servicio de Energía eléctrica regulada (EER), basados en la información de las variables eléctricas de entrada/salidas obtenidas en el monitoreo remoto y/o medidas localmente en los Encerramientos (CT y CC)"
</t>
    </r>
    <r>
      <rPr>
        <sz val="14"/>
        <color theme="1"/>
        <rFont val="Calibri"/>
        <family val="2"/>
      </rPr>
      <t>Solicitamos amablemente a la entidad dar claridad sobre el tiempo de periocidad de este informe. Se sugiere que sea de manera semestral teniendo presente los tiempos previstos para la ejecución de las rutinas de mantenimientos preventivos.</t>
    </r>
  </si>
  <si>
    <t>La periodicidad del informe relacionado con los valores de eficiencia de los equipos del servicio de Energía eléctrica regulada (EER) se establecera con la interventoría al inicio de la fase de transición.</t>
  </si>
  <si>
    <t>"Entregar informes periódicos con valores de eficiencia de los equipos del servicio de Energía eléctrica regulada (EER), basados en la información de las variables eléctricas de entrada/salidas obtenidas en el monitoreo remoto y/o medidas localmente en los Encerramientos (CT y CC)"
OBSERVACION: Se solicita muy gentilmente a la entidad dar claridad sobre el tiempo de periocidad de este informe. Se sugiere que sea de manera semestral teniendo presente los tiempos previstos para la ejecución de las rutinas de mantenimientos preventivos.</t>
  </si>
  <si>
    <r>
      <rPr>
        <i/>
        <sz val="14"/>
        <color theme="1"/>
        <rFont val="Calibri"/>
        <family val="2"/>
      </rPr>
      <t>"Al respecto, como mínimo cada tres meses se debe presentar informe de SEDES CRÍTICAS y Sedes que presenten problemas del suministro de Energía Eléctrica Comercial. Con base en los resultados y análisis de este informe, podrá ajustarse o modificarse el listado de SEDES CRÍTICAS, con el visto bueno de la Interventoría y la aprobación del SENA".</t>
    </r>
    <r>
      <rPr>
        <sz val="14"/>
        <color theme="1"/>
        <rFont val="Calibri"/>
        <family val="2"/>
      </rPr>
      <t xml:space="preserve">
Se solicita respetuosamente a la entidad reemplazar el informe solicitada cada tres meses a seis meses, siendo coherente con las rutinas de mantenimientos preventivos solicitadas.</t>
    </r>
  </si>
  <si>
    <t>Tomando en cuenta la complejidad y el costo de un estudio de calidad de energía eléctrica, se solicita a la entidad aclarar si el estudio de calidad de energía será pagado como adicional (SAS) por cada sede que se requiera.</t>
  </si>
  <si>
    <t>El estudio de la calidad de la energía se gestiona por SAS, o IPE, su valor por conexos, aprovisionamientos, proyectos etc. según aplique. La realización del estudio está sujeta a la aprovación de la inteventoría y el SENA, o por solicitud del SENA. Se recuerda que previamente para dar justificación, es adecuado analizar los informes, reportes del sistema de monitoreo, logs, históricos, e incidentes.</t>
  </si>
  <si>
    <t>Se solicita a Se aclarar si el estudio de calidad de energía se puede respaldar por medio de las metricas reportadas por las herramientas de monitores de los equipos de EER.</t>
  </si>
  <si>
    <t xml:space="preserve"> Se recuerda que previamente al estudio de calidad de la energía se analizaran los informes, reportes del sistema de monitoreo, logs, alarmas, históricos, e incidentes. La realización del estudio está sujeta a la aprovación de la inteventoría y el SENA, o a solicitud de la Entidad.</t>
  </si>
  <si>
    <t>3.3.13</t>
  </si>
  <si>
    <t>"Al respecto, como mínimo cada tres meses se debe presentar informe de SEDES CRÍTICAS y Sedes que presenten problemas del suministro de Energía Eléctrica Comercial. Con base en los resultados y análisis de este informe, podrá ajustarse o modificarse el listado de SEDES CRÍTICAS, con el visto bueno de la Interventoría y la aprobación del SENA".
OBSERVACIÓN: Se solicita respetuosamente a la entidad reemplazar el informe solicitada cada tres meses a seis meses, siendo coherente con las rutinas de mantenimientos preventivos solicitadas.</t>
  </si>
  <si>
    <t>3.3.14</t>
  </si>
  <si>
    <t>"Identificar y presentar a la INTERVENTORÍA y al SENA posibles dificultades para el cumplimiento de los acuerdos de niveles de servicio (ANS)."
OBSERVACIÓN: Se solicita a la Entidad aclarar si con esta presentación al SENA e Interventoría, si con la respectiva justificación y aprobación es viable conciliar los respectivos ANS para los casos que apliquen.</t>
  </si>
  <si>
    <t>Si es posible conciliar los ANS para los casos que aplique con la interventoria y el SENA</t>
  </si>
  <si>
    <t>Se solicita amablemente a la entidad informar si el plan de mejora y cambio de AA se pagarían por ampliación de servicios SAS</t>
  </si>
  <si>
    <t>se aclara que las mejoras no contempladas dentro del alcance de este proceso se pagarían por ampliación del servicio.</t>
  </si>
  <si>
    <t>Se solicita a la entidad dar claridad frente al alcance que se debe presentar un plan de reposición y mejora, y si es
necesario plan de cumplimiento progresivo pues esto estaría incluyendo todos los aires propiedad del SENA o instalados en las instalaciones donde el SENA preste sus servicios, relacionados con los servicios de Energía Eléctrica Regulada (EER) y los servicios TIC que están incluidos en la presente obligación; considerando que los aires acondicionado en este caso, deben garantizar la operación adecuada de los equipos activos del servicio TIC y no el confort de las personas.</t>
  </si>
  <si>
    <t>Es responsabilidad del contratista presentar los planes requeridos, no obstante, los criterios de aceptación y el alcance lo establecera la interventoría al inicio de la fase de transición</t>
  </si>
  <si>
    <t>"En la etapa de transición se deberá hacer el levantamiento – site survey de los Aires Acondicionados (AA) y presentar un plan de reposición y mejora, y si es necesario plan de cumplimiento progresivo del anterior numeral. Los equipos de AA propiedad del SENA o instalados en las instalaciones donde el SENA preste sus servicios, relacionados con los servicios de Energía Eléctrica Regulada (EER) y los servicios TIC que están incluidos en la presente obligación."
OBSERVACIÓN:Se solicita respetuosamente a la Entidad confirmar que el reemplazo de los aires acondicionados se realizará posterior a la etapa de transición, etapa en la cual se presentará el plan de reposición y mejora cumpliendo con el numeral 3.3.9</t>
  </si>
  <si>
    <t>Se aclara que el reemplazo de los aires acondicionados se realizara durante la etapa de transición.</t>
  </si>
  <si>
    <t>"En la etapa de transición se deberá hacer el levantamiento – site survey de los Aires Acondicionados (AA) y presentar un plan de reposición y mejora, y si es necesario plan de cumplimiento progresivo del anterior numeral. Los equipos
de AA propiedad del SENA o instalados en las instalaciones donde el SENA preste sus servicios, relacionados con los servicios de Energía Eléctrica Regulada (EER) y los servicios TIC que están incluidos en la presente obligación"
OBSERVACIÓN: Las marcas existentes en el mercado con respecto a los aires acondicionados de confort no consideran tarjetas de red que controlen lo solicitado en este item. Por lo anterior, solicitamos a la entidad retirar o aclarar con cual o cuales sistemas se puede realizar este control sobre el equipo.</t>
  </si>
  <si>
    <t>Tarjeta interna de comunicaciones HTTP, SNMP, RS-485 Modbus, o Tarjeta externa o Sistema de monitoreo y comunicaciones externo con capacidades o especificaciones equivalentes. Compatible.</t>
  </si>
  <si>
    <t>Aclarar a que se refiere el siguiente párrafo ya que no expresa nada concluyente: "Los equipos
de AA propiedad del SENA o instalados en las instalaciones donde el SENA preste sus servicios, relacionados con los servicios de Energía Eléctrica Regulada (EER) y los servicios TIC que están incluidos en la presente obligación."</t>
  </si>
  <si>
    <t>Existen equipos de propiedad del SENA y equipos de propiedad del Contratista, en el ambito de la EER.</t>
  </si>
  <si>
    <t>3.4.10</t>
  </si>
  <si>
    <t>Se solicita amablemente a la entidad informar si el cambio Unidades de Potencia Ininterrumpida (UPS), Unidades de Tensión Regulada (UTR), y Aire Acondicionado (AA), Cableados eléctricos regulados (CER) y Tomacorrientes Reguladas, etc., que son propiedad del SENA, ¿se realizaría por ampliación de servicios SAS?</t>
  </si>
  <si>
    <t>Se indica que su observación es correcta.</t>
  </si>
  <si>
    <r>
      <rPr>
        <i/>
        <sz val="14"/>
        <color theme="1"/>
        <rFont val="Calibri"/>
        <family val="2"/>
      </rPr>
      <t xml:space="preserve">"En la etapa de Transición se deberá hacer el levantamiento – site survey de los componentes del servicio de Energía Eléctrica Regulada (EER), tales como: Unidades de Potencia Ininterrumpida (UPS), Unidades de Tensión Regulada (UTR), y Aire Acondicionado (AA), Cableados eléctricos regulados (CER) y Tomacorrientes Reguladas, etc., que son propiedad del SENA y/o que están abandonados y que han quedado como resultado de contratos anteriores y que están en desuso, abandono, deteriorados, corroídos, o son obsoletos o envejecidos y/o cuya vida útil está finalizada, y presentar un Plan de Desmonte y Retiro del SENA y Disposición, y de Reposición o Reemplazo. El reemplazo de UPS, UTR, AA se realizará por equipos del OFERENTE." 
</t>
    </r>
    <r>
      <rPr>
        <sz val="14"/>
        <color theme="1"/>
        <rFont val="Calibri"/>
        <family val="2"/>
      </rPr>
      <t>Solicitamos a la entidad confirmar si el retiro y disposición final de los elementos indicados en el presente numeral se realizarán por Solicitud de Suspensión de Servicio (SSS)" en el termino del contrato.</t>
    </r>
  </si>
  <si>
    <r>
      <rPr>
        <i/>
        <sz val="14"/>
        <color theme="1"/>
        <rFont val="Calibri"/>
        <family val="2"/>
      </rPr>
      <t xml:space="preserve">"En la etapa de Transición se deberá hacer el levantamiento – site survey de los componentes del servicio de Energía Eléctrica Regulada (EER), tales como: Unidades de Potencia Ininterrumpida (UPS), Unidades de Tensión Regulada (UTR), y Aire Acondicionado (AA), Cableados eléctricos regulados (CER) y Tomacorrientes Reguladas, etc., que son propiedad del SENA y/o que están abandonados y que han quedado como resultado de contratos anteriores y que están en desuso, abandono, deteriorados, corroídos, o son obsoletos o envejecidos y/o cuya vida útil está finalizada, y presentar un Plan de Desmonte y Retiro del SENA y Disposición, y de Reposición o Reemplazo.
El reemplazo de UPS, UTR, AA se realizará por equipos del OFERENTE."
</t>
    </r>
    <r>
      <rPr>
        <sz val="14"/>
        <color theme="1"/>
        <rFont val="Calibri"/>
        <family val="2"/>
      </rPr>
      <t>Se solicita respetuosamente a la Entidad confirmar que el levantamiento de los equipos propiedad del SENA abandonados y en desuso que se remplazarán o realizará disposición final se limita a aquellas unidades asociadas a los centros de cableado donde se han prestado servicios TIC.</t>
    </r>
  </si>
  <si>
    <t>Se indica que el desmonte de equipos aplica solo para los que hacen parte del servicio de Energía Eléctrica Regulada y cableado estructurado.</t>
  </si>
  <si>
    <t>"En la etapa de Transición se deberá hacer el levantamiento – site survey de los componentes del servicio de Energía Eléctrica Regulada (EER), tales como: Unidades de Potencia Ininterrumpida (UPS), Unidades de Tensión Regulada (UTR), y Aire Acondicionado (AA), Cableados eléctricos regulados (CER) y Tomacorrientes Reguladas, etc., que son propiedad del SENA y/o que están abandonados y que han quedado como resultado de contratos anteriores y que están en desuso, abandono, deteriorados, corroídos, o son obsoletos o envejecidos y/o cuya vida útil está finalizada, y presentar un Plan de Desmonte y Retiro del SENA y Disposición, y de Reposición o Reemplazo.
El reemplazo de UPS, UTR, AA se realizará por equipos del OFERENTE."
Se solicita respetuosamente a la Entidad confirmar que el proceso de Desmonte, retiro, disposición y reposición de equipos de EER será pagado a través del proceso de SAS y SSS.</t>
  </si>
  <si>
    <t>"En la etapa de Transición se deberá hacer el levantamiento – site survey de los componentes del servicio de Energía Eléctrica Regulada (EER), tales como: Unidades de Potencia Ininterrumpida (UPS), Unidades de Tensión
Regulada (UTR), y Aire Acondicionado (AA), Cableados eléctricos regulados (CER) y Tomacorrientes Reguladas, etc., que son propiedad del SENA y/o que están abandonados y que han quedado como resultado de contratos anteriores y que están en desuso, abandono, deteriorados, corroídos, o son obsoletos o envejecidos y/o cuya vida útil está finalizada, y presentar un Plan de Desmonte y Retiro del SENA y Disposición, y de Reposición o Reemplazo.
El reemplazo de UPS, UTR, AA se realizará por equipos del OFERENTE."
OBSERVACIÓN: Se solicita respetuosamente a la Entidad confirmar que durante la etapa de sitesutvey se realizará el levantamiento de los equipos propiedad del SENA abandonados y en desuso que se remplazarán o realizará disposición final, realizandose el retiro de los que apliquen posterior a la etapa de transición.</t>
  </si>
  <si>
    <t>En el último párrafo se menciona "El reemplazo de UPS, UTR, AA se realizará por equipos del OFERENTE", aclarar si los equipos equipos del actual Operador serán desinstalados por él, ya que el OFERENTE no tiene alcance sobre esos equipos.</t>
  </si>
  <si>
    <t>Se solicita respetuosamente a la entidad indicar si es correcto nuestro entendimiento: En el caso que la entidad requiera Plantas de Emergencia, o fuentes alternas de energía (Energía Solar) e interruptores de transferencia automática y protecciones, estos se implementarán por ampliación de servicio (SAS)?</t>
  </si>
  <si>
    <t>La gestión se realiza por SAS, STS, SSS, IPE, según aplique. Las plantas electricas o grupos electrogenos y los sistemas solares se facturan mensualmente, por capacidad, disponibilidad, consumo según 1.5 Especificación detallada línea de operación en sede, ya que son un servicio.</t>
  </si>
  <si>
    <t>3.4.12</t>
  </si>
  <si>
    <t xml:space="preserve">"Asegurar la calidad y la disponibilidad del suministro de energía eléctrica regulada requerido en las sedes que presenten problemas y eventos severos del suministro comercial de energía, medíante el uso de Plantas de Emergencia, o fuentes alternas de energía (Energía Solar) e interruptores de transferencia automática y protecciones" OBSERVACIÓN: Se solicita respetuosamente a la entidad confirmar que todas las implementaciones de plantas de emergencia o fuentes alternas de energía se realizarán por medio del proceso denominado SAS </t>
  </si>
  <si>
    <t>Esta bien en su entendimiento</t>
  </si>
  <si>
    <t>3.4.20</t>
  </si>
  <si>
    <t>"Asegurar la calidad y la disponibilidad del suministro de energía eléctrica regulada requerido en las sedes que presenten problemas y eventos severos del suministro comercial de energía, medíante el uso de Plantas de
Emergencia, o fuentes alternas de energía (Energía Solar) e interruptores de transferencia automática y protecciones. En los casos donde se implementen estas soluciones energéticas se podrá reducir la autonomía de las UPS a 10
minutos mínimo"
OBSERVACIÓN: Solicitamos muy gentilmente a la entidad dar claridad si los DPS serán instados en la parte correspondiente a la conexión de la red regulada o por el contrario es para todo el sistema eléctrico de la sede.</t>
  </si>
  <si>
    <t>Seran instalados para la conexión de la red regulada</t>
  </si>
  <si>
    <t>3.4.23</t>
  </si>
  <si>
    <t>Aclarar si el uso de Plantas de Emergencia o fuentes alternas será aprobado en su momento y como se pagará.</t>
  </si>
  <si>
    <t>Por favor adjuntar a los documentos del pliego la Resolución 2472 de 2021.</t>
  </si>
  <si>
    <t>El numeral 3.4.3  no se relaciona con la solicitud, se requiere mas claridad, ver, documento 1.5 Especificación detallada línea de operación en sede.</t>
  </si>
  <si>
    <t>Este punto debería ser movido al documento "2.5 Especificación detallada línea de infraestructura centralizada.pdf".</t>
  </si>
  <si>
    <t>No se acepta, el numeral 3.4.3 es pertinenete en el documento 1.5 Especificación detallada línea de operación en sede.</t>
  </si>
  <si>
    <t>Se solicita respetuosamente a la entidad aclarar o modificar este numeral, bajo el entendimiento que para mantener los niveles de Humedad y temperatura lo anterior sólo se pueden asegurar instalando unidades de aire acondicionado de precisión y no con unidades de confort. Por lo anterior se solicita eliminar el requerimiento para los aires de Confort.</t>
  </si>
  <si>
    <t>Se indica que para poder mantener las condiciones ambientales requeridas por los equipos en cuartos técnicos y cuartos de cableado se requiere utilizar aires acondicionados de confort y precisión.</t>
  </si>
  <si>
    <t>Solicitamos a la entidad dar aclaración respecto de los UTR en serie debido a que en las sedes del SENA la configuración de las conexiones en centros de cableado dependen del UTR y a la vez la UPS asociada también depende de estos circuitos y no se encuentra conexiones adicionales de red comercial para la energía de dicho centro de cableado. Por lo anterior, solicitamos a la entidad aclare si el SENA va a instalar tableros comerciales (no regulados) para realizar la conexión de las UPS. De lo contrario, sugerimos respetuosamente retirar la prohibición de conectar UPS y UTR´s en serie.</t>
  </si>
  <si>
    <t>Solicitamos respetuosamente a la entidad informar si todos los CT y CC cuentan con las distancias de seguridad para trabajos en especios energizados o con equipos de energía eléctrica.</t>
  </si>
  <si>
    <t>Esto se determina en el levantamiento o site survey.</t>
  </si>
  <si>
    <t>Se solicita respetuosamente a la entidad aclarar si la implementación de los elementos denominados "iluminación, control de acceso, alarma de intrusión, y alarma de detección de humo y/o fuego, y cualquier otra que asegure la seguridad en el ámbito de la EER", se realizarán por ampliación de servicio y crecimiento (SAS).</t>
  </si>
  <si>
    <t>Los elementos iluminación, control de acceso, alarma de intrusión, y alarma de detección de humo y/o fuego hacen parte de los encerramientos, su gestión es por SAS, STS, SSS, IPE, el valor por Oferta económica de conexos, aprovisionamientos, proyectos.</t>
  </si>
  <si>
    <t>se solicita amablemente a la entidad evaluar si las sedes ubicadas en las zonas no interconectado del sistema electrico nacional se pueden incluir en el listado de sedes criticas, considerando que la prestacion del fluido electrico no es constante.</t>
  </si>
  <si>
    <t>Se solicita amablemente a la entidad confirmar que cualquier adecuación, modificación o crecimiento para control ambiental, aires acondicionados (AA), se realizaría por SAS</t>
  </si>
  <si>
    <t>Se solicita respetuosamente a la entidad aclarar si la implementación de los equipos que incluye la información necesaria para evaluar y realizar traslados cuando los cuartos técnicos de equipos y centros de cableado no tienen
 las dimensiones adecuadas, tanto en la etapa de levantamiento de información (Site Survey), como con el crecimiento del servicio se realizara en la ampliación de servicio y crecimiento (SAS).</t>
  </si>
  <si>
    <t>El tener que recopilar la información para identificar las necesidades en el Site Survey no permite realizar un adecuado costeo y oferta económica propendiendo en  sobre costos y perjuicios para el OFERENTE, se solicita a la Entidad proporcionar en el anexo 08 la capacidad de AA que se tiene actualmente en las sedes y si son de confort o precisión.</t>
  </si>
  <si>
    <t>Se solicita amablemente a la entidad confirmar que cualquier modificación o crecimiento para adecuaciones físicas u obra civil en los Encerramientos (CT, CC), se realizaría por SAS</t>
  </si>
  <si>
    <t>La Gestión medíante SAS, SSS, STS, IPE. El valor medíante la oferta economica de conexos, aprovisionamientos, proyectos.</t>
  </si>
  <si>
    <r>
      <rPr>
        <sz val="14"/>
        <color theme="1"/>
        <rFont val="Calibri"/>
        <family val="2"/>
      </rPr>
      <t>Se solicita respetuosamente a la entidad eliminar de la citada obligación el apartado que indica que: "</t>
    </r>
    <r>
      <rPr>
        <i/>
        <sz val="14"/>
        <color theme="1"/>
        <rFont val="Calibri"/>
        <family val="2"/>
      </rPr>
      <t>Así mismo, garantizar las condiciones óptimas y seguras para el trabajo de operarios al interior de los CT y CC.</t>
    </r>
    <r>
      <rPr>
        <sz val="14"/>
        <color theme="1"/>
        <rFont val="Calibri"/>
        <family val="2"/>
      </rPr>
      <t>" Esta no puede ser en su totalidad responsabilidad del contratista ya que los espacios físicos y su distribución de equipos y tableros al interior es de dominio y potestad de la entidad.</t>
    </r>
  </si>
  <si>
    <t>Solicitamos aclarar a la entidad que sucede cuando el cerramiento es nuevo, ni las actividades a realizar en conjunto con el lider para garantizar el espacio, tener en cuenta que en algunos casos cuando es nuevo el CT o CC se debe realizar un SPT ya que supera los 100 metros del existente.</t>
  </si>
  <si>
    <t>La Gestión medíante SAS, SSS, STS, IPE. El valor de los Encerramientos y SPT, medíante la oferta economica de conexos, aprovisionamientos, proyectos. Estos deben ser aprobados por la interventoría y el SENA</t>
  </si>
  <si>
    <t>El tener que recopilar la información para identificar las necesidades en el Site Survey no permite realizar un adecuado costeo y oferta económica propendiendo en  sobre costos y perjuicios para el OFERENTE, se solicita a la Entidad proporcionar en el anexo 08 la información sobre que CC o CT cuentan actualmente con cerramiento para poder realizar dimensionamiento y costeo adecuado, lo cua repercutira con el plan de trabajo de implementación.</t>
  </si>
  <si>
    <t>"Realizar el levantamiento y díagnóstico y con base en este tomar las acciones correctivas requeridas para que la infraestructura actual relacionada con el servicio de energía eléctrica regulada sea confiable, segura y esté ajustada a la normatividad vigente. Las acciones correctivas requeridas se deben aplicar a todas las instalaciones y equipos del servicio de energía eléctrica regulada (EER), desde el cableado vertical eléctrico (CVE), pasando por Unidades de Potencia Ininterrumpida (UPS) y Unidades de Tensión regulada (UTR), cableado eléctrico regulado (CER), Tableros eléctricos, etc., hasta las salidas eléctricas reguladas (Tomacorrientes Reguladas) y poner la puesta a punto dentro del periodo de Transición."
OBSERVACIÓN: Se entiende que las acciones correctivas sobre el CVE y el CER que requiera remplazo de conductores, canalizaciones y tableros eléctricos se realizarán medíante el proceso denominado SAS. ¿Es correcto nuestro entendimiento?</t>
  </si>
  <si>
    <t>Se indica que su entendimiento es correcto.</t>
  </si>
  <si>
    <t>Se solicita a la entidad poner esta obligación en el ámbito de Operación Centralizada, ya que la implementación de la Herramienta de monitoreo afecta a todos los elementos del contrato y esto es de alcance en este ámbito y no en EER.</t>
  </si>
  <si>
    <t>El numeral 3.4.6, no tiene relación con la observación. se requiere mas claridad o concreción, ver, documento 1.5 Especificación detallada línea de operación en sede.</t>
  </si>
  <si>
    <t>"No se requiere el cambio de cableado vertical eléctrico (CVE), ni el cableado eléctrico regulado (CER), Tableros y Tomacorrientes Regulados en BUEN ESTADO y solo aplica el cambio (novedades) en los casos evidenciados en el levantamiento o en los mantenimientos, previo diseño y autorización del SENA y la interventoría. Mantenimientos correctivos y nuevas instalaciones de CVE y CER se realizarán medíante SAS. Al respecto se aclara que no solamente deben estar en BUEN ESTADO, sino estar certificados para el uso de Energía Eléctrica y/o Energía Eléctrica Regulada (EER) de acuerdo con la normatividad vigente."
OBSERVACIÓN: Se solicita respetuosamente a la entidad confirmar que los elementos que no se encuentren certificados para el uso de energía eléctrica, se informará al SENA e interventoría, quienes deberán dar su aprobación para remplazo medíante el proceso denominado SAS.</t>
  </si>
  <si>
    <t>"Adicionalmente mantener y operar las UPS, UTR y Aires Acondicionado (AA) propiedad del SENA, asociados al servicio de Energía Eléctrica Regulada (EER) y a los servicios TIC". 
Se solicita respetuuosamente a la Entidad confirmar que estos equipos propiedad del SENA ingresarán en la línea base para su facturación en el recurrente mensual.</t>
  </si>
  <si>
    <t>Se solicita a la entidad aclarar cuáles son las condiciones de operación actual, marcas, capacidad y tipos de los equipos propiedad del SENA que seran entregado como línea base.</t>
  </si>
  <si>
    <t>3.6.1</t>
  </si>
  <si>
    <t>Se solicita a la entidad considerar si los equipos propiedad del SENA presentan perdida total, se autorice el cambio del equipo como ampliación de servicio y crecimiento, previa autorizacion de interventoria y SENA.</t>
  </si>
  <si>
    <t>No se acoge. Ante el posible siniestro de pérdida total de los equipos que son propiedad del SENA, lo que procede es anunciar el siniestro y reclamar ante la compañia aseguradora con la cual el SENA tiene contrato de seguro para sus inventarios. El concepto ampliación y crecimiento, no implica la asunción de riesgos de perdida, daños o destrucción, pues dichos riesgos son gestionados a través  de los contratos de seguro vigentes.</t>
  </si>
  <si>
    <t>3.6.12</t>
  </si>
  <si>
    <t>"Adicionalmente mantener y operar las UPS, UTR y Aires Acondicionado (AA) propiedad del SENA, asociados
al servicio de Energía Eléctrica Regulada (EER) y a los servicios TIC".
OBSERVACIÓN: Se solicita respetuuosamente a la Entidad confirmar si estos aires acondicionados propiedad del SENA ingresarán en la línea base para su facturación en el recurrente mensual.</t>
  </si>
  <si>
    <t>La línea base se verificará en la fase de transición.</t>
  </si>
  <si>
    <t>3.6.35</t>
  </si>
  <si>
    <t>"Realizar el monitoreo de la temperatura y la humedad relativa de los cuartos técnicos (CT), y centros o cuartos de cableado (CC), y en los lugares donde se encuentren las Unidades de Potencia Ininterrumpida (UPS) y sus Bancos de Baterías, incluyendo cuartos de datos, salas de computadores, etc., y mantener estos valores en los rangos exigidos por los fabricantes de los equipos para su correcta operación. Este monitoreo debe estar integrado en el sistema de
monitoreo y/o gestión."
Se solicita a la entidad confirmar que el monitoreo y control de los valores exigidos por el fabricante aplica únicamente para los sitios donde se cuente con encerramiento, debiendose dejar las recomendaciones de adecuaciones civiles para realizar el encerramiento medíante el proceso de SAS</t>
  </si>
  <si>
    <t>De acuerdo al enunciado "y en los lugares donde se encuentren las Unidades de Potencia Ininterrumpida (UPS) y sus Bancos de Baterías, incluyendo cuartos de datos, salas de computadores, etc", Especificar si se debe controlar la temperatura en las aulas de clase donde hay computadores y donde el ambiente es compartido con el rack de comunicaciones sin o con cerramiento, ya que las condiciones de manipulación por estudíantes u otro tipo de personal afectaría el servicio, además que en el caso que no haya cerramiento, las aulas pueden ser grandes y se requeriría un AA de mayor potencia que afectaría también a la comunidad estudíantil.</t>
  </si>
  <si>
    <t>Se confirma que Es correcto su entendimiento.</t>
  </si>
  <si>
    <r>
      <rPr>
        <i/>
        <sz val="14"/>
        <color theme="1"/>
        <rFont val="Calibri"/>
        <family val="2"/>
      </rPr>
      <t xml:space="preserve">"El stock debe estar calculado, asignado, y/o distribuido por Regional del SENA, y debe ser verificado por la Interventoría." </t>
    </r>
    <r>
      <rPr>
        <sz val="14"/>
        <color theme="1"/>
        <rFont val="Calibri"/>
        <family val="2"/>
      </rPr>
      <t xml:space="preserve">
Se solicita a la entidad confirmar que el SENA asignará el almacén o área para el almacenamiento y distribución del stock de los servicios.</t>
    </r>
  </si>
  <si>
    <t>Se aclara que el almacenamiento del stock es responsabilidad del contratista</t>
  </si>
  <si>
    <r>
      <rPr>
        <i/>
        <sz val="14"/>
        <color theme="1"/>
        <rFont val="Calibri"/>
        <family val="2"/>
      </rPr>
      <t xml:space="preserve">"El stock debe incluirse en la facturación mensual como parte de la capacidad disponible del servicio". 
</t>
    </r>
    <r>
      <rPr>
        <sz val="14"/>
        <color theme="1"/>
        <rFont val="Calibri"/>
        <family val="2"/>
      </rPr>
      <t>Se solicita a la entidad confirmar que se facturará el recurrente mensual de los equipos en Stock con el mismo valor y de la misma manera (valor por capacidad aprobada) que los equipos instalados en la sede.</t>
    </r>
  </si>
  <si>
    <t>Se ajusta el documento con el fin de evitar malinterpretaciones</t>
  </si>
  <si>
    <t>Se solicita a la entidad aclarar si es correcto nuestro entender que las regionales dispondrán de áreas para el almacenamento del Stock.</t>
  </si>
  <si>
    <t>"El stock debe estar calculado, asignado, y/o distribuido por Regional del SENA, y debe ser verificado por la Interventoría."
OBSERVACIÓN:Se solicita a la entidad aclarar si la asignación de stock por regional hace referencia a las 5 macroregiones (Centro, norte, occidental, Oriental y suroriental) o a las 33 regiones indicadas en el documento maestro.</t>
  </si>
  <si>
    <t>Se aclara que se hace referencia a las 33 regiones indicadas en el documento maestro.</t>
  </si>
  <si>
    <t>"El stock debe estar calculado, asignado, y/o distribuido por Regional del SENA, y debe ser verificado por la Interventoría."
OBSERVACIÓN:Se solicita a la entidad confirmar si el SENA asignará el almacén o área para el almacenamiento del stock de los servicios.</t>
  </si>
  <si>
    <t>"El stock debe incluirse en la facturación mensual como parte de la capacidad disponible del servicio".
OBSERVACIÓN: Se solicita a la entidad confirmar que se facturará el recurrente mensual de los equipos en Stock con el mismo valor y de la misma manera (valor por capacidad aprobada) que los equipos instalados en la sede.</t>
  </si>
  <si>
    <t>OBSERVACIÓN: ¿El SENA garantizará los espacios idóneos para el almacenamiento de los equipos en cada regional?</t>
  </si>
  <si>
    <t>Se aclara que el almacenamiento de los equipos es responsabilidad del contratista</t>
  </si>
  <si>
    <t>OBSERVACIÓN: Se deberá tener personal almacenista en cada regional indicada por parte del contrato o el SENA se hará cargo de la custodía y distrubución de éstos equipos en las sedes de la regional?.</t>
  </si>
  <si>
    <t>Se aclara que el almacenamiento es responsabilidad del contratista</t>
  </si>
  <si>
    <t>3.7.3</t>
  </si>
  <si>
    <t>"Asegurar la disponibilidad y Stock (existencias en almacén) de equipos, consumibles y repuestos necesarios para el mantenimiento preventivo y correctivo de las instalaciones, componentes y equipos del servicio de Energía Eléctrica
Regulada (EER), tales como: Unidades de Potencia Ininterrumpida (UPS), Unidades de Tensión regulada (UTR), Bancos de baterías, aires acondicionados, Tarjetas de comunicaciones, Equipos de control de acceso, Detectores de humo,
cableado vertical y horizontal, etc. instalados en las sedes del SENA, utilizadas por la entidad para cumplir con su misión. Así mismo mantener vigentes las licencias requeridas para el correcto funcionamiento del sistema de monitoreo y/o gestión de los equipos y componentes del servicio de EER. Esta obligación incluye los que no son propiedad del OFERENTE pero que se encuentran en funcionamiento en las sedes del SENA en el marco del servicio de EER.
OBSERVACIÓN: Los equipos que se dejen para Stock se pagarán al mismo valor de los equipos activos y que tiempos se deberán tener en cuenta para su reposición en stock?</t>
  </si>
  <si>
    <t>Se confirma que el entedimiento es correcto, debe incluirse dentro de la facturación mensual y acordado entre el SENA, la Interventoría y el Contratista.</t>
  </si>
  <si>
    <t>Se solicita que se determine cual será el porcentaje de stock de los elementos mencionados a fin de poder cotizar y costear adecuadamente y no ir en perjuicio del OFERENTE.</t>
  </si>
  <si>
    <t>En transición, una vez realizado el levantamiento - site survey el Contratista debe hacer una propuesta de cantidades, elementos, equipos, ubicaciones, etc  soportada en las macroregiones, regionales y sedes, según áreas geográficas,  acceso, etc, la cual será analizada y aprobada por la interventoría y el SENA, medíante Acta..</t>
  </si>
  <si>
    <t>3.8.11</t>
  </si>
  <si>
    <t xml:space="preserve">Se solicita muy gentilmente a la entidad, si van a considerar otros perfiles diferentes al CONTE o solo aquellos técnicos que cuenten con este documento pueden hacer las labores según la norma, ya que existen otras entidades que también certifican a los técnicos. </t>
  </si>
  <si>
    <t>Se aclara que únicamente se solicitaran los perfiles que esten dentro del anexo 5.</t>
  </si>
  <si>
    <t>3.8.12</t>
  </si>
  <si>
    <t xml:space="preserve">OBSERVACIÓN: Se solicita muy gentilmente a la entidad, si van a considerar otros perfiles diferentes al CONTE o solo aquellos técnicos que cuenten con este documento pueden hacer las labores según la norma, ya que existen otras entidades que también certifican a los técnicos. </t>
  </si>
  <si>
    <t>OBSERVACIÓN: Se solicita a la entidad anexar en el anexo 5, el administrador de electrógenos.</t>
  </si>
  <si>
    <t>No se acepta la solicitud.</t>
  </si>
  <si>
    <t>Teniendo en cuenta el requerimiento realizado por la entidad frente a la herramienta de monitoreo y para establecer mayor claridad, solicitamos amablemente a la entidad aclarar dicha herramienta en donde se encotrará alojado: En los servidores del cliente final (SENA), en los servidores del futuro CONTRATISTA ó en los servidores de los propietarios de la herramienta de monitoreo.</t>
  </si>
  <si>
    <t>Se aclara que se realizara  en los servidores del futuro CONTRATISTA</t>
  </si>
  <si>
    <t>Se solicita a la entidad realizar correctamente la identación de los documentos para identificar bien los temas y subtemas, lo cual puede ocasionar problemas de entendimiento entre las partes, en este caso el numeral 3.6.13, debería ser 3.6.12.1, y el numeral 3.6.20 debería ser 3.6.12.7.1.</t>
  </si>
  <si>
    <t>Se realizara la correción de las numeraciones en el pliego final</t>
  </si>
  <si>
    <t>"SISTEMA DE MONITOREO Y/O GESTIÓN PARA AIRES ACONDICIONADOS DE CONFORT Y DE PRECISIÓN"
OBSERVACIÓN: Se solicita respetuosamente a la entidad solicitar este sistema de monitoreo y/o gestión para aires acondicionados unicamente de precisión, omitiendo este sistema en los aires de confort.</t>
  </si>
  <si>
    <t>Solicitamos amablemente a la entidad revisar y modificar el numeral 3.6.37 en cuanto a los AA de CONFORT ya que estos no se pueden gestionar, no traen de fabrica un sistema que permita controlar remotamente su funcionamiento, estado, modo o velocidad del ventilador. Además que realizar cualquier modificación implica perder la garantía de fabrica. Para los de confort se podría integrar un sistema externo que permita hacer solo el monitoreo de las condiciones ambientales del CC o CT donde se encuentre instalado e integrar este sistema con el sistema de monitoreo de los demás equipos de EER.</t>
  </si>
  <si>
    <t>"Medíante el sistema se debe poder monitorear y/o gestionar la programación del estado de funcionamiento, seleccionando ajuste de temperatura, Rango de temperatura, modo y velocidad del ventilador".
OBSERVACIÓN:Se solicita respetuosamente a la entidad modificar el párrafo por "Medíante el sistema se debe poder monitorear y/o gestionar la programación del estado de funcionamiento, seleccionando ajuste de temperatura y Rango de temperatura"</t>
  </si>
  <si>
    <r>
      <rPr>
        <sz val="14"/>
        <color theme="1"/>
        <rFont val="Calibri"/>
        <family val="2"/>
      </rPr>
      <t xml:space="preserve">En el numeral 3.6.38 la entidad solicita: </t>
    </r>
    <r>
      <rPr>
        <i/>
        <sz val="14"/>
        <color theme="1"/>
        <rFont val="Calibri"/>
        <family val="2"/>
      </rPr>
      <t xml:space="preserve">"Acceder y programar de forma remota la configuración del Aire Acondicionado"
</t>
    </r>
    <r>
      <rPr>
        <sz val="14"/>
        <color theme="1"/>
        <rFont val="Calibri"/>
        <family val="2"/>
      </rPr>
      <t>Solicitamos se permitan aclarar si con esta línea se puede integrar diferentes herramientas de monitoreo, puesto que dicha exigencia se encuentra plasmada directamente en las especificaciones del Hadware, lo que nos podría llevar a que una única herramienta no cumple con dichas especificaciones.</t>
    </r>
  </si>
  <si>
    <t>En el numeral 3.6.38 la entidad solicita: "Acceder y programar de forma remota la configuración del Aire Acondicionado"
Solicitamos amablemente a Se aclarar y modificar este numeral debido a que acceder y programar de forma remota la configuración del aire acondicionado no se puede realizar en Aires Acondicionados de CONFORT.</t>
  </si>
  <si>
    <r>
      <rPr>
        <i/>
        <sz val="14"/>
        <color theme="1"/>
        <rFont val="Calibri"/>
        <family val="2"/>
      </rPr>
      <t>"Para los equipos de Aire Acondicionado para encerramientos (CC y CT) que están en operación en las sedes del SENA, y que no sean reemplazados por el OFERENTE, se les debe instalar tarjeta de monitoreo o adaptar a un sistema de control y monitoreo del aire acondicionado, para realizar monitoreo y/o gestión remota que permita:  Monitorear las variables de temperatura, humedad y consumo energético del aire acondicionado. Acceder y programar de forma remota la configuración del Aire Acondicionado."</t>
    </r>
    <r>
      <rPr>
        <sz val="14"/>
        <color theme="1"/>
        <rFont val="Calibri"/>
        <family val="2"/>
      </rPr>
      <t xml:space="preserve">
¿Para los casos de los aires acondicionados que no se les pueda adaptar un sistema de control y monitoreo, este monitoreo se podrá realizar de manera local y/o manual?</t>
    </r>
  </si>
  <si>
    <t>Para los Aires Acondicionados de confort se le debe adaptar un sistema que permita monitorear la temperatura y humedad del cuarto técnico o cuarto de cableado.</t>
  </si>
  <si>
    <t>"Para los equipos de Aire Acondicionado para encerramientos (CC y CT) que están en operación en las sedes del SENA, y que no sean reemplazados por el OFERENTE, se les debe instalar tarjeta de monitoreo o adaptar a un sistema de control y monitoreo del aire acondicionado, para realizar monitoreo y/o gestión remota que permita:  Monitorear las variables de temperatura, humedad y consumo energético del aire acondicionado. Acceder y programar de forma remota la configuración del Aire Acondicionado."
OBSERVACIÓN: ¿Para los casos de los aires acondicionados que no se les pueda adaptar un sistema de control y monitoreo, esta gestión se podrá realizar de manera local?</t>
  </si>
  <si>
    <t>"Para los equipos de Aire Acondicionado para encerramientos (CC y CT) que están en operación en las sedes del SENA, y que no sean reemplazados por el OFERENTE, se les debe instalar tarjeta de monitoreo o adaptar a un sistema de control y monitoreo del aire acondicionado, para realizar monitoreo y/o gestión remota que permita:  Monitorear las variables de temperatura, humedad y consumo energético del aire acondicionado. Acceder y programar de forma remota la configuración del Aire Acondicionado."
OBSERVACIÓN: Se entiende quelos aires acondicionados propiedad del SENA a los cuales no se les pueda adaptar el sistema de control y monitoreo para realizar la gestión remota, se deberán remplazar. ¿Es correcto nuestro entendimiento?</t>
  </si>
  <si>
    <t>Para los Aires Acondicionados de confort se le debe adaptar un sistema que permita monitorear la temperatura y humedad del cuarto técnico o cuarto de cableado. Se podrá presentar el plan de renovación tecnológica para aprobación de  la entidad.</t>
  </si>
  <si>
    <t>3.8.3</t>
  </si>
  <si>
    <t>Informar si la entidad tiene AA propios, y si es así informar marca, referencia, potencia y cantidades.</t>
  </si>
  <si>
    <t>Se solicita respetuosamente a la entidad aclarar si en los casos en los cuales las sedes no tienen sistema de puesta a tierra (SPT) para comunicaciones o este no cumpla técnicamente con las condiciones, este componente se implementará por ampliación de servicio (SAS).</t>
  </si>
  <si>
    <t>La gestión es por SAS, SSS, STS, IPE. Sujeto a aprobación de la interventoria y el SENA, o a solicitud del SENA.</t>
  </si>
  <si>
    <t>Se solicita aclarar a la entidad para los mantenimientos correctivos de SPT que sean afectado por desastres naturales o afectaciones por terceros quien deberá asumir los costos asociados al restablecimiento del servicio.</t>
  </si>
  <si>
    <t>La gestión es por SAS, SSS, STS, IPE. El valor por oferta económica de conexos-aprovisionamientos-proyectos. Los casos de fuerza mayor deben ser verificados y aprobados por la interventoría y el SENA.</t>
  </si>
  <si>
    <t>"Realizar el diseño, implementación, mantenimiento preventivo y correctivo, de los Sistemas de puesta a tierra (SPT) que sean requeridos para el funcionamiento de los equipos del servicio de energía eléctrica regulada y de los servicios TIC.".
OBSERVACIÓN: Entendemos que los nuevos SPT se implementarán por medio de SAS. ¿Es correcto nuestro entendimiento?</t>
  </si>
  <si>
    <t>La gestión es por SAS, SSS, STS, IPE. El valor por oferta económica de conexos-aprovisionamientos-proyectos. Sujeto a aprobación de la interventoria y el SENA, o a solicitud del SENA.</t>
  </si>
  <si>
    <t>"Todos los equipos instalados por el OFERENTE deben ser nuevos, de línea reciente o última generación. No se permiten equipos usados o remanufacturados. El OFERENTE debe entregar el certificado de fabricación del producto, e indicando las normas que cumple. Esto aplica a la duración total del contrato y sus prórrogas. El OFERENTE no tendrá restricciones de marca o multimarca siempre y cuando cumpla con las características mínimas en el presente documento".
OBSERVACIÓN: Teniendo presente la modalidad de SERVICIO del contrato con los respectivos ANS, se solicita respetuosamente a la Entidad permitir equipos de línea reciente o última generación usados o remanufacturados siempre y cuando cumplan con las especificaciones técnicas descritas.</t>
  </si>
  <si>
    <t>Se solicita amablemente a la entidad aclarar si garantizará la infraestructura física, recomendaciones de fabrica y normas RETIE, que permita cumplir los requerimientos de instalación del fabricante, para asegurar el cumplimiento de las garantias.</t>
  </si>
  <si>
    <t>Esto deberá ser tratado en las mesas de trabajo entre el contratista, la interventoria y el SENA, lo acordado medíante Acta, durante Transición y Operación.</t>
  </si>
  <si>
    <t>Comercialmente no se encuentran UPS de 5 kVA trifásicas, usualmente en sistema trifásico se utiliza desde 6 kVA, a esto se suma que menores capacidades deben ser mandadas a fabricar y esto afecta los tiempos de entrega ya que se debe sumar los tiempos de fabricación, de importación y nacionalización que pueden llegar a impedir cumplir la fase de transición, adicionalmente estos equipos y su conexión eléctrica resultan más costosos.</t>
  </si>
  <si>
    <t>Se aclara que se pueden oferta capacidades mayores</t>
  </si>
  <si>
    <t>Se solicita a la Entidad por favor retirar el protocolo especifico que lleva solo a que un solo fabricante cumpla. Dicho protocolo es mencionado en los items 3.8.3, 3.8.4, 3.8.5, 3.8.13, 3.8.15, 3.8,17, 3.8.20, 3.8.26, 3.8.30 y 3.8.36.</t>
  </si>
  <si>
    <t>Los numerales  3.8.3, 3.8.4, 3.8.5, 3.8.13, 3.8.15, 3.8,17, 3.8.20, 3.8.26, 3.8.30 y 3.8.36., en conjunto y concordancia no tienen relación con la observación. Ver, documento 1.5 Especificación detallada línea de operación en sede. La solicitud debe ser más concreta y especifica para ser entendida y atendida.</t>
  </si>
  <si>
    <t>Solicitamos a la Entidad permitir que los equipos de sistemas trifasicos puedan integrar tableros de paralelismo. Teniendo en cuenta que en  el mercado se encuentran equipos multimarca que tienen esta funcionalidad.</t>
  </si>
  <si>
    <t>No se acepta. La pluralidad existe con las especificaciones existentes.</t>
  </si>
  <si>
    <t>"Potencia de la carga (potencia mínima requerida): 5 KVA en adelante. On-line de doble conversión. Conmutación Rectificador e Inversor IGBT de 3 niveles Convencional"
Solicitamos amablemente a la entidad modificar en los métodos de conmutación y que sean aprobados los niveles 1, 2 y 3, permitiendo que la característica no limite a un solo fabricante.</t>
  </si>
  <si>
    <t>El numeral 3.8.7 no tiene relación con la observación.Ver, documento 1.5 Especificación detallada línea de operación en sede. 
No se acepta, Las topologías de 1, y 2 niveles tiene un rendimiento apreciablemente inferior que las de 3 niveles, lo cual afecta los compromisos, esfuerzos y avances en eficiencia energética que ha hecho la Entidad. Pluralidad es dos o más, no significa todas.</t>
  </si>
  <si>
    <t xml:space="preserve">3.8.7 </t>
  </si>
  <si>
    <t>El numeral menciona: "Debe incluir transformador de aislamiento para entrada y salida específicamente para UPS instaladas en Data Center" Por favor confirmar que esto solo aplica para UPS trifásicas y solicitamos amablemente a la entidad aclarar apartir de que capacidad (kVA) se debe cumplir con esta característica y en cuáles sedes se requiere.</t>
  </si>
  <si>
    <t>Se confirma que la especificación corresponde a UPS trifasicas</t>
  </si>
  <si>
    <t>3.9.11</t>
  </si>
  <si>
    <t>Solicitamos amablemente a la entidad modificar el rango de frecuencia: 55-65 Hz para permitir la pluralidad de fabricantes</t>
  </si>
  <si>
    <t>Se aclara que en el numeral 3.9.11 se indica que el rango de frecuencia es de 60Hz ± 5hz, razón por la cual abarcaria dichas frecuencias.</t>
  </si>
  <si>
    <t>3.9.25</t>
  </si>
  <si>
    <t>Solicitamos modificar esta especificación 5% THD Máxima para cargas no líneales, esto con el objetivo de permitir la pluralidad en los fabricantes.</t>
  </si>
  <si>
    <t>El numeral 3.9.25 no tiene relación con la observación.Ver, documento 1.5 Especificación detallada línea de operación en sede. Debido a lo anterior, no es posible suponer o interpretar la observación/pregunta.</t>
  </si>
  <si>
    <t>3.9.7</t>
  </si>
  <si>
    <r>
      <rPr>
        <sz val="14"/>
        <color theme="1"/>
        <rFont val="Calibri"/>
        <family val="2"/>
      </rPr>
      <t>En este numeral indica:</t>
    </r>
    <r>
      <rPr>
        <i/>
        <sz val="14"/>
        <color theme="1"/>
        <rFont val="Calibri"/>
        <family val="2"/>
      </rPr>
      <t xml:space="preserve"> "Vida útil de las baterías: Mínimo 5 años indicados por el fabricante. Con tiempo de fabricación máximo de 12 meses a la fecha de instalación" </t>
    </r>
    <r>
      <rPr>
        <sz val="14"/>
        <color theme="1"/>
        <rFont val="Calibri"/>
        <family val="2"/>
      </rPr>
      <t>se solicita amablemente a la entidad modificar la vida util de las baterias a: tres (3) a cinco (5) años, debido a que estas dependen de las condiciones ambientales y número de descargas.</t>
    </r>
  </si>
  <si>
    <t>Solicitamos a la entidad aclarar el cumplimiento de TUV1778, ya que este no es un estándar, nuestro entendimiento es que el estándar es UL 1778 y el ente certificador  es TUV.</t>
  </si>
  <si>
    <t>UL 1778 y TUV1778 son equivalentes, efectivamente el certificador es TUV, en algunos casos se usa TUV1778 refiriendose a la misma UL 1778.</t>
  </si>
  <si>
    <t>Se solicita a la entidad aclara cual es la topologia de conexión que se requiere para generar el crecimiento de hasta 4 unidades bifasicas.</t>
  </si>
  <si>
    <t>El numeral 2 no tiene relación con la observación.Ver, documento 1.5 Especificación detallada línea de operación en sede. 
N+1, debido a lo anterior, no es posible suponer o interpretar con mayor profundidad la observación/pregunta.</t>
  </si>
  <si>
    <t xml:space="preserve">Solicitamos a la entidad dejar el Neutro como opcional, ya que este tipo de conexion varian dependiendo de las diferentes normativas aplicadas en las distintas ubicaciones geograficas. "120/240V AC 2F+N+T" y/o 120/240V AC 2F+T" </t>
  </si>
  <si>
    <t>Solicitamos amablemente a la entidad que aclare en el literal "Debe cumplir con alguno de los siguientes estándares: EN 62040-3, UL1778 quinta edición, o equivalente", que se debe cumplir se debe cumplir uno de los dos estándares enunciados.</t>
  </si>
  <si>
    <t>Se aclara que se debe cumplir con menos uno de los estadares establecidos en el numeral 3.8.3</t>
  </si>
  <si>
    <t>Se solicita a la entidad modificar el ruido audible a máximo 55 dBA, ya que de acuerdo con la Norma Técnica Colombiana NTC 3383 el ruido audible depende de las condiciones del recinto, resonancia y reflexión, para este caso de los cuartos tenicos y centros de cableado (CT y CC).</t>
  </si>
  <si>
    <t xml:space="preserve">Se acepta la observación </t>
  </si>
  <si>
    <t>"Capacidad de sobrecarga del inversor: Mínimo 10 minutos al 125% de carga y 1 minuto al 150% de carga nominal", se solicita la revisión de los tiempos y rango de porcentaje de sobrecarga del inversor debido a que estos tiempos no aplican para sistemas bifásicos, ya que los tiempos y porcentaje de sobrecarga dependen de la capacidad del equipo, normalmente para las UPS bifásico oscilan entre: Sobrecarga Modo línea 105% a 125% 30 segundos., 125% a 150% 10 segundos.</t>
  </si>
  <si>
    <t>Solicitamos a la entidad aclarar el cumplimiento de TUV1778, ya que este no es un estándar, nuestro entendimiento es que el estándar es UL 1778 y el ente certificador es TUV.</t>
  </si>
  <si>
    <t>3.3.4</t>
  </si>
  <si>
    <t>Solicitamos a la entidad modificar el literal "y" por "y/o" en el apartado "Puerto de comunicaciones para monitoreo remoto: USB, tarjeta con soporte de protocolo de administración SNMPv3 / WEB (instalado y configurado) por red LAN (RJ45) 10/100 fast – Ethernet y terminal cord. Protocolo de comunicación SNMP y Modbus." debido a que con cualquiera de los protocolos enunciados son validos para la comunicación.</t>
  </si>
  <si>
    <t>Se solicita a la entidad aclarar quien asumira los costos a las modificaciones que garanticen la prestacion del servicio.</t>
  </si>
  <si>
    <t>EL costo será asumido por el contratista</t>
  </si>
  <si>
    <r>
      <rPr>
        <sz val="14"/>
        <color theme="1"/>
        <rFont val="Calibri"/>
        <family val="2"/>
      </rPr>
      <t xml:space="preserve">La entidad en este numeral indica: </t>
    </r>
    <r>
      <rPr>
        <i/>
        <sz val="14"/>
        <color theme="1"/>
        <rFont val="Calibri"/>
        <family val="2"/>
      </rPr>
      <t xml:space="preserve">"Las UPS deben ser modulares y permitir redundancia (N+1) o la posibilidad de conectar por lo menos 4 máquinas en configuración de crecimiento en potencia"; </t>
    </r>
    <r>
      <rPr>
        <sz val="14"/>
        <color theme="1"/>
        <rFont val="Calibri"/>
        <family val="2"/>
      </rPr>
      <t>luego en las especificaciones mínimas técnicas de UPS Trifásicas y Bifásicas vuelve y se menciona (3.8.15 y 3.8.24) pero NO en las monofásicas, ¿es correcto nuestro entendimiento que entonces no aplica para UPS Monofásicas?</t>
    </r>
  </si>
  <si>
    <t xml:space="preserve">En el mismo apartado se indica que está la posibilidad de conectar por los menos cuatro maquinas en configuracion de crecimiento en potencia, haciendo referencia a topologias monobloque. Se aclara que corresponde a UPS Bifasicas y Trifasicas </t>
  </si>
  <si>
    <t>Solicitamos a la entidad especificar que la configuración (N+1) o la posibilidad de conectar por lo menos 4 máquinas en configuración de crecimiento en potencia. Solo aplica para equipos de conexión Bifásicos y Trifásicos, debido a que los equipos de conexión Monofásica no son funcionales para este tipo de conexiones redundantes.</t>
  </si>
  <si>
    <t>La configuración (N+1) y/o la posibilidad de conectar por lo menos 4 máquinas en configuración de crecimiento en potencia aplica para equipos de conexión Bifásicos y Trifásicos,
N+1, No aplica para UPS monofasicas, a menos que por confiabilidad la interventoria o el SENA lo solicite explicitamente para alguna Sede, tanto en transición y operación.</t>
  </si>
  <si>
    <t>"Las UPS deben ser modulares y permitir redundancia (N+1) o la posibilidad de conectar por lo menos 4 máquinas en configuración de crecimiento en potencia. Deberá ser sincronizada medíante tarjeta interna del equipo sin necesidad de adicionar tableros de sincronismo externos a las UPS."
OBSERVACIÓN: Se solicita a la entidad confirmar que la condición de UPS modulares con redundancia N+1 aplica únicamente para las UPS trifásicas.</t>
  </si>
  <si>
    <t>Con el fin de poder dimensionar equipos y actividades, se solicita a la Entidad informar cuales son las sedes que tienen este tipo de problemas y si tienen espacio para almacenar baterias adicionales y el AA más grande para soportar la carga térmica.</t>
  </si>
  <si>
    <t>Es responsabilidad del contratista velar por el bodegaje de dichos elementos.</t>
  </si>
  <si>
    <t xml:space="preserve">3.5.1 </t>
  </si>
  <si>
    <t>OBSERVACIÓN: Se solicita muy gentilmente a la entidad en el momento de revisión de ANS para facturación si se va tener en cuenta la autonomía del equipo, ya que en muchas ocasiones el fluido de la energía comercial llega mas tarde de estos tiempos. Es decir; el tiempo adicional a la autonomía requerida que dure la energía comercial no será considerado como indisponibilidad. ¿Es correcto nuestro entendimiento?</t>
  </si>
  <si>
    <t>La indisponibilidad del servicio de energía comercial está contemplada como debido a un externo, y es una excepción parada de reloj.</t>
  </si>
  <si>
    <t>3.5.1.6</t>
  </si>
  <si>
    <t>Se solicita a la entidad ajustar la frecuencia de entrada a +/-5 Hz, debido a que las condiciones del sistema electrico colombiano establece según la resolucion de la CREEC 84, 85 y 86 de 1996 y la resolucion 106 de la CREEC del 2006, donde cita las condiciones del generador de la red electrica, en donde se establecen las frecuencias entre 59.5 Hz hasta 60.5 Hz.</t>
  </si>
  <si>
    <t>El numeral 3.5.1.6 no existe.Ver, documento 1.5 Especificación detallada línea de operación en sede. 
Debido a lo anterior, no es posible suponer o interpretar sin lugar a duda a que numeral aplica la observación/pregunta.</t>
  </si>
  <si>
    <t>3.5.2.16</t>
  </si>
  <si>
    <t>"En Sedes Tipo A, B, o C que se cataloguen como Sedes Críticas y/o determinen como Sedes que presentan problemas severos del suministro de energía eléctrica, de acuerdo con los resultados del análisis de Calidad de la Energía el OFERENTE podrá presentar dentro de la solución modificaciones a las características técnicas de las unidades de tensión regulada (UTR) presentadas anteriormente, con el propósito de garantizar la prestación del servicio. Esto sujeto al visto bueno de la Interventoría y aprobación por parte del SENA."
Se solicita respetuosamente a la Entidad requerir unicamente UPS en las sedes críticas para brindar un mejor servicio de energía eléctrica, descartando la posibilidad de instalar reguladores en estas sedes.</t>
  </si>
  <si>
    <t>Esta propuesta podrá presentarse como parte de la solución tecnológica integral del servicio de EER en la etapa de transición, una vez realizado el levantamiento,  con base en una justificación técnica y soportada, para el análisis y aprobación por parte de la interventoría y el SENA.</t>
  </si>
  <si>
    <t>"Todas las salidas eléctricas de las UTR deben servir únicamente para puntos de uso final. (Circuitos eléctricos regulados), se aclara que no se debe poner UTR en serie con UPS y/o UTR."
OBSERVACIÓN: Se solicita respetuosamente a la entidad omitir la siguiente parte: "...Se aclara que no se debe poner UTR en serie con UPS y/o UTR" ya que esto se debe validar en las visitas de site survey y aprobar en las mesas de diseños teniendo presente la tipología de cada una de las sede.</t>
  </si>
  <si>
    <t>Solicitamos a la Entidad confirmar que esta opción de reemplazo sería aplicada sólo para las sedes que han denominado críticas</t>
  </si>
  <si>
    <t>TSG THE IT EXPERTS SAS</t>
  </si>
  <si>
    <t>Por confirmar que la plataforma de gestión y monitoreo al ser exclusiva para el servicio de CU, puede ser utilizada para temas de medición indicadores de ANS</t>
  </si>
  <si>
    <t>En el documento se indica: "5.3.19 Contar con una póliza de hurto o daño total para cada uno de los equipos que sean instalados para el servicio de Comunicaciones Unificadas, que garantice la oportuna reposición de los equipos."
OBSERVACIÓN
Se entiende que los equipos de uso personal del servicio de comunicaciones unificadas, como los Telefonos o Mifi son asignados a los usuarios del SENA de acuerdo con sus funciones y estos son responsables de la custodía de los equipos. Así mismo, los elementos de videoconferencia son instalados o entregados en las instalaciones del SENA, los cuales cuentan con los debidos controles de seguridad físicos que permiten resguardar de forma segura la infraestructura del ámbito, por lo que la seguridad y uso adecuado de los elementos es una responsabilidad compartida del servicio. Se solicita a la entidad confirmar si es correcto nuestro entendimiento.</t>
  </si>
  <si>
    <t>5.3.20</t>
  </si>
  <si>
    <t>En el documento se indica "5.3.20 Garantizar el esquema de seguridad sobre todos los componentes de la solución de Comunicaciones Unificadas, de manera que se cumplan las políticas del SENA
y las dictadas tanto por la ley como por los entes de control."
OBSERVACIÓN
Se entiende que cuando se menciona "esquema de seguridad" se refiere a los procesos de seguridad de la información, como el hardening de la infraestructura tecnológica, los cuales se alínean a las mejores prácticas y recomendaciones del fabricante, se solicita a la entidad confirmar si es correcto nuestro entendimiento.</t>
  </si>
  <si>
    <t>Se aclara que será el proponente el responsable de garantizar el esquema de seguridad sobre los componentes y alínearse a los marcos referentes de seguridad  descritos en los documentos del presente  proceso.</t>
  </si>
  <si>
    <t>5.3.21</t>
  </si>
  <si>
    <t>En el documento se enuncia 5.3.21 Salvaguardar y administrar los espacios físicos y el equipamiento de los proyectos especiales del servicio de comunicaciones Unificadas.
OBSERVACION
Se entiende que la entrega de los elementos de los proyectos especiales se realiza una unica vez al SENA en el momento de la implementación,  y queda en responsabilidad de quien designe el SENA  asegurar su correcto uso y salvaguardar los elementos para evitar perdida o hurto de elementos. Confirmar si es correcto nuestro entendimiento.</t>
  </si>
  <si>
    <t>No es correcto su entendimiento, se aclara que es responsabilidad del contratista.</t>
  </si>
  <si>
    <r>
      <rPr>
        <sz val="14"/>
        <color theme="1"/>
        <rFont val="Calibri"/>
        <family val="2"/>
      </rPr>
      <t xml:space="preserve">5.3.17 Evaluar y alcanzar la mejor cobertura de la red móvil 4G o superior existente en 
cada una de las sedes a nivel nacional, utilizando los servicios del operador móvil 
que mejor cobertura tenga en cada sede.
</t>
    </r>
    <r>
      <rPr>
        <b/>
        <sz val="14"/>
        <color theme="1"/>
        <rFont val="Calibri"/>
        <family val="2"/>
      </rPr>
      <t xml:space="preserve">OBSERVACIÓN:
Por favor confirmar los criterios que seran definidos para establecer </t>
    </r>
    <r>
      <rPr>
        <sz val="14"/>
        <color theme="1"/>
        <rFont val="Calibri"/>
        <family val="2"/>
      </rPr>
      <t>la mejor cobertura en cada una de las sedes?</t>
    </r>
  </si>
  <si>
    <t>Se elimina el item</t>
  </si>
  <si>
    <r>
      <rPr>
        <sz val="14"/>
        <color rgb="FF000000"/>
        <rFont val="Calibri"/>
        <family val="2"/>
      </rPr>
      <t xml:space="preserve">5.3.17 Evaluar y alcanzar la mejor cobertura de la red móvil 4G o superior existente en 
cada una de las sedes a nivel nacional, utilizando los servicios del operador móvil 
que mejor cobertura tenga en cada sede.
</t>
    </r>
    <r>
      <rPr>
        <b/>
        <sz val="14"/>
        <color rgb="FF000000"/>
        <rFont val="Calibri"/>
        <family val="2"/>
      </rPr>
      <t>OBSERVACIÓN:
Por favor confirmar lo siguiente:</t>
    </r>
    <r>
      <rPr>
        <sz val="14"/>
        <color rgb="FF000000"/>
        <rFont val="Calibri"/>
        <family val="2"/>
      </rPr>
      <t xml:space="preserve"> ¿Para la Entidad es claro que si hablamos de cobertura móvil, incluso si se tiene un plan de datos ilimitado en una sede, puede que no tenga cobertura en otra sede, teniendo en cuenta el posible movimiento geográfico del usuario perdería la calidad de señal para el servicio?</t>
    </r>
  </si>
  <si>
    <r>
      <rPr>
        <sz val="14"/>
        <color rgb="FF000000"/>
        <rFont val="Calibri"/>
        <family val="2"/>
      </rPr>
      <t xml:space="preserve">5.3.17 Evaluar y alcanzar la mejor cobertura de la red móvil 4G o superior existente en 
cada una de las sedes a nivel nacional, utilizando los servicios del operador móvil 
que mejor cobertura tenga en cada sede.
</t>
    </r>
    <r>
      <rPr>
        <b/>
        <sz val="14"/>
        <color rgb="FF000000"/>
        <rFont val="Calibri"/>
        <family val="2"/>
      </rPr>
      <t>OBSERVACIÓN:</t>
    </r>
    <r>
      <rPr>
        <sz val="14"/>
        <color rgb="FF000000"/>
        <rFont val="Calibri"/>
        <family val="2"/>
      </rPr>
      <t xml:space="preserve"> solicita conocer si es correcto nuestro entendimiento que, para los MIFI del documento, se debe contratar los planes de datos móviles de varios operadores móviles, en caso de que existan comercialmente en operadores diferentes a Colombia Telecomunicaciones.</t>
    </r>
  </si>
  <si>
    <t>Por confirmar que  el soporte y garantia de equipos se tramita directamente con fabricante, sin embargo; es posible atender los mantenimientos con aliados certificados</t>
  </si>
  <si>
    <t>Es posible atender los mantenimientos siempre y cuando se realicen con centros de soporte certificados por los fabricantes y esto no afecte la garantia de los componentes de hadware y software.</t>
  </si>
  <si>
    <t>Por confirmar que en caso  daño total o perdida de equipos, cual es la responsabilidad  del SENA cuando se logra  comprobar intervención o mala manipulación de infraestructura por parte del cliene final Independiente de la Poliza Adquirida</t>
  </si>
  <si>
    <t>Es responsabilidad del contratista realizar los tramites ante la aseguradora, toda vez que en el item 5.3.19 se requiere contar con una poliza de hurto o daño total.</t>
  </si>
  <si>
    <t>Por confirmar que la seguridad de la infraestructura implementada debe estar a cargo de un responsable asignado por SENA encargado de recibir el servicio.</t>
  </si>
  <si>
    <t>Se confirma que será el proponente el responsable de la prestacion del servicio sujeto a las condiciones del mismo.</t>
  </si>
  <si>
    <t>Salvaguardar y administrar los espacios físicos y el equipamiento de los proyectos especiales del servicio de comunicaciones Unificadas.
Observación: Se solicita a al entidad confirmar si esta obligación hace referencia a los cerramientos del centro de cableados principal dónde se encuentra el gateway de Telefonía.</t>
  </si>
  <si>
    <t>En el documento se enuncia: "5.3.4. Garantizar al SENA que la solución de Comunicaciones Unificadas (Telefonía IP y Video Comunicaciones), que soporte la inclusión de servicios de troncal SIP bajo el estándar RFC 3261 con el fin de conectarse a los servicios de voz de la RPTC (Red Pública Telefónica Conmutada)."
OBSERVACIÓN
Se entiende que la solucion de Comunicaciones Unificadas (Telefonía IP y Videocomunicaciones) debe soportar la inclusión de servicios de troncal SIP bajo el estándar RFC 3261 con el fin de conectarse a los servicios de voz de la RTPC bajo la modalidad de Enrutamiento Directo o Direct Routing de Microsoft Teams. Por favor confirmar si es correcto nuestro entendimiento</t>
  </si>
  <si>
    <t>Aclaramos al interesado que es correcto el entendimiento, teniendo en cuenta que la plataforma general de comunicación es Microsoft teams se debe  garantizar el servicio bajo modalidad de enrutamiento directo</t>
  </si>
  <si>
    <t>5.3.6 Implementar, operar, dar soportar y administrar la plataforma de comunicaciones colaborativas de Microsoft 365 Teams licenciada por el SENA, abarcando todos elementos de hardware y software que componen el servicio de Comunicaciones Unificadas.
OBSERVACIÓN
Se entiende que el SENA proveerá todo el licenciamiento de Microsoft 365 requerido para todos los usuarios del servicio de Comunicaciones Unificadas.</t>
  </si>
  <si>
    <t xml:space="preserve">5.4.16. Por favor confirmar que la solución de voz es posible mantener activa siempre y cuando se cuente con esquemas de contingencias y backup con cobro adicional a cliente final. </t>
  </si>
  <si>
    <t>Se está contratando un servicio con unos ANS, es potestad del Contratista diseñar el servicio de la manera más adecuada.</t>
  </si>
  <si>
    <t>5.4.17. Por fvaor confirmar si el esquema robusto implica implementación de redundancia total</t>
  </si>
  <si>
    <t>5.4.62. ¿Para garantizar soluciones en caso de daño o averia de equipos, esl SENA garantizara ambientes para bodega o almacenamiento de equipos de stock localmente en cada sede con el fin de cumplir con tiempos y que además aseguren el correcto almacenaje de los equipos?</t>
  </si>
  <si>
    <t>El bodegaje y almacenamiento correra por cuenta del contratista</t>
  </si>
  <si>
    <r>
      <rPr>
        <b/>
        <sz val="14"/>
        <color theme="1"/>
        <rFont val="Calibri"/>
        <family val="2"/>
      </rPr>
      <t xml:space="preserve">5.3.7 </t>
    </r>
    <r>
      <rPr>
        <sz val="14"/>
        <color theme="1"/>
        <rFont val="Calibri"/>
        <family val="2"/>
      </rPr>
      <t xml:space="preserve">"Implementar, operar, dar soporte y administrar la plataforma de comunicaciones colaborativas de Microsoft 365 Teams Rooms licenciada por el SENA, abarcando todos elementos de hardware y software que componen el servicio de Comunicaciones Unificadas."
</t>
    </r>
    <r>
      <rPr>
        <b/>
        <sz val="14"/>
        <color theme="1"/>
        <rFont val="Calibri"/>
        <family val="2"/>
      </rPr>
      <t>OBSERVACIÓN</t>
    </r>
    <r>
      <rPr>
        <sz val="14"/>
        <color theme="1"/>
        <rFont val="Calibri"/>
        <family val="2"/>
      </rPr>
      <t>: Entendemos que para el subservicio de Video Conferencia la entidad ha licenciado la plataforma de Microsoft 365 Teams Rooms para las 118 salas y los posibles crecimientos de salas nuevas. Se solicita respetuosamente a la entidad indicar si nuestro entendimiento es correcto.</t>
    </r>
  </si>
  <si>
    <t>Su entendimiento es correcto.</t>
  </si>
  <si>
    <r>
      <rPr>
        <b/>
        <sz val="14"/>
        <color theme="1"/>
        <rFont val="Calibri"/>
        <family val="2"/>
      </rPr>
      <t>Regla</t>
    </r>
    <r>
      <rPr>
        <sz val="14"/>
        <color theme="1"/>
        <rFont val="Calibri"/>
        <family val="2"/>
      </rPr>
      <t xml:space="preserve">: Este subservicio es el encargado de la recepción y envío de llamadas desde y hacia
la red convencional telefónica de la institución, ya sea una red de telefonía fija o
una red de telefonía móvil, que se integra a la telefonía IP.
</t>
    </r>
    <r>
      <rPr>
        <b/>
        <sz val="14"/>
        <color theme="1"/>
        <rFont val="Calibri"/>
        <family val="2"/>
      </rPr>
      <t>Observación</t>
    </r>
    <r>
      <rPr>
        <sz val="14"/>
        <color theme="1"/>
        <rFont val="Calibri"/>
        <family val="2"/>
      </rPr>
      <t>: Colombia Telecomunicaciones S.A ESP BIC, solicita a la Entidad por favor aclarar la cantidad de líneas móviles (Voz y datos), terminales, especificaciones técnicas y condiciones del Servicio de "Telefonía Móvil" que se señala en el "0.5 Documento maestro de la solución tecnológico.pdf" númeral 3.1.3.3 Componentes principales, literal e) Telefonía Móvil (TeMo) Página 38, dado que sobre documento "1.5 Especificación detallada línea de operación en sede.pdf", solo se habla de Internet Móvil (MIFI), pero no se ubica ningún apartado especifico con el servicio de Telefonía Móvil.</t>
    </r>
  </si>
  <si>
    <t>Se aclara que no se requieren equipo móviles celulares, el ajuste se verá reflejado en el pliego final</t>
  </si>
  <si>
    <t>Este subservicio es el encargado de la recepción y envío de llamadas desde y hacia 
la red convencional telefónica de la institución, ya sea una red de telefonía fija o 
una red de telefonía móvil, que se integra a la telefonía IP
Este subservicio está compuesto por los siguientes elementos:
Elementos Cantidades
Teléfonos IP Gama alta 1365
Teléfonos IP Gama Medía 830
díademás 4528
Troncales Análogas 432
Troncales E1/PRI 64
Troncales SIP 262
Extensiones IP 6723
Gateways 267
MiFi 800
Observación: 
En las cantidades de teelfonía IP item "extensiones IP 6723" esta cantidad es la suma de Teléfonos Gama alta, gama medía y díademás? es improtante esta aclaración debido a que se deben tener en cuenta las licencias que se tendran que asignar a los usuarios de la entidad. 
En las cantidades de elementos para el servicio de Telefonía IP y Móvil, no se evidencia la cantidad de equipos móviles (celulares) que se requieren, es posible que esta catidad este incluida en el item "MIFIS 800"?
Se solicita a la entidad tener en cuenta para los teléfonos fisicos los patch cord de conexión de los equipos, incluir en la bolsa del servicio de cableado, debido a que se tiene un porcentaje alto de perdida por uso en otros componentes o por daño.</t>
  </si>
  <si>
    <t xml:space="preserve">5.4.1.1 </t>
  </si>
  <si>
    <t>En el documento se indica: "5.4.1 Este subservicio es el encargado de la recepción y envío de llamadas desde y hacia la red convencional telefónica de la institución, ya sea una red de telefonía fija o una red de telefonía móvil, que se integra a la telefonía IP
Este subservicio está compuesto por los siguientes elementos:
Elementos Cantidades
Teléfonos IP Gama alta 1365
Teléfonos IP Gama Medía 830
díademás 4528
Troncales Análogas 432
Troncales E1/PRI 64
Troncales SIP 262
Extensiones IP 6723
Gateways 267
MiFi 800"
OBSERVACIÓN
Se entiende que la entidad cuenta tiene contratadas 262 troncales SIP a operadores de la red publica cómo Movistar, Emcali, Telebucaramanga, etc y se requiere la infraestructura para poder conectar estos servicios a la red de telefonía IP del SENA. Por favor confirmar si es correcto nuestro entendimiento, y aclarar cuantas sesiones tiene cada una de las  262 troncales SIP.</t>
  </si>
  <si>
    <t>Es correcto el entendimiento del interesado se requiere poder conectar la infraestructura del subservicio de telefonia IP a la red publica PTSN.</t>
  </si>
  <si>
    <t>5.4.1.1.12</t>
  </si>
  <si>
    <r>
      <rPr>
        <sz val="14"/>
        <color theme="1"/>
        <rFont val="Calibri"/>
        <family val="2"/>
      </rPr>
      <t xml:space="preserve">En el documento se indica: </t>
    </r>
    <r>
      <rPr>
        <i/>
        <sz val="14"/>
        <color theme="1"/>
        <rFont val="Calibri"/>
        <family val="2"/>
      </rPr>
      <t xml:space="preserve">"5.4.12 Garantizar que la plataforma de voz sea responsable por la conmutación entre dispositivos SIP, como usuarios y Gateway, sin que el payload pase por el servidor principal (peer-to-peer), controlando apenas el registro y la señalización entre los dispositivos optimizando los consumos de anchos de banda hacia el Data Center central."
</t>
    </r>
    <r>
      <rPr>
        <sz val="14"/>
        <color theme="1"/>
        <rFont val="Calibri"/>
        <family val="2"/>
      </rPr>
      <t xml:space="preserve">OBSERVACIÓN
Teniendo en cuenta que la entidad cuenta con el licenciamiento de Microsoft Teams, y que los usuarios se pueden registrar haciendo uso de diferentes protocolos, Colombia Telecomunicaciones SA ESP BIC solicita se modifique de la siguiente manera:
</t>
    </r>
    <r>
      <rPr>
        <i/>
        <sz val="14"/>
        <color theme="1"/>
        <rFont val="Calibri"/>
        <family val="2"/>
      </rPr>
      <t>"Garantizar que la plataforma de voz sea responsable por la conmutación entre dispositivos SIP, como Gateways, sin que el payload pase por el servidor principal (peer-to-peer), controlando apenas el registro y la señalización entre los dispositivos optimizando los consumos de anchos de banda hacia el Data Center central.</t>
    </r>
    <r>
      <rPr>
        <sz val="14"/>
        <color theme="1"/>
        <rFont val="Calibri"/>
        <family val="2"/>
      </rPr>
      <t>"</t>
    </r>
  </si>
  <si>
    <t xml:space="preserve">No se acepta la observación del interesado. </t>
  </si>
  <si>
    <t>5.4.1.1.14</t>
  </si>
  <si>
    <t>En el documento se indica:  "5.4.14 fácilitar que la plataforma de voz soporte el crecimiento mayor a un 15% de usuarios a los definidos en la línea base. Esta capacidad deberá ser soportada independientemente de que los usuarios estén en la red interna del SENA o accediendo desde fuera de la red a través de un Session Border Controller (SBC) e independientemente del modelo de teléfono SIP utilizado"
OBSERVACIÓN
Se entiende que el crecimiento de la plataforma de voz debe soportar un crecimiento de hasta un 15%, se solicita a la entidad confirmar si es correcto nuestro entendimiento y modificar el requerimiento de la siguiente forma:
"fácilitar que la plataforma de voz soporte el crecimiento de hasta un 15% de usuarios, durante la vigencia del contrato, a los definidos en la línea base. Esta capacidad deberá ser soportada independientemente de que los usuarios estén en la red interna del SENA o accediendo desde fuera de la red a través de un Session Border Controller (SBC)
e independientemente del modelo de teléfono utilizado"</t>
  </si>
  <si>
    <t>Se le aclara al interesado es correcto el entendimiento, no se acepta el cambio al requerimiento.</t>
  </si>
  <si>
    <r>
      <rPr>
        <sz val="14"/>
        <color theme="1"/>
        <rFont val="Calibri"/>
        <family val="2"/>
      </rPr>
      <t xml:space="preserve">En el documento se indica: </t>
    </r>
    <r>
      <rPr>
        <i/>
        <sz val="14"/>
        <color theme="1"/>
        <rFont val="Calibri"/>
        <family val="2"/>
      </rPr>
      <t xml:space="preserve">"5.4.18 Proveer una solución de conectividad por si en caso de falla del canal WAN, la Telefonía IP deberá estar configurada para permitir establecer llamadas entre extensiones de la misma sede y desde y hacia la red de telefonía pública conmutada (RTPC), como plan de contingencia."
</t>
    </r>
    <r>
      <rPr>
        <sz val="14"/>
        <color theme="1"/>
        <rFont val="Calibri"/>
        <family val="2"/>
      </rPr>
      <t xml:space="preserve">OBSERVACIÓN
Se entiende que cuando se indica </t>
    </r>
    <r>
      <rPr>
        <i/>
        <sz val="14"/>
        <color theme="1"/>
        <rFont val="Calibri"/>
        <family val="2"/>
      </rPr>
      <t>" Proveer una solución de conectividad"</t>
    </r>
    <r>
      <rPr>
        <sz val="14"/>
        <color theme="1"/>
        <rFont val="Calibri"/>
        <family val="2"/>
      </rPr>
      <t xml:space="preserve"> la entidad se refiere a proveer una solución de supervivencia con conmutación local y certificada por Microsoft Teams Phone, solicitamos a la entidad  aclarar si es correcto nuestro entendimiento y modificar el requerimiento de la siguiente forma:
</t>
    </r>
    <r>
      <rPr>
        <i/>
        <sz val="14"/>
        <color theme="1"/>
        <rFont val="Calibri"/>
        <family val="2"/>
      </rPr>
      <t>“Proveer una solución de supervivencia, con conmutación local, certificada por Microsoft Teams Phone, por si en caso de falla del canal WAN, la Telefonia IP deberá estar configurada para permitir establecer llamadas entre extensiones de la misma sede y desde y hacia la red de telefonía pública conmutada (RTPC), como plan de contingencia”</t>
    </r>
  </si>
  <si>
    <t>Es correcto el entendimiento del interesado se requiere soportar supervivencia en el subservicio de Telefonia IP, no se acepta la sugerencia de modificación mencionada.</t>
  </si>
  <si>
    <t>En el documento se indica "5.4.31 Suministrar a la solución de telefonía IP las interfaces físicas requeridas en su infraestructura y hacer la configuración en su plataforma para que opere la funcionalidad de Operadora Humana con el operador del SENA de Centro de Contacto."
OBSERVACIÓN
Se solicita a la entidad se aclare si el requerimiento hace referencia a entregar las interfaces físicas requeridas y configuraciones para hacer la integración con la plataforma de telefonía del operador del SENA de Centro de Contacto. Además solicita se indique que capacidad debe dimensionarse para realizar esta integración (cantidad de llamadas simultáneas y características).</t>
  </si>
  <si>
    <t>5.4.64 "ESPECIFICACIONES MÍNIMAS TÉCNICAS PARA díademás"
OBSERVACIÓN: Se solicita respetuosamente a la entidad aclarar si este dispositivo debe ser monoaural o biaural.</t>
  </si>
  <si>
    <t>Se informa que Atendiendo la solicitud del interesado nos permitimos aclarar que la díadema solicitada debe ser biaural. Dicho cambio se vera reflejado en el pliego final de condiciones.</t>
  </si>
  <si>
    <t>5.4.64 "ESPECIFICACIONES MÍNIMAS TÉCNICAS PARA díademás
a) Conectividad: USB"
OBSERVACIÓN: Se solicita respetuosamente a la entidad aclarar si el puerto USB requerido es tipo A.</t>
  </si>
  <si>
    <t>Se aclara que es correcto el entendimiento</t>
  </si>
  <si>
    <t>5.4.64 "ESPECIFICACIONES MÍNIMAS TÉCNICAS PARA díademás
e) Certificada para MS Teams"
OBSERVACIÓN: Se solicita respetuosamente a la entidad aclarar si es necesario que se incluya el botón de Teams dedicado para acceso rápido a la aplicación.</t>
  </si>
  <si>
    <t>Se aclara para dar entendimiento al posible oferente: el dispositivo debe ser certificado para uso con Microsoft Teams y debe contar con la funcionalidad de acceso rapido a la aplicación.</t>
  </si>
  <si>
    <t>5.4.64 "ESPECIFICACIONES MÍNIMAS TÉCNICAS PARA díademás"
OBSERVACIÓN: Se solicita respetuosamente a la entidad confirmar si para este dispositivo también se requiere un software de gestión que permita configurar de manera centralizada el dispositivo y que pueda hacer control del inventario y uso, de la misma manera que se solicita para los demás dispositivos de la solución de comunicaciones unificadas.</t>
  </si>
  <si>
    <t>5.4.1.1.32 ESPECIFICACIONES TÉCNICAS MÍNIMAS TELEFONÍA IP</t>
  </si>
  <si>
    <t>En el documento se indica: "5.4.32 Permitir crear y operar extensiones a través aplicaciones para dispositivos móviles y a su vez para teléfonos IPs físicos, desde la red corporativa para un mínimo de doce mil quinientos (12.500) dispositivos y cuentas."
OBSERVACIÓNSe entiende que el requerimiento del SENA es permitir crear y operar extensiones haciendo uso del software de colaboraciónn nativo de Microsoft 365 en dispositivos móviles, y su vez el registro de estas cuentas en teléfonos ip físicos certificados por Microsoft desde la red corporativa, por favor confirmar si es correcto nuestro entendimiento, también solicita a la entidad aclarar la cantidad de dispositivos y la cantidad de cuentas, ya que difiere de las cantidades expresadas en la línea base.</t>
  </si>
  <si>
    <r>
      <rPr>
        <sz val="14"/>
        <color theme="1"/>
        <rFont val="Calibri"/>
        <family val="2"/>
      </rPr>
      <t xml:space="preserve">En el documento se enuncia: "5.4.34 </t>
    </r>
    <r>
      <rPr>
        <i/>
        <sz val="14"/>
        <color theme="1"/>
        <rFont val="Calibri"/>
        <family val="2"/>
      </rPr>
      <t xml:space="preserve">CARACTERÍSTICAS DE LA CENTRAL TELEFÓNICA:
e) Escucha Silenciosa: Funcionalidad de escucha silenciosa de llamadas en línea para control de calidad."
</t>
    </r>
    <r>
      <rPr>
        <sz val="14"/>
        <color theme="1"/>
        <rFont val="Calibri"/>
        <family val="2"/>
      </rPr>
      <t>OBSERVACION
La función de supervisión de llamadas y/o escucha silenciosa de las mismas es un servicio que se puede tener para los usuarios de Microsoft Teams Phone usando una plataforma de grabación certificada por Microsoft (Esta función no la ofrece la directamente Microsoft Teams). Se sugiere hacer la siguiente mención: "la propuesta debe contemplar un sistema de grabación certificado por Microsoft Teams con el objetivo de tener los servicios de supervisor y escucha silenciosa de llamadas".</t>
    </r>
  </si>
  <si>
    <t>El entendimiento del interesado es correcto, el oferente deberá incluir una solución de grabacion certificada por microsoft que cuente con la funcionalidad de escucha silenciosa.</t>
  </si>
  <si>
    <t>En el documento se enuncia: "5.4.39 Garantizar las acometidas internas para la interconexión de la telefonía IP, en cada una de las sedes del SENA que así lo requieran."
OBSERVACIÓN
Teniendo en cuenta que las acometidas de servicios públicos son garantizados por las administraciones de la edificación del SENA, se solicita a la entidad excluir este ítem.</t>
  </si>
  <si>
    <t>En el documento se indica: "5.4.4 Proporcionar Gateway VoIP ATA utilizando protocolo SIP bajo el estándar 3261 para garantizar la interoperabilidad y confiabilidad. Las cantidades de troncales análogas se definen inicialmente en la línea base. De todas formas, el OFERENTE debe garantizar la conectividad y comunicación de los usuarios del SENA, medíante las interfaces soportadas por el oferente."
OBSERVACIÓN
Se entiende que los Gateways VoIP ATA corresponden a los 267 Gateways mencionados en el item 5.4.1. del presente documento y en el anexo "8- Anexo 08 - línea Base - Línea de Operación en Sede.xlsx", solicita se amplie el alcance de estos equipos, y se aclare porque en ciertas sedes se requiere más de un gateway, ya que ciertas funcionalidades se podrían cumplir con un unico equipo,  haciendo un consumo de energía y espacio mucho más eficiente para la entidad.</t>
  </si>
  <si>
    <t>Se aclara al interesado la disposicion de las cantidades está dada por troncales analogas, Digitales y SIP,el oferente debe garantizar el diseño y cantidad de Gateways que considere necesario para cumplir con las características mínimas de la sede.</t>
  </si>
  <si>
    <r>
      <rPr>
        <sz val="14"/>
        <color theme="1"/>
        <rFont val="Calibri"/>
        <family val="2"/>
      </rPr>
      <t xml:space="preserve">En el documento se enuncia: </t>
    </r>
    <r>
      <rPr>
        <i/>
        <sz val="14"/>
        <color theme="1"/>
        <rFont val="Calibri"/>
        <family val="2"/>
      </rPr>
      <t xml:space="preserve">"5.4.44 Garantizar que la totalidad de teléfonos IP tengan la opción de auto registro basados en la MAC para reducir los tiempos de implementación."
</t>
    </r>
    <r>
      <rPr>
        <sz val="14"/>
        <color theme="1"/>
        <rFont val="Calibri"/>
        <family val="2"/>
      </rPr>
      <t>OBSERVACION
Se solicita a la entidad modificar dicho requerimiento, ya que el autoregistro de teléfonos por MAC es una práctica insegura en el despliegue de soluciones de telefonía IP. Se sugiere que se modifique a procesos con mayor control como: “La solución debe garantizar opciones de autenticación para los teléfonos tales como: Sign in con credenciales de usuario, Sign in usando PC/Smartphone y/o Modern Authentication y la plataforma debe contar con un mecanismo de administración para controlar la cantidad de dispositivos que un usuario de Telefonía puede tener registrado”</t>
    </r>
  </si>
  <si>
    <t xml:space="preserve">No se acepta la observación toda vez que en el item se indica que las especificaciones descritas son las mínimas necesarias para satisfacer las necesidades de la entidad.
</t>
  </si>
  <si>
    <t>En el documento se enuncia: "5.4.46 Soporte de Security Enhanced Linux (SELinux) o equivalente, el cual tendrá las siguientes características
a) Seguridad de passwords.
b) Tablas de restricción de llamadas
c) Expiración de mensajes grabados
d) RTP seguro"
OBSERVACIÓN
Teniendo en cuenta que Security Enhanced Linux  (SELinux) es una arquitectura de sistemas linux que provee control para aplicaciones y procesos corriendo bajo esta plataforma, y que en la actualidad el tema de seguridad es manejado de muchas maneras diferentes de acuerdo a la arquitectura, se solicita que se modifique el requerimiento de la siguiente forma:
La solución deberá soportar las siguientes características de seguridad:
a) Seguridad de passwords.
b) Tablas de restricción de llamadas
c) RTP seguro</t>
  </si>
  <si>
    <t>Se solicita a la entidad aclarar si en las sedes remotas es deseable dar continuidad del servicio de IVR en caso de falla del canal WAN; esto considerando que el módulo de IVR es proporcionado desde la nube por Microsoft Teams Phone y al fallar la conectividad WAN las sedes quedarían sin el servicio de IVR.</t>
  </si>
  <si>
    <t>Se aclara que es deseable dar continuidad al servicio de IVR en las sedes remotas.</t>
  </si>
  <si>
    <t>En el documento se enuncia "5.4.48 Módulo IVR (Interactive Voice Response):
El OFERENTE deberá crear menús de bienvenida y enrutamiento de llamada por interacción con los números del teclado telefónico, entre las opciones se deberá incluir las siguientes funcionalidades:
c) Consultas Automáticas: aplicar consultas automáticas de información a bases de datos externas del usuario
OBSERVACIÓN
Se solicita entiende que la solución propuesta del módulo IVR debe integrarse de forma Nativa con la plataforma Microsoft Teams Phone System, y debe soportar consultas a bases de datos externas a través de métodos comunes por ejemplo métodos HTTP  REST, por favor confirmar si es correcto nuestro entendimiento.</t>
  </si>
  <si>
    <t>En el documento se enuncia "5.4.48 Módulo IVR (Interactive Voice Response):
El OFERENTE deberá crear menús de bienvenida y enrutamiento de llamada por interacción con los números del teclado telefónico, entre las opciones se deberá incluir las siguientes funcionalidades:
d) Consultas automáticas: aplicar consultas automáticas de información, esta información será tomada de las bases de datos externa del SENA.
OBSERVACIÓN
Se entiende que las bases de datos pertenecen al SENA, y se encuentran alojadas en Internet. Por favor confirmar si es correcto nuestro entendimiento.</t>
  </si>
  <si>
    <t>La bases de datos pertenecen al SENA y son administradas por el operador</t>
  </si>
  <si>
    <r>
      <rPr>
        <sz val="14"/>
        <color theme="1"/>
        <rFont val="Calibri"/>
        <family val="2"/>
      </rPr>
      <t>En el documento se enuncia "</t>
    </r>
    <r>
      <rPr>
        <i/>
        <sz val="14"/>
        <color theme="1"/>
        <rFont val="Calibri"/>
        <family val="2"/>
      </rPr>
      <t xml:space="preserve">5.4.49 Grabador de llamadas: grabar la totalidad de las llamadas entrantes/salientes con intervención de operador."
</t>
    </r>
    <r>
      <rPr>
        <sz val="14"/>
        <color theme="1"/>
        <rFont val="Calibri"/>
        <family val="2"/>
      </rPr>
      <t>OBSERVACIÓN
Se entiende que el SENA definirá un grupo de usuarios que realizarán la función de operador o agente, y que este tipo de llamadas cumplirán con las normas de protección de datos, se solicita a la entidad confirmar si es correcto nuestro entendimiento e indicar la cantidad de operadores o llamadas simultáneas que se deben grabar.</t>
    </r>
  </si>
  <si>
    <t>En el documento se enuncia "5.4.49 Grabador de llamadas: grabar la totalidad de las llamadas entrantes/salientes con intervención de operador."
OBSERVACIÓN
Se sugiere que adicional a las características mencionadas se contemplen las siguientes características:
-La solucion de grabacion debe estar certificada para Teams
-El Grabador debe tener la posibilidad de grabar otro tipo de interacciones de la plataforma de UC tales como voz, reuniones, video, desktop sharing e IMs  con intervención de operador.
- La solucion de grabacion debe tener la posiblidad de monitorear en tiempo real, permitiendo a los supervisores escuchar llamadas en curso.</t>
  </si>
  <si>
    <t>En el documento se indica: "5.4.5 Contratar una bolsa de minutos a destinos nacionales para las sedes que no
cuentan con RTPC: telefonía pública conmutada (estas sedes serán definidas por
el SENA) y como plan de contingencia para las demás sedes que así lo dispongan.
Esta bolsa de minutos se utilizará para sacár llamadas a nivel nacional."
OBSERVACIÓN
Se entiende que la entidad requiere una Bolsa de Minutos centralizada para destinos nacionales en Colombia a través de la funcionalidad de Direct Routing, se solicita a la entidad confirmar si es correcto nuestro entendimiento e indicar cuantos minutos se requieren para la bolsa.</t>
  </si>
  <si>
    <t xml:space="preserve">Se realizara a través de Direct Routing teniendo en cuenta que es el unico camino de comunicación de Teams y la Red publica comutada.
</t>
  </si>
  <si>
    <t>En el documento se enuncia: "5.4.50 Módulo de Reportes y Estadística:
d) Reportes estadísticos relacionados al uso del Discador de Potencia: generar de reportes estadísticos relacionados al uso del Discador de Potencia."
OBSERVACIÓN
Se solicita a la entidad eliminar este reporte relacionado a discador de potencia, toda vez que esta característica no ha sido solicitada. además esta funcionalidad es usada en ambientes de contact center en donde se realizan campañas comerciales o de anuncios y no es requerida en ambientes corporativos.</t>
  </si>
  <si>
    <t>Se acepta parcialmente la observación teniendo en cuenta que los reportes relacionados con el discador de potencia no deben hacer parte de la solución de telefonia IP.</t>
  </si>
  <si>
    <r>
      <rPr>
        <sz val="14"/>
        <color theme="1"/>
        <rFont val="Calibri"/>
        <family val="2"/>
      </rPr>
      <t xml:space="preserve">En el documento se enuncia: </t>
    </r>
    <r>
      <rPr>
        <i/>
        <sz val="14"/>
        <color theme="1"/>
        <rFont val="Calibri"/>
        <family val="2"/>
      </rPr>
      <t>"5.4.50 Módulo de Reportes y Estadística:
e) Formatos de Exportación de datos: exportar los reportes a Excel, pdf, Word, etc."</t>
    </r>
    <r>
      <rPr>
        <sz val="14"/>
        <color theme="1"/>
        <rFont val="Calibri"/>
        <family val="2"/>
      </rPr>
      <t xml:space="preserve">
OBSERVACIÓN
Se Se solicita a la entidad confirmar si el requerimiento hace referencia a exportar reportes en alguno de los formatos solicitados, Excel, pdf, o word. </t>
    </r>
  </si>
  <si>
    <t>Su entendimiento es correcto, lod formatos de exportación de datos son excel, pdf, word, etc.</t>
  </si>
  <si>
    <t>5.4.51</t>
  </si>
  <si>
    <t>En el documento se enuncia: "5.4.51 Modulo ACD (Automatic Call Distribution):
h) Logueo al ACD: Logueo al ACD de los usuarios del Sena a través de Usuario y Password con posibilidad de personalizar el Password.
OBSERVACIÓN
Se entiende que el ACD se debe integrar de forma nativa con Microsoft Teams, y que los usuarios dependerán de esta solucion para el control de la llamada (señalización y encripción de la medía) por lo que solicita a la entidad confirmar si es correcto nuestro entendimiento y la cantidad de usuarios y llamadas simultaneas que deben usar esta característica</t>
  </si>
  <si>
    <t>Se le aclara al interesado que la solución de Telefonia IP debe soportar Modulo ACD de acuerdo a las características descritas, al solicitar plataforma certificada por Microsoft Teams se espera que dichas funciones de integracion sean soportadas.</t>
  </si>
  <si>
    <t xml:space="preserve">En el documento se enuncia: "5.4.51 Modulo ACD (Automatic Call Distribution):
k) Asistencia en tiempo real: asistencia en tiempo real a los usuarios SENA sin escucha hacia el lado del cliente (Coaching).
OBSERVACIÓN
Teniendo en cuenta que los usuarios son contralados por Microsoft teams, la asistencia indicada en el punto k) no es viable por los requerimientos de seguridad de Microsoft, por lo que se solicita se elimine dicho requerimiento </t>
  </si>
  <si>
    <t xml:space="preserve">En el documento se enuncia: "5.4.53 SOPORTE DE APPLICATION PROGRAMMING INTERFACE (API)
El OFERENTE deberá garantizar que la plataforma de Phone System maneje las APIs estándar de la industria: SNMP, JTAPI, SOAP, AXL, mínimamente."
OBSERVACION
Se solicita a la entidad eliminar este requerimiento, toda vez que Microsoft Teams utiliza métodos actuales basados en REST API </t>
  </si>
  <si>
    <t>En el documento se enuncia: "5.4.55 SEGURIDAD: Soporte de Segurity.Enhanced Linux (SELinux) o equivalente Seguridad de passwords Tablas de restricción de llamadas Expiración de mensajes
grabados RTP seguro."
OBSERVACIÓN
Teniendo en cuenta que Security Enhanced Linux  (SELinux) es una arquitectura de sistemas linux que provee control para aplicaciones y procesos corriendo bajo esta plataforma, y que en la actualidad el tema de seguridad es manejado de muchas maneras diferentes de acuerdo a la arquitectura, se solicita que se modifique el requerimiento de la siguiente forma:
La solución deberá soportar las siguientes características de seguridad:
a) Seguridad de passwords.
b) Tablas de restricción de llamadas
c) RTP seguro</t>
  </si>
  <si>
    <t>Se acepta la observación del interesado, ya que los procesos de cifrado deben estar basados en microsoft.</t>
  </si>
  <si>
    <r>
      <rPr>
        <sz val="14"/>
        <color theme="1"/>
        <rFont val="Calibri"/>
        <family val="2"/>
      </rPr>
      <t xml:space="preserve">En el documento se enuncia: </t>
    </r>
    <r>
      <rPr>
        <i/>
        <sz val="14"/>
        <color theme="1"/>
        <rFont val="Calibri"/>
        <family val="2"/>
      </rPr>
      <t>5.4.57 ESPECIFICACIONES TÉCNICAS MÍNIMAS TELEFONOS IP GAMA ALTA: A
continuación, se detallarán las características mínimas para los dispositivos, estas características podrán ser Homologadas por los avances tecnológicos
b) Pantalla gráfica a color LCD de 4.3 pulgadas (480x272).</t>
    </r>
    <r>
      <rPr>
        <sz val="14"/>
        <color theme="1"/>
        <rFont val="Calibri"/>
        <family val="2"/>
      </rPr>
      <t xml:space="preserve">
OBSERVACION
Se sugiere modificar a lo siguiente que esta mas acorde con los telefonos nativos de alta gama para los cuales es importante tener una mejor resolución:</t>
    </r>
    <r>
      <rPr>
        <i/>
        <sz val="14"/>
        <color theme="1"/>
        <rFont val="Calibri"/>
        <family val="2"/>
      </rPr>
      <t xml:space="preserve">
b) Pantalla gráfica táctil a color LCD de 5 pulgadas o superior (1280x720)</t>
    </r>
  </si>
  <si>
    <t xml:space="preserve">Se acepta parcialmente la observación del interesado, garatizando la visibilidad del funcionario que utilice el dispositivo.
</t>
  </si>
  <si>
    <r>
      <rPr>
        <sz val="14"/>
        <color theme="1"/>
        <rFont val="Calibri"/>
        <family val="2"/>
      </rPr>
      <t>En el documento se enuncia:</t>
    </r>
    <r>
      <rPr>
        <i/>
        <sz val="14"/>
        <color theme="1"/>
        <rFont val="Calibri"/>
        <family val="2"/>
      </rPr>
      <t xml:space="preserve"> 5.4.57 ESPECIFICACIONES TÉCNICAS MÍNIMAS TELEFONOS IP GAMA ALTA: A
continuación, se detallarán las características mínimas para los dispositivos, estas características podrán ser Homologadas por los avances tecnológicos
c) Audio HD
</t>
    </r>
    <r>
      <rPr>
        <sz val="14"/>
        <color theme="1"/>
        <rFont val="Calibri"/>
        <family val="2"/>
      </rPr>
      <t xml:space="preserve">OBSERVACIÓN
Se sugiere ampliar la gama de Codecs que soporte el teléfono para garantizar mejor calidad de audio con la solución de Telefonía:
</t>
    </r>
    <r>
      <rPr>
        <i/>
        <sz val="14"/>
        <color theme="1"/>
        <rFont val="Calibri"/>
        <family val="2"/>
      </rPr>
      <t>c) Audio HD, Voice Coders: G.711, G.729, G.722, SILK, Opus</t>
    </r>
  </si>
  <si>
    <t>Se acepta parcialmente la observación del interesado con el fin de garantizar mejor calidad del audio, los cambios se veran reflejados en el pliego final, en el numeral correspondiente a los codecs.</t>
  </si>
  <si>
    <t>En el documento se enuncia:"5.4.57 ESPECIFICACIONES TÉCNICAS MÍNIMAS TELEFONOS IP GAMA ALTA: A
continuación, se detallarán las características mínimas para los dispositivos, estas características podrán ser Homologadas por los avances tecnológicos
a) Deberá ser compatible con la marca del Software de la Central Telefónica IP ofertada."
OBSERVACIÓN
Se sugiere quitar esta línea ya que va en contravía con el requerimiento de en el que indican que debe contar con Interfaz de usuario nativa de Microsoft Teams.</t>
  </si>
  <si>
    <t>Se le aclara al interesado que es correcta la apreciacion, para dar claridad a los diferentes oferentes se modifica el requerimiento</t>
  </si>
  <si>
    <r>
      <rPr>
        <sz val="14"/>
        <color theme="1"/>
        <rFont val="Calibri"/>
        <family val="2"/>
      </rPr>
      <t xml:space="preserve">En el documento se enuncia: </t>
    </r>
    <r>
      <rPr>
        <i/>
        <sz val="14"/>
        <color theme="1"/>
        <rFont val="Calibri"/>
        <family val="2"/>
      </rPr>
      <t xml:space="preserve">"5.4.57 ESPECIFICACIONES TÉCNICAS MÍNIMAS TELEFONOS IP GAMA ALTA: A
continuación, se detallarán las características mínimas para los dispositivos, estas características podrán ser Homologadas por los avances tecnológicos
f) USB 2.0 de doble puerto."
</t>
    </r>
    <r>
      <rPr>
        <sz val="14"/>
        <color theme="1"/>
        <rFont val="Calibri"/>
        <family val="2"/>
      </rPr>
      <t>OBSERVACIÓN
Se sugiere modificar a lo siguiente ya que hay modelos de alta gama tanto de uno como de dos puertos USB:
f) Mínimo un puerto USB 2.0</t>
    </r>
  </si>
  <si>
    <t>Se acepta parcialmente la observación del interesado indiferentemente el dispositivo debe cumplir como mínimo con una interface de conexión USB.</t>
  </si>
  <si>
    <t>Se sugiere contemplar las siguientes funcionalidades adicionales para el teléfono:
- Capacidad de interactuar con un Survivable Branch Appliance (SBA) para supervivencia en Teams
- Gestion via Teams admin center (TAC) o device manager propio de la marca del teléfono
- PoE Class 2: IEEE802.3af
- Soporte de Kensington lock</t>
  </si>
  <si>
    <t>Se acepta parcialmente la observación del interesando, incluyendo la gestión Teams y garantizando la supervivencia requerida para el subservicio telefonico.</t>
  </si>
  <si>
    <t>En el documento se enuncia: "5.4.58 ESPECIFICACIONES TÉCNICAS MÍNIMAS TELEFONOS IP GAMA MEdía: A
continuación, se detallarán las características mínimas para los dispositivos, estas características podrán ser Homologadas por los avances tecnológicos
c) Voz HD"
OBSERVACIÓN
Se sugiere ampliar la gama de Codecs que soporte el teléfono para garantizar mejor calidad de audio con la solución de Telefonía:
c) Audio HD, Voice Coders: G.711, G.729, G.722, SILK, Opus</t>
  </si>
  <si>
    <t>Se le aclara al interesado los codecs relacionados se encuentran en el numeral 5.4.59 del documento relacionado.</t>
  </si>
  <si>
    <t>En el documento se enuncia: 5.4.58 ESPECIFICACIONES TÉCNICAS MÍNIMAS TELEFONOS IP GAMA MEdía: A
continuación, se detallarán las características mínimas para los dispositivos, estas características podrán ser Homologadas por los avances tecnológicos
b) Pantalla LCD a color
OBSERVACIÓN
Se sugiere modificar a lo siguiente que esta mas acorde con los telefonos nativos de gama medía para los cuales es importante tener una mejor resolución:
b) Pantalla gráfica táctil a color LCD de 5 pulgadas (1280x720).</t>
  </si>
  <si>
    <t>Se acepta parcialmente la observación del interesado, garatizando la visibilidad del funcionario que utilice el dispositivo.</t>
  </si>
  <si>
    <t>5.4.58 ESPECIFICACIONES TÉCNICAS MÍNIMAS TELEFONOS IP GAMA MEdía: A
continuación, se detallarán las características mínimas para los dispositivos, estas características podrán ser Homologadas por los avances tecnológicos
e) Handset (HS) / Hands-free (HF) / Headphone (HP) modo EHS (soporte (para Plantronics headsets)
OBSERVACIÓN
Se sugiere eliminar la referencia a Plantronics con el fin de ofrecer mayor pluralidad de marcas, por lo que se propone quede de la siguiente forma
e) Handset (HS) / Hands-free (HF) / Headphone (HP)</t>
  </si>
  <si>
    <t>Se elimina la mencion de dicho fabricante en el requerimiento</t>
  </si>
  <si>
    <t>5.4.59</t>
  </si>
  <si>
    <r>
      <rPr>
        <sz val="14"/>
        <color theme="1"/>
        <rFont val="Calibri"/>
        <family val="2"/>
      </rPr>
      <t>En el documento se enuncia "</t>
    </r>
    <r>
      <rPr>
        <i/>
        <sz val="14"/>
        <color theme="1"/>
        <rFont val="Calibri"/>
        <family val="2"/>
      </rPr>
      <t xml:space="preserve">5.4.59 CARACTERÍSTICAS ADICIONALES DE LOS TELÉFONOS IP: A continuación,
se detallarán las características adicionales para los dispositivos, estas características podrán ser Homologadas por los avances tecnológicos
e) Soporte mínimo de los códecs G.711a, G711u, G729a, G722 y iLBC"
</t>
    </r>
    <r>
      <rPr>
        <sz val="14"/>
        <color theme="1"/>
        <rFont val="Calibri"/>
        <family val="2"/>
      </rPr>
      <t xml:space="preserve">OBSERVACIÓN
Se sugiere se modifiquen los codecs, toda vez que se solicitan telefonos nativos de Microsoft Teams, y deben estar acordes a esta tecnología, como lo son:
</t>
    </r>
    <r>
      <rPr>
        <i/>
        <sz val="14"/>
        <color theme="1"/>
        <rFont val="Calibri"/>
        <family val="2"/>
      </rPr>
      <t>e) Soporte mínimo de los coders: G.711, G.729, G.722, SILK, Opus</t>
    </r>
  </si>
  <si>
    <t>En el documento se enuncia  "5.4.59 CARACTERÍSTICAS ADICIONALES DE LOS TELÉFONOS IP: A continuación,
se detallarán las características adicionales para los dispositivos, estas características podrán ser Homologadas por los avances tecnológicos
b) Operación con el estándar de señalización SIP mínimamente."
OBSERVACIÓN
Se sugiere se modifique este requerimiento,  toda vez que se solicitan telefonos nativos de Microsoft Teams, y el tráfico de señalización usa otros protocolos, por ejemplo:
e) Operación con el estándar de señalización HTTPS/REST</t>
  </si>
  <si>
    <t>No se acepta la observación del interesado, el requerimiento solicitado es mínimo, el oferente podrá superar ldicho requerimiento incluyendo en su ofrecimiento sus estándar.</t>
  </si>
  <si>
    <r>
      <rPr>
        <sz val="14"/>
        <color theme="1"/>
        <rFont val="Calibri"/>
        <family val="2"/>
      </rPr>
      <t xml:space="preserve">En el documento se enuncia: </t>
    </r>
    <r>
      <rPr>
        <i/>
        <sz val="14"/>
        <color theme="1"/>
        <rFont val="Calibri"/>
        <family val="2"/>
      </rPr>
      <t xml:space="preserve">"5.4.59 CARACTERÍSTICAS ADICIONALES DE LOS TELÉFONOS IP: A continuación,
se detallarán las características adicionales para los dispositivos, estas características podrán ser Homologadas por los avances tecnológicos
g) Soporte de protocolos TFTP, 802.1Q, 802.1p, 802.3af mínimamente."
</t>
    </r>
    <r>
      <rPr>
        <sz val="14"/>
        <color theme="1"/>
        <rFont val="Calibri"/>
        <family val="2"/>
      </rPr>
      <t>OBSERVACIÓN
Teniendo en cuenta que el protocolo TFTP se considera un protocolo inseguro, se solicita a la entidad modificar el requerimiento de la soguiente manera:
g) Soporte de protocolos 802.1Q, 802.1p, 802.3af mínimamente."</t>
    </r>
  </si>
  <si>
    <t>Se acepta la observación del interesado, y se permite la participacion de telefonos de como mínimo protocolos 802.1Q, 802.1p, 802.3af</t>
  </si>
  <si>
    <t>En el documento se enuncia: "5.4.59 CARACTERÍSTICAS ADICIONALES DE LOS TELÉFONOS IP: A continuación,
se detallarán las características adicionales para los dispositivos, estas características podrán ser Homologadas por los avances tecnológicos
m) VPN: L2TP (Desencriptado básico)"
OBSERVACIÓN
Se solicita a la entidad eliminar este requerimiento, ya que no es necesario al ser de interfaz nativa de Microsot Teams, cuyo registro se realiza a través de internet</t>
  </si>
  <si>
    <t>Se acepta la observación del interesado, la plataforma microsoft teams no hace necesario la utilizacion de túneles VPN:</t>
  </si>
  <si>
    <t xml:space="preserve"> Se lista a continuación las características mínimas sugeridas para el teléfono nativo, por favor se solicita incluir o modificar
a) Soporte mínimo de los coders: G.711, G.729, G.722, SILK, Opus
b) Soporte de Teams admin center (TAC) para gestión o gestor propio de la marca de los teléfonos.
c) Teclas para:
✔ Hold
✔ Mute 
✔ Transfer
✔ Volume
✔ Headset (including LED)
✔ Speaker (including LED)
✔ Back
✔ Home
d) Gestión via Teams admin center (TAC) o device manager propio de la marca del teléfono
e) Paquetizacion RTP/RTCP (RFC 3550, RFC 3551), y SRTP (RFC 3711)
f) Doble puerto de red Gigabit
g) Sign-in con Modern Authentication,
h) Calendario y presencia
i) Hot desking</t>
  </si>
  <si>
    <t xml:space="preserve">No se acepta la observación del interesado.
</t>
  </si>
  <si>
    <t>En el documento se enuncia: "5.4.60 CARACTERÍSTICAS PARA LAS LLAMADAS: A continuación, se detallarán las características mínimas para las llamadas
a) El teléfono deberá soportar características Barger o su equivalente."
OBSERVACIÓN
Se solicita a la entidad eliminar esta opción, toda vez que los telefonos Microsoft Teams Nativos disponibles en el mercado no cuentan con esta funcionalidad.</t>
  </si>
  <si>
    <t xml:space="preserve">Se informa que Dando alcance a la solicitud del interesado nos permitimos indicar que dicho requerimiento se eliminara teniendo en cuenta que de acuerdo a la documentacion de microsoft teams y a la necesitdad planteada no se podria dar desarrollo a dicha funcionalidad. </t>
  </si>
  <si>
    <t xml:space="preserve">En el documento se enuncia: "5.4.62 PROVISIÓN DE REPUESTOS
En caso de presentarse problemas de hardware o fallas de funcionamiento en el equipo de comunicación, el oferente deberá solucionar en un tiempo mínimo fijado
por la interventoría, la solución deberá ser brindada las 24 horas del día, los 365 días del año."
OBSERVACIÓN
Se solicita que la provisión de respuestos se ajuste a los requerimientos de disponibilidad de servicio y tener en cuenta las sedes de difícil acceso, por lo que se solicita ampliar los tiempos de solución que se especifican en el Anexo 6 ANS. </t>
  </si>
  <si>
    <t>No se acepta la observación, el contratista deberá estimar estos tiempos para garantizar la entrega de los repuestos en los tiempos establecidos por la entidad</t>
  </si>
  <si>
    <t>En el documento se enuncia:  "5.4.65 ESPECIFICACIONES MÍNIMAS TÉCNICAS PARA EL SBC: A continuación, se
detallarán las características mínimas para el Session Border Controller (SBC)
e) Interfaces LAN: 8 x 100/1000 Puertos Ethernet Base-T para la separación física entre múltiples LAN y WAN entre Medios, Control y OA&amp;M."
OBSERVACIÓN
Teniendo en cuenta lo enunciado en el item "5.4.38 ... Adicionalmente la plataforma podrá ser instalada en entornos virtualizados." Se solicita a la entidad se permitan interfaces LAN físicas o virtualizadas para la separación de las funciones de control, medía y administración.</t>
  </si>
  <si>
    <t xml:space="preserve">En el documento se enuncia "5.4.65 ESPECIFICACIONES MÍNIMAS TÉCNICAS PARA EL SBC: A continuación, se
detallarán las características mínimas para el Session Border Controller (SBC)
g) Mínimo 1 GB de LAN para conectividad, esto va a depender de las llamadas simultaneas y uso de las aplicaciones, por esto el OFERENTE deberá ampliar la LAN según así se necesite. Se requiere de 10Gb por +1000 extensiones
h) Se requiere de 10Gb por más de 1000 extensiones."
OBSERVACIÓN
Se solicita a la entidad retirar el requerimiento de 10Gb, toda vez que solicitan que el SBC soporte máximo 5000 Sesiones, por lo que un ancho de banda de 1Gbps es suficiente, muy lejano a los 10Gbps solicitados. </t>
  </si>
  <si>
    <t>No se acepta la observación del interesado, se le informa al interesado que el documento está siendo actualizado, remitase al documento pliego final.</t>
  </si>
  <si>
    <t>OBSERVACIÓN
Basados en nuestra experiencia en la implementación de solución de Enrutamiento Directo para Microsoft teams Phone utilizando SBCs certificados por microsoft, sugerimos adicionar las siguientes funcionalidades que son claves para una correcta operación del SBC con Teams:
- El SBC debe soportar Medía Bypass con Medía optimization para mantener la medía local
- Soportar la funcionalidad de Back-to-back user agent para la señalización SIP y el RTP.
- Soportar transferencia de llamadas usando SIP REFER (RFC3515)
- Soportar llamada en espera utilizando los métodos definidos en RFC2543 (0.0.0.0) y RFC3264 (sendonly)
- Debe soportar la funcionalidad de SIP-REC y permitir también enviar las grabaciones de audio a diferentes Recording Servers.
- Soportar “ICE Lite” según se describe en la RFC5245, esto con el fin de implementar mecanismos de “NAT traversal”
- Los SBC deberán estar disponibles tanto en versión appliance como también en tecnologías virtualizables.
- Los SBC deberán soportar interfaz REST API para poder realizar acciones o consultas  desde aplicativos externos.
- El SBC debe soportar alta disponibilidad (Activo-standby)</t>
  </si>
  <si>
    <t>5.4.67</t>
  </si>
  <si>
    <r>
      <rPr>
        <sz val="14"/>
        <color theme="1"/>
        <rFont val="Calibri"/>
        <family val="2"/>
      </rPr>
      <t xml:space="preserve">En el documento se enuncia </t>
    </r>
    <r>
      <rPr>
        <i/>
        <sz val="14"/>
        <color theme="1"/>
        <rFont val="Calibri"/>
        <family val="2"/>
      </rPr>
      <t xml:space="preserve">5.4.67 CARACTERISTISCAS ADICIOANALES PARA LA SOLUCIÓN DE TELEFONÍA
Las características adicionales que debe tener la solución de Phone System son:
s) Debe ser licenciado con todas las características premium que maneje.
</t>
    </r>
    <r>
      <rPr>
        <sz val="14"/>
        <color theme="1"/>
        <rFont val="Calibri"/>
        <family val="2"/>
      </rPr>
      <t>OBSERVACIÓN
Se solicita a la entidad eliminar este requerimiento, puesto que el licenciamiento asociado a Phone System de Microsoft Teams será suministrado por la entidad.</t>
    </r>
  </si>
  <si>
    <t>Se aclara al interesado, el literal hace referencia a los sistemas complementarios como adminisracion, gestión, hardware entre otros incluyendo todo su licenciamiento para la correcta operación, No al licenciamiento de Microsoft teams.</t>
  </si>
  <si>
    <r>
      <rPr>
        <sz val="14"/>
        <color rgb="FF000000"/>
        <rFont val="Calibri"/>
        <family val="2"/>
      </rPr>
      <t xml:space="preserve">En el documento se enuncia </t>
    </r>
    <r>
      <rPr>
        <i/>
        <sz val="14"/>
        <color rgb="FF000000"/>
        <rFont val="Calibri"/>
        <family val="2"/>
      </rPr>
      <t xml:space="preserve">5.4.67 CARACTERISTISCAS ADICIOANALES PARA LA SOLUCIÓN DE TELEFONÍA
Las características adicionales que debe tener la solución de Phone System son:
u) Permitir registro de no menos de 3 usuarios por cuenta
</t>
    </r>
    <r>
      <rPr>
        <sz val="14"/>
        <color rgb="FF000000"/>
        <rFont val="Calibri"/>
        <family val="2"/>
      </rPr>
      <t>OBSERVACIÓN
Se solicita a la entidad modificar el requerimiento, ya que el entorno de Phone System permite el registro de varios dispositivos por usuario, de la siguiente forma:
u) Permitir registro de no menos de 3 dispositivos por usuario.</t>
    </r>
  </si>
  <si>
    <t>Se  acepta la observación del interesado para dar claridad a los diferentes oferentes.</t>
  </si>
  <si>
    <t>5.4.71</t>
  </si>
  <si>
    <r>
      <rPr>
        <sz val="14"/>
        <color theme="1"/>
        <rFont val="Calibri"/>
        <family val="2"/>
      </rPr>
      <t xml:space="preserve">En el documento se enuncia: </t>
    </r>
    <r>
      <rPr>
        <i/>
        <sz val="14"/>
        <color theme="1"/>
        <rFont val="Calibri"/>
        <family val="2"/>
      </rPr>
      <t xml:space="preserve">"5.4.71 MANUALES Y DOCUMENTACIÓN:
Incluir en el momento de la entrega a cada una de las Sedes del SENA los manuales de usuario, técnico de instalación y configuración, manual de soporte
técnico y documentos adicionales en medio impreso y digital (dos ejemplares)."
OBSERVACIÓN
</t>
    </r>
    <r>
      <rPr>
        <sz val="14"/>
        <color theme="1"/>
        <rFont val="Calibri"/>
        <family val="2"/>
      </rPr>
      <t>Se solicita a la entidad que la documentacion sea entregada en medio digital, con el fin de mantener la iniciativa de cero papel de la entidad, en un sentido de
responsabilidad con el ambiente y con el desarrollo sostenible del país.</t>
    </r>
  </si>
  <si>
    <t>Se acepta la solicitud, se modifica el documento.</t>
  </si>
  <si>
    <r>
      <rPr>
        <b/>
        <sz val="14"/>
        <color rgb="FF000000"/>
        <rFont val="Calibri"/>
        <family val="2"/>
      </rPr>
      <t>5.6.1</t>
    </r>
    <r>
      <rPr>
        <sz val="14"/>
        <color rgb="FF000000"/>
        <rFont val="Calibri"/>
        <family val="2"/>
      </rPr>
      <t xml:space="preserve"> "De manera específica en la sección 5.4.4.5 “Recurso mínimo requerido para
Videoconferencia'' se presentan de manera detallada los elementos que componen
cada una de estas salas."
</t>
    </r>
    <r>
      <rPr>
        <b/>
        <sz val="14"/>
        <color rgb="FF000000"/>
        <rFont val="Calibri"/>
        <family val="2"/>
      </rPr>
      <t>OBSERVACIÓN</t>
    </r>
    <r>
      <rPr>
        <sz val="14"/>
        <color rgb="FF000000"/>
        <rFont val="Calibri"/>
        <family val="2"/>
      </rPr>
      <t>: la Sección 5.4.4.5 no hace referencia a los recursos de videoconferenica, se solicita a la entidad aclarar el numeral al que hace referencia.</t>
    </r>
  </si>
  <si>
    <t>Se informa que se realiza la modificación.</t>
  </si>
  <si>
    <t>5.6.4</t>
  </si>
  <si>
    <r>
      <rPr>
        <b/>
        <sz val="14"/>
        <color theme="1"/>
        <rFont val="Calibri"/>
        <family val="2"/>
      </rPr>
      <t>5.6.4</t>
    </r>
    <r>
      <rPr>
        <sz val="14"/>
        <color theme="1"/>
        <rFont val="Calibri"/>
        <family val="2"/>
      </rPr>
      <t xml:space="preserve"> "Debe permitir hacer gestión y administración de la totalidad de los dispositivos instalados en cada sala, con la capacidad de ver su configuración y el estado activo de sus componentes en red."
</t>
    </r>
    <r>
      <rPr>
        <b/>
        <sz val="14"/>
        <color theme="1"/>
        <rFont val="Calibri"/>
        <family val="2"/>
      </rPr>
      <t>OBSERVACIÓN</t>
    </r>
    <r>
      <rPr>
        <sz val="14"/>
        <color theme="1"/>
        <rFont val="Calibri"/>
        <family val="2"/>
      </rPr>
      <t>: Teniendo en cuenta que para el aprovisionamiento de las salas de videoconferencia se suministrarán componentes que no son monitoreables ya que no se basan en protocolo IP, Se solicita respetuosamente a la entidad modificar el requerimiento para la totalidad de los dispositivos instalados en cada sala por "Debe permitir hacer gestión y administración de las pantallas y los codecs de videoconferencia instalados en cada sala, con la capacidad de ver su configuración y el estado activo de sus componentes en red."</t>
    </r>
  </si>
  <si>
    <t>Se acepta parcialmente la observación y será incluira en el anexo técnico 5.6.2</t>
  </si>
  <si>
    <r>
      <rPr>
        <b/>
        <sz val="14"/>
        <color theme="1"/>
        <rFont val="Calibri"/>
        <family val="2"/>
      </rPr>
      <t>5.6.24</t>
    </r>
    <r>
      <rPr>
        <sz val="14"/>
        <color theme="1"/>
        <rFont val="Calibri"/>
        <family val="2"/>
      </rPr>
      <t xml:space="preserve"> “El oferente deberá fanatizar que los sistemas de conferencia como sus periféricos funcionen de manera correcta tanto en conferencias sobre la plataforma como conferencias en Microsoft MS Teams, para esto deberá garantizar que los dispositivos” 
</t>
    </r>
    <r>
      <rPr>
        <b/>
        <sz val="14"/>
        <color theme="1"/>
        <rFont val="Calibri"/>
        <family val="2"/>
      </rPr>
      <t>OBSERVACIÓN</t>
    </r>
    <r>
      <rPr>
        <sz val="14"/>
        <color theme="1"/>
        <rFont val="Calibri"/>
        <family val="2"/>
      </rPr>
      <t>: Se solicita a la entidad aclarar quá se deberá garantizar con los dispositivos, entendemos que está incompleto el requerimiento.</t>
    </r>
  </si>
  <si>
    <t xml:space="preserve">Se informa que Se realiza la correccion y se ajustarta el numeral 5.6.24 </t>
  </si>
  <si>
    <r>
      <rPr>
        <b/>
        <sz val="14"/>
        <color theme="1"/>
        <rFont val="Calibri"/>
        <family val="2"/>
      </rPr>
      <t>5.6.31</t>
    </r>
    <r>
      <rPr>
        <sz val="14"/>
        <color theme="1"/>
        <rFont val="Calibri"/>
        <family val="2"/>
      </rPr>
      <t xml:space="preserve"> "l) 1 Switch de video que soporte entradas HDMI , VGA, Display Port y salidas HDMI , VGA, Display Port."
</t>
    </r>
    <r>
      <rPr>
        <b/>
        <sz val="14"/>
        <color theme="1"/>
        <rFont val="Calibri"/>
        <family val="2"/>
      </rPr>
      <t>OBSERVACIÓN</t>
    </r>
    <r>
      <rPr>
        <sz val="14"/>
        <color theme="1"/>
        <rFont val="Calibri"/>
        <family val="2"/>
      </rPr>
      <t>: Se solicita respetuosamente a la entidad que se remplace el puerto VGA (Video Gaphics Array) por un puerto digital con soporte ya que este estándar fue sustituido desde 1999 por los puertos digitales como HDMI o DP, los cuales son los comercialmente producidos, o que se permita incluir conversores de puerto para brindar esta conexión.</t>
    </r>
  </si>
  <si>
    <r>
      <rPr>
        <b/>
        <sz val="14"/>
        <color theme="1"/>
        <rFont val="Calibri"/>
        <family val="2"/>
      </rPr>
      <t>5.6.31</t>
    </r>
    <r>
      <rPr>
        <sz val="14"/>
        <color theme="1"/>
        <rFont val="Calibri"/>
        <family val="2"/>
      </rPr>
      <t xml:space="preserve"> "Salas Tipo Directivas
a) 1 Unidad procesadora para Video Conferencia certificada para uso con Microsoft Teams.
...
d) 1 Cámara..."
</t>
    </r>
    <r>
      <rPr>
        <b/>
        <sz val="14"/>
        <color theme="1"/>
        <rFont val="Calibri"/>
        <family val="2"/>
      </rPr>
      <t>OBSERVACIÓN</t>
    </r>
    <r>
      <rPr>
        <sz val="14"/>
        <color theme="1"/>
        <rFont val="Calibri"/>
        <family val="2"/>
      </rPr>
      <t>: Teniendo en cuenta que se solicita que la unidad procesadora para Video Conferencia y cámara por separado, entendemos que es necesario tener monitoreo en la misma plataforma de gestión y administración de la unidad procesadora para Video Conferencia y también de la cámara. Se solicita respetuosamente a la entidad indicar si es correcto nuestro entendimiento.</t>
    </r>
  </si>
  <si>
    <t xml:space="preserve">Se ampliara la descripción de la necesidad para dar claridad a los oferentes en el anexo técnico final en el numeral 5.6.2 así:
La herramienta de monitoreo debe incluir los coponentes mas sencibles para la disponibilidad del servicio como son : Unidad procesadora de videoconferencia , cámara de videoconferencia. Adicionalmente se deberá incluir herramientas de monitoreo las cuales pueden ser en paralelo para los siguiewntes componentes : Monitores , Videoproyectores , micrófonos y equipos de audio. </t>
  </si>
  <si>
    <r>
      <rPr>
        <b/>
        <sz val="14"/>
        <color theme="1"/>
        <rFont val="Calibri"/>
        <family val="2"/>
      </rPr>
      <t>5.6.32</t>
    </r>
    <r>
      <rPr>
        <sz val="14"/>
        <color theme="1"/>
        <rFont val="Calibri"/>
        <family val="2"/>
      </rPr>
      <t xml:space="preserve"> "Salas Tipo Auditorio
a) 1 Unidad procesadora para Video Conferencia certificada para uso con Microsoft Teams.
...
d) 1 Cámara..."
</t>
    </r>
    <r>
      <rPr>
        <b/>
        <sz val="14"/>
        <color theme="1"/>
        <rFont val="Calibri"/>
        <family val="2"/>
      </rPr>
      <t>OBSERVACIÓN</t>
    </r>
    <r>
      <rPr>
        <sz val="14"/>
        <color theme="1"/>
        <rFont val="Calibri"/>
        <family val="2"/>
      </rPr>
      <t>: Teniendo en cuenta que se solicita que la unidad procesadora para Video Conferencia y cámara por separado, entendemos que es necesario tener monitoreo en la misma plataforma de gestión y administración de la unidad procesadora para Video Conferencia y también de la cámara. Se solicita respetuosamente a la entidad indicar si es correcto nuestro entendimiento.</t>
    </r>
  </si>
  <si>
    <r>
      <rPr>
        <b/>
        <sz val="14"/>
        <color theme="1"/>
        <rFont val="Calibri"/>
        <family val="2"/>
      </rPr>
      <t xml:space="preserve">5.6.36 </t>
    </r>
    <r>
      <rPr>
        <sz val="14"/>
        <color theme="1"/>
        <rFont val="Calibri"/>
        <family val="2"/>
      </rPr>
      <t xml:space="preserve">"Cámaras:
• Resolución : 1920x1080 pixeles, 1080p, Full HD y 4k.
• La solución d la cámara deberá contar con 2 lentes o dos cámaras que funcionen de manera sincronizada, para dar cubrimiento amplio de las diferentes salas.
• Zoom: 7X, autoenfoque de personas. No obstante, si la sala requiere mayor zoom el proveedor debe satisfacer el requerimiento.
• Mínimo 40° de visión vertical. No obstante, si la sala requiere mayor grado de visión el proveedor debe satisfacer el requerimiento.
• Mínimo 100° de visión horizontal. No obstante, si la sala requiere mayor grado de visión el proveedor debe satisfacer el requerimiento.
• Foco Automático y Manual.
• Seguimiento y enfoque de las personas que están hablando o interviniendo en la videoconferencia
• Captura de imagen en el procedimiento de escaneo progresivo.
• Video señal, con soporte mínimo de Full HD.
• Velocidad de captura mínima de 60 Frames x segundo.
• Relación de aspecto 16:9.
• En todas las salas, estás deben operar en modo autónomo con diferentes modos de operación como: Enfoque automático de la persona que habla, ajuste automático de grupo según las personas que se encuentren en la sala y enfoque de mínimo 5 personas en recuadros independientes. Para tal fin el oferente podrá integrar el numero de cámaras necesarias para este fin."
</t>
    </r>
    <r>
      <rPr>
        <b/>
        <sz val="14"/>
        <color theme="1"/>
        <rFont val="Calibri"/>
        <family val="2"/>
      </rPr>
      <t>OBSERVACIÓN</t>
    </r>
    <r>
      <rPr>
        <sz val="14"/>
        <color theme="1"/>
        <rFont val="Calibri"/>
        <family val="2"/>
      </rPr>
      <t>: En este requerimiento la entidad solicita que la cámara cuente con "Foco Automático y Manual", sin embargo, también se solicita la característica de "• Zoom 7x: autoenfoque de personas y • En todas las salas, estás deben operar en modo autónomo con diferentes modos de operación como: Enfoque automático de la persona que habla, ajuste automático de grupo según las personas que se encuentren en la sala...", por esta razón, se solicita respetuosamente a la entidad que se retire el requerimiento de Foco manual o se deje como opcional, ya que el Foco Automático es el más indicado para las funcionalidades requeridas de la cámara.</t>
    </r>
  </si>
  <si>
    <t>Se acepta parcialemente la observación y se realizara la modificación en el anexo técnico.</t>
  </si>
  <si>
    <r>
      <rPr>
        <b/>
        <sz val="14"/>
        <color theme="1"/>
        <rFont val="Calibri"/>
        <family val="2"/>
      </rPr>
      <t xml:space="preserve">5.6.38 </t>
    </r>
    <r>
      <rPr>
        <sz val="14"/>
        <color theme="1"/>
        <rFont val="Calibri"/>
        <family val="2"/>
      </rPr>
      <t xml:space="preserve">"Servicio de Integración con plataformas legadas:
• El oferente deberá proveer una solución certificada por Microsoft Teams que le permita a la entidad la conexión directa de dispositivos de videoconferencia externos a las reuniones de Microsoft Teams internas, utilizando protocolos legados."
</t>
    </r>
    <r>
      <rPr>
        <b/>
        <sz val="14"/>
        <color theme="1"/>
        <rFont val="Calibri"/>
        <family val="2"/>
      </rPr>
      <t>OBSERVACIÓN</t>
    </r>
    <r>
      <rPr>
        <sz val="14"/>
        <color theme="1"/>
        <rFont val="Calibri"/>
        <family val="2"/>
      </rPr>
      <t>: Se solicita respetuosamente a la entidad confirmar el número exacto de comunicaciones requeridas en simultaneo para el Servicio de Integración con plataformas legadas.</t>
    </r>
  </si>
  <si>
    <t>Se aclara que se defionira este parámetro en el numeral 5.6.38 haciendo la definición solicitada , solicitando 50 videollamadas externas.</t>
  </si>
  <si>
    <r>
      <rPr>
        <b/>
        <sz val="14"/>
        <color theme="1"/>
        <rFont val="Calibri"/>
        <family val="2"/>
      </rPr>
      <t>5.6.39</t>
    </r>
    <r>
      <rPr>
        <sz val="14"/>
        <color theme="1"/>
        <rFont val="Calibri"/>
        <family val="2"/>
      </rPr>
      <t xml:space="preserve"> "Monitores:
• Mínimo las siguientes características: resolución 4K, 345 cd/m2, tiempo de
respuesta 6ms y procesador 4-core A73 × 2 y A53 × 2."
</t>
    </r>
    <r>
      <rPr>
        <b/>
        <sz val="14"/>
        <color theme="1"/>
        <rFont val="Calibri"/>
        <family val="2"/>
      </rPr>
      <t>OBSERVACIÓN</t>
    </r>
    <r>
      <rPr>
        <sz val="14"/>
        <color theme="1"/>
        <rFont val="Calibri"/>
        <family val="2"/>
      </rPr>
      <t>: Se solicita a la entidad que el tiempo de respuesta sea de 8 ms, ya que este es un parámetro que se usa en la industria de pantallas táctiles de marcas reconocidas como SAMSUNG y LG Electronics.</t>
    </r>
  </si>
  <si>
    <r>
      <rPr>
        <b/>
        <sz val="14"/>
        <color theme="1"/>
        <rFont val="Calibri"/>
        <family val="2"/>
      </rPr>
      <t>5.6.39</t>
    </r>
    <r>
      <rPr>
        <sz val="14"/>
        <color theme="1"/>
        <rFont val="Calibri"/>
        <family val="2"/>
      </rPr>
      <t xml:space="preserve"> "Tecnología Touch Screen (Pantallas táctil) multitoque."
</t>
    </r>
    <r>
      <rPr>
        <b/>
        <sz val="14"/>
        <color theme="1"/>
        <rFont val="Calibri"/>
        <family val="2"/>
      </rPr>
      <t>OBSERVACIÓN</t>
    </r>
    <r>
      <rPr>
        <sz val="14"/>
        <color theme="1"/>
        <rFont val="Calibri"/>
        <family val="2"/>
      </rPr>
      <t>: Se solicita a la entidad indicar ¿Cuántos toques simultaneos debe soportar la pantalla?</t>
    </r>
  </si>
  <si>
    <t>5.6.41</t>
  </si>
  <si>
    <r>
      <rPr>
        <b/>
        <sz val="14"/>
        <color theme="1"/>
        <rFont val="Calibri"/>
        <family val="2"/>
      </rPr>
      <t>5.6.41</t>
    </r>
    <r>
      <rPr>
        <sz val="14"/>
        <color theme="1"/>
        <rFont val="Calibri"/>
        <family val="2"/>
      </rPr>
      <t xml:space="preserve">"Telones:"
</t>
    </r>
    <r>
      <rPr>
        <b/>
        <sz val="14"/>
        <color theme="1"/>
        <rFont val="Calibri"/>
        <family val="2"/>
      </rPr>
      <t>OBSERVACIÓN</t>
    </r>
    <r>
      <rPr>
        <sz val="14"/>
        <color theme="1"/>
        <rFont val="Calibri"/>
        <family val="2"/>
      </rPr>
      <t>: Se solicita a la entidad que se pida un ángulo de visión de 120 grados a una ganancia de 0.55 con el fin de poder garantizar una visualización mínima dentro del espacio.</t>
    </r>
  </si>
  <si>
    <t>No se acepta la observación ya que losolicitado no sew considera un cambio significativo en el desempeño de la solución y se aclara que el requerimiento descrito en documento es mínimo y el oferente podrá ofertar características superiores.</t>
  </si>
  <si>
    <r>
      <rPr>
        <b/>
        <sz val="14"/>
        <color theme="1"/>
        <rFont val="Calibri"/>
        <family val="2"/>
      </rPr>
      <t>5.6.44</t>
    </r>
    <r>
      <rPr>
        <sz val="14"/>
        <color theme="1"/>
        <rFont val="Calibri"/>
        <family val="2"/>
      </rPr>
      <t xml:space="preserve"> "Micrófonos:
• Cobertura de 360° para micrfonos de mesa ."
</t>
    </r>
    <r>
      <rPr>
        <b/>
        <sz val="14"/>
        <color theme="1"/>
        <rFont val="Calibri"/>
        <family val="2"/>
      </rPr>
      <t>OBSERVACIÓN</t>
    </r>
    <r>
      <rPr>
        <sz val="14"/>
        <color theme="1"/>
        <rFont val="Calibri"/>
        <family val="2"/>
      </rPr>
      <t>: Se solicta a la entidad que para los micrófonos de mesa, la cobertura se cambie de 360 grados a un patrón de cobertura cardioide o hipercardioide, debido a que los micrófonos van a estar sobre una superficie y adicional su cobertura varía según la banda de frecuencia.</t>
    </r>
  </si>
  <si>
    <r>
      <rPr>
        <b/>
        <sz val="14"/>
        <color theme="1"/>
        <rFont val="Calibri"/>
        <family val="2"/>
      </rPr>
      <t>5.6.44</t>
    </r>
    <r>
      <rPr>
        <sz val="14"/>
        <color theme="1"/>
        <rFont val="Calibri"/>
        <family val="2"/>
      </rPr>
      <t xml:space="preserve"> "Micrófonos (videoconferencia, mesa, techo, inalámbricos y de solapa) en cantidad suficiente para el tipo de sala."
</t>
    </r>
    <r>
      <rPr>
        <b/>
        <sz val="14"/>
        <color theme="1"/>
        <rFont val="Calibri"/>
        <family val="2"/>
      </rPr>
      <t>OBSERVACIÓN</t>
    </r>
    <r>
      <rPr>
        <sz val="14"/>
        <color theme="1"/>
        <rFont val="Calibri"/>
        <family val="2"/>
      </rPr>
      <t>: Se solicita a la entidad indicar la cantidad para cada tipo de micrófono que requiere en cada tipo de sala.</t>
    </r>
  </si>
  <si>
    <r>
      <rPr>
        <b/>
        <sz val="14"/>
        <color theme="1"/>
        <rFont val="Calibri"/>
        <family val="2"/>
      </rPr>
      <t>5.6.44</t>
    </r>
    <r>
      <rPr>
        <sz val="14"/>
        <color theme="1"/>
        <rFont val="Calibri"/>
        <family val="2"/>
      </rPr>
      <t xml:space="preserve"> "Micrófonos (videoconferencia, mesa, techo, inalámbricos y de solapa) ..."
</t>
    </r>
    <r>
      <rPr>
        <b/>
        <sz val="14"/>
        <color theme="1"/>
        <rFont val="Calibri"/>
        <family val="2"/>
      </rPr>
      <t>OBSERVACIÓN</t>
    </r>
    <r>
      <rPr>
        <sz val="14"/>
        <color theme="1"/>
        <rFont val="Calibri"/>
        <family val="2"/>
      </rPr>
      <t>: Por la importancia del componente y debido a que es un elemento que se debe implementar según los criterios acústicos de la sala se solicita a la entidad que permita implementar micrófonos en techo lobulares que permitan la captura en cada punto de la mesa o sala.</t>
    </r>
  </si>
  <si>
    <r>
      <rPr>
        <b/>
        <sz val="14"/>
        <color theme="1"/>
        <rFont val="Calibri"/>
        <family val="2"/>
      </rPr>
      <t>5.6.44</t>
    </r>
    <r>
      <rPr>
        <sz val="14"/>
        <color theme="1"/>
        <rFont val="Calibri"/>
        <family val="2"/>
      </rPr>
      <t xml:space="preserve"> "Se debe Garantizar la Compatibilidad con la aplicación Microsoft Teams y
sus estándares de cancelación de Ruido."
</t>
    </r>
    <r>
      <rPr>
        <b/>
        <sz val="14"/>
        <color theme="1"/>
        <rFont val="Calibri"/>
        <family val="2"/>
      </rPr>
      <t>OBSERVACIÓN</t>
    </r>
    <r>
      <rPr>
        <sz val="14"/>
        <color theme="1"/>
        <rFont val="Calibri"/>
        <family val="2"/>
      </rPr>
      <t>: Teniendo en cuenta que la calidad del audio es un factor decisivo en la experiencia del usuario en los servicios de videoconferencia y que la compatibilidad es un parámetro subjetivo, Se solicita a la entidad que se reemplace la palabra "compatibilidad" por certificada para Microsoft Teams, ya que este item que captura el audio y garantiza la calidad del servicio, se requiere que haya sido probado y certificado por Microsoft para la plataforma de Teams.</t>
    </r>
  </si>
  <si>
    <t>No se acepta observación  ya que la solución propuesta solicita componentes como las unidades procesadoras de video y consolas que permiten mantener la calidad del audio. Si el oferente incluye este tipo de soluciones que superen el requerimeinto técnico serán validas.</t>
  </si>
  <si>
    <r>
      <rPr>
        <b/>
        <sz val="14"/>
        <color theme="1"/>
        <rFont val="Calibri"/>
        <family val="2"/>
      </rPr>
      <t>5.6.44</t>
    </r>
    <r>
      <rPr>
        <sz val="14"/>
        <color theme="1"/>
        <rFont val="Calibri"/>
        <family val="2"/>
      </rPr>
      <t xml:space="preserve"> "Micrófonos (videoconferencia, mesa, techo, inalámbricos y de solapa) ..."
</t>
    </r>
    <r>
      <rPr>
        <b/>
        <sz val="14"/>
        <color theme="1"/>
        <rFont val="Calibri"/>
        <family val="2"/>
      </rPr>
      <t>OBSERVACIÓN</t>
    </r>
    <r>
      <rPr>
        <sz val="14"/>
        <color theme="1"/>
        <rFont val="Calibri"/>
        <family val="2"/>
      </rPr>
      <t xml:space="preserve">: Se solicita respetuosamente a la entidad aclarar si los micrófonos solicitados son los correspondientes a los de tipo USB requeridos para Salas Tipo Móviles y Audiencia, Salas Tipo Fijas, y por favor confirmar si es requerido que estos componentes cuenten con certificación Microsoft Teams Rooms. </t>
    </r>
  </si>
  <si>
    <r>
      <rPr>
        <b/>
        <sz val="14"/>
        <color theme="1"/>
        <rFont val="Calibri"/>
        <family val="2"/>
      </rPr>
      <t>5.6.65</t>
    </r>
    <r>
      <rPr>
        <sz val="14"/>
        <color theme="1"/>
        <rFont val="Calibri"/>
        <family val="2"/>
      </rPr>
      <t xml:space="preserve"> "b) En el agendamiento de las videoconferencias se debe especificar las
características físicas de cada una de las salas (o sedes) participantes."
</t>
    </r>
    <r>
      <rPr>
        <b/>
        <sz val="14"/>
        <color theme="1"/>
        <rFont val="Calibri"/>
        <family val="2"/>
      </rPr>
      <t>OBSERVACIÓN</t>
    </r>
    <r>
      <rPr>
        <sz val="14"/>
        <color theme="1"/>
        <rFont val="Calibri"/>
        <family val="2"/>
      </rPr>
      <t>: Se solicita a la entidad ampliar el detalle de este requerimiento, ya que no es claro Cómo se debe brindar esta información sobre las salas.</t>
    </r>
  </si>
  <si>
    <t>Se aclara que la información debe brindarse al usuario en el momento del agendaiento por medio de la herramienta de Agendamiento definida para el servicio.</t>
  </si>
  <si>
    <t xml:space="preserve">SOPORTE TECNICO
El OFERENTE deberá contar un soporte técnico y solución de fallas a 
requerimiento del SENA, para los equipos adquiridos, a partir de la etapa de implementación. El OFERENE deberá presentar un documento en original por el cual se comprometa a brindar el soporte solicitado, la misma debe detallar lo siguiente:
a) El soporte debe ser en sitio, o si el SENA lo aprueba y/o solicita lo pueden realizar en forma remota.
b) El tiempo de respuesta lo definirá la interventoría
Observación: En el item "b" los tiempos deben tenerse en cuenta de acuerdo con los ANS de la etapa del proyecto. </t>
  </si>
  <si>
    <t>Se acepta la observación y se aclara que los tiempos deben estar alíneados con los ANS definidos</t>
  </si>
  <si>
    <t>Se sugiere contemplar las siguientes funcionalidades adicionales para el teléfono:
- Capacidad de interactuar con un Survivable Branch Appliance (SBA) para supervivencia en Teams
- Gestion via Teams admin center (TAC) o device manager propio de la marca del teléfono
- PoE Class 2: IEEE802.3af</t>
  </si>
  <si>
    <t>PROVISIÓN DE REPUESTOS En caso de presentarse problemas de hardware o fallas de funcionamiento en el equipo de comunicación, el oferente deberá solucionar en un tiempo mínimo fijado por la interventoría, la solución deberá ser brindada las 24 horas del día, los 365 días del año.
Observación: Se solicita a la entidad que se realice excepción de tiempos en lugares de dificil acceso.</t>
  </si>
  <si>
    <t>5.5.1.6</t>
  </si>
  <si>
    <r>
      <rPr>
        <sz val="14"/>
        <color theme="1"/>
        <rFont val="Calibri"/>
        <family val="2"/>
      </rPr>
      <t xml:space="preserve">Numeral 5.5.5  </t>
    </r>
    <r>
      <rPr>
        <i/>
        <sz val="14"/>
        <color theme="1"/>
        <rFont val="Calibri"/>
        <family val="2"/>
      </rPr>
      <t>"Proponer los planes disponibles en el mercado, el requerimiento mínimo para estos
planes debe ser que cuente con datos ilimitados en el momento de la contratación, estos planes serán definidos por el SENA.</t>
    </r>
    <r>
      <rPr>
        <sz val="14"/>
        <color theme="1"/>
        <rFont val="Calibri"/>
        <family val="2"/>
      </rPr>
      <t xml:space="preserve">"
</t>
    </r>
    <r>
      <rPr>
        <b/>
        <sz val="14"/>
        <color theme="1"/>
        <rFont val="Calibri"/>
        <family val="2"/>
      </rPr>
      <t xml:space="preserve">OBSERVACIÓN
</t>
    </r>
    <r>
      <rPr>
        <sz val="14"/>
        <color theme="1"/>
        <rFont val="Calibri"/>
        <family val="2"/>
      </rPr>
      <t>Se solicita se confirmen Cuáles son las características requeridas de los MIFI?</t>
    </r>
  </si>
  <si>
    <r>
      <rPr>
        <i/>
        <sz val="14"/>
        <color theme="1"/>
        <rFont val="Calibri"/>
        <family val="2"/>
      </rPr>
      <t xml:space="preserve">Numeral 5.5.3	Garantizar que los componentes del servicio cuenten o hagan uso de la mejor tecnología móvil existente garantizando la calidad en el servicio de acuerdo con la cobertura del operador. Adicionalmente, deberá entregar el mapa de cobertura a nivel nacional donde se describa las capitales y municipios por departamento, al igual se debe garantizar que el servicio cuente con datos móviles ilimitados en cualquier capital y/o municipio.
</t>
    </r>
    <r>
      <rPr>
        <b/>
        <sz val="14"/>
        <color theme="1"/>
        <rFont val="Calibri"/>
        <family val="2"/>
      </rPr>
      <t xml:space="preserve">OBSERVACIÓN:
</t>
    </r>
    <r>
      <rPr>
        <sz val="14"/>
        <color theme="1"/>
        <rFont val="Calibri"/>
        <family val="2"/>
      </rPr>
      <t>Se entiende que con el suministro de mapas de cobertura, se garantizará el servicio de voz y datos en esas cobertura y no en la totalidad de los municipios del país.</t>
    </r>
  </si>
  <si>
    <t>Corresponde a la totalidad de los municipios del pais.</t>
  </si>
  <si>
    <r>
      <rPr>
        <i/>
        <sz val="14"/>
        <color theme="1"/>
        <rFont val="Calibri"/>
        <family val="2"/>
      </rPr>
      <t xml:space="preserve">Numeral 5.5.3	Garantizar que los componentes del servicio cuenten o hagan uso de la mejor tecnología móvil existente garantizando la calidad en el servicio de acuerdo con la cobertura del operador. Adicionalmente, deberá entregar el mapa de cobertura a nivel nacional donde se describa las capitales y municipios por departamento, al igual se debe garantizar que el servicio cuente con datos móviles ilimitados en cualquier capital y/o municipio.
</t>
    </r>
    <r>
      <rPr>
        <b/>
        <sz val="14"/>
        <color theme="1"/>
        <rFont val="Calibri"/>
        <family val="2"/>
      </rPr>
      <t>OBSERVACIÓN:
Por favor confirmar</t>
    </r>
    <r>
      <rPr>
        <sz val="14"/>
        <color theme="1"/>
        <rFont val="Calibri"/>
        <family val="2"/>
      </rPr>
      <t xml:space="preserve"> si es correcto nuestro entendimiento que con el suministro de mapas de cobertura, corresp[onde a las sedes donde SENa tiene presencia o se refiere a la totalidad de los municipios del país?</t>
    </r>
  </si>
  <si>
    <r>
      <rPr>
        <sz val="14"/>
        <color theme="1"/>
        <rFont val="Calibri"/>
        <family val="2"/>
      </rPr>
      <t xml:space="preserve">Numeral 5.5.5  </t>
    </r>
    <r>
      <rPr>
        <i/>
        <sz val="14"/>
        <color theme="1"/>
        <rFont val="Calibri"/>
        <family val="2"/>
      </rPr>
      <t>"Proponer los planes disponibles en el mercado, el requerimiento mínimo para estos
planes debe ser que cuente con datos ilimitados en el momento de la contratación, estos planes serán definidos por el SENA.</t>
    </r>
    <r>
      <rPr>
        <sz val="14"/>
        <color theme="1"/>
        <rFont val="Calibri"/>
        <family val="2"/>
      </rPr>
      <t xml:space="preserve">"
</t>
    </r>
    <r>
      <rPr>
        <b/>
        <sz val="14"/>
        <color theme="1"/>
        <rFont val="Calibri"/>
        <family val="2"/>
      </rPr>
      <t>OBSERVACIÓN
Por favor confirmar</t>
    </r>
    <r>
      <rPr>
        <sz val="14"/>
        <color theme="1"/>
        <rFont val="Calibri"/>
        <family val="2"/>
      </rPr>
      <t xml:space="preserve"> Cuáles son las características requeridas de los MIFI?</t>
    </r>
  </si>
  <si>
    <t>Se aclara al interesado los requerimientos minimos se detallan en el numeral 5.5.6 del documento objeto de la observación.</t>
  </si>
  <si>
    <t>Para la salas Fijas y Audiencias, es necesario acotar rango de los parametros de Area y Capacidad de personas, en la medida que al ser Area &gt; 20, también aplicaria para característica de Sala Tipo Auditorio con A &gt; 100;  de gual forma la capacidad de personas C &gt; 20, también aplicaria para el rango 250 &lt; C &lt; 300</t>
  </si>
  <si>
    <t>Se aclara que la información se encuentra en el numeral 5.6.1, adicionalmente en el numeral 5.6.67 se dedefine un site survey para el servicios de videoconferencia donde se podrá determinar la información solicitada.</t>
  </si>
  <si>
    <t>Por favor en salas tipo móvil, es necesario especificar el concepto de áreas generales</t>
  </si>
  <si>
    <t>En salas tipo directiva, confirmar si exclusivamente aplican para direccion general de Sena, e inidcar en que localidad se encuentra ubicada dicha sede y cuales son los ambientes asignados para implementación</t>
  </si>
  <si>
    <t>Se aclara que  información solicita se encuentra dentro del Anexo 8</t>
  </si>
  <si>
    <t>En el Anexo NO existe la sección 5.4.4.5 “Recurso mínimo requerido para Videoconferencia'', por favor precisar el contenido al que se refiere dicho anexo</t>
  </si>
  <si>
    <t>Se aclara que la información se encuentra a partir del numeral 5.6.30 donde se encuentra la información solicitada. Se realizara el ajuste en el documento</t>
  </si>
  <si>
    <t>Confirmar si las estadisticas de utilización de las salas esta asociada con el agendamiento o reserva de las mismas; así mismo para el caso de utilización por parte de usuarios, confirmar si hace referencia a la cantidad de solicitudes de agendamiento registradas por cada sala</t>
  </si>
  <si>
    <t xml:space="preserve">se aclara que las estadisticas si están asociadas al agendamiento y al uso de las salas. </t>
  </si>
  <si>
    <t>Se entiende como "toda la infomación" aquella que resulta de las estadisticas indicadas en el numeral 5.6.10 ?</t>
  </si>
  <si>
    <t>5.6.12</t>
  </si>
  <si>
    <t>Cual es el alcance y responsabilidad de Sena e Interventoría al contar con un usuario administrador?  Confirmar si mas bien es necesario acotar  y suministrar un perfil puntual para temasa de generación de reportes sin incluir demas funcionalidades de administración y confiuración</t>
  </si>
  <si>
    <t>Se aclara que los alcances y responsabilidades de cada una de las partes están dentro alcance del presente proceso.</t>
  </si>
  <si>
    <t>Tener presente que las funcionalidades solicitadas de suspender / reanudar una Videoconferencia, acárrea con riesgo de perdida de información, gestión y administración, esto se contempla en todos los fines para los que sea utilizada</t>
  </si>
  <si>
    <t>No se acepta la observación ya que dicho riesgo no es real.</t>
  </si>
  <si>
    <t>5.6.14</t>
  </si>
  <si>
    <t>Por favor confirmar que la infraestructura y administración de los server del servicio son responsabilidad del equipo especialista de infraestructura centralizada</t>
  </si>
  <si>
    <t>5.6.15</t>
  </si>
  <si>
    <t>Confirmar si la medición de disponibilidad del servicio de videoconferencia esta asociada con equipo codec instalado en sede y con server de core instalado en Data Center</t>
  </si>
  <si>
    <t>Se aclara que la medicion de la disponibilidad está asociada a los componentes que hacen parte del servicio.</t>
  </si>
  <si>
    <t>5.6.17</t>
  </si>
  <si>
    <t>La estabilidad en la comunicación no es resposabilidad directa del servicio de CU sino que depende de la infraestructura de red y conectividad de la línea de infraestructura centralizada según la capacidad de recursos contratados</t>
  </si>
  <si>
    <t>Confirmar si cantidad de 250 usuarios concurrentes abarca usuarios Ms-Teams y Salas VC (usuario por cada tipo de sala)</t>
  </si>
  <si>
    <t>Se aclara que son 250 participantes por reunion los cuales pueden incluir usuarios Microsoft Teams , Salas Microsoft Teams Room y Salas externas.</t>
  </si>
  <si>
    <t>5.6.19</t>
  </si>
  <si>
    <t>Confirmar que la  visualización de documentos hace parte de la función de compartir contenido que cuenta la infraestructura de videoconferencia</t>
  </si>
  <si>
    <t>Se aclara que está es una funcionalidad descrita dentro de Microsoft Teams Rooms.</t>
  </si>
  <si>
    <t>Por favor confirmar si es posible disponer de herramientas de gestión y monitoreo propios de fabricante adicional a herramienta del centro de datos para temas de seguimiento, control, supervisión y verificación indicadores de ANS</t>
  </si>
  <si>
    <t>5.6.20</t>
  </si>
  <si>
    <t xml:space="preserve">confirmar que la integración de plataforma de videoconferencia con MS-Teams abarca las funcionalidades y características propias de solución restrigiendo temas no criticos de escenarios de visualización propios de MS-Teams </t>
  </si>
  <si>
    <t>Se aclara que el alcance solicitado en la observación se encuentra en el numeral 5.6.59</t>
  </si>
  <si>
    <t>5.6.21</t>
  </si>
  <si>
    <t>Indicar cual es el grado o porcentaje de crecimiento de salas que se proyectan sumar a línea base durante la vigencia del contrato para el dimensionamiento de la capacida en la infraestructura a implementar</t>
  </si>
  <si>
    <t>Se aclara  que se estima un crecimeinto mayor o igual a un 15% para el servicio de Videoconferencia.</t>
  </si>
  <si>
    <t>5.6.25</t>
  </si>
  <si>
    <t>Confirmar que la medición de satisfaccion de los usuarios sobre la prestación de servicios debe ser realizada exclusivamente para aquellos que agendan y/o son invitados en la programación del servicio de Videoconferencia y participan en la sesion siempre y cuando sea ejecutada; en caso contrario no aplica medición de calidad cuando se cancela videoconferencia por temas agenos a proveedor y de responabilidad del Sena, como también para usuarios que no son participes de los eventos programados</t>
  </si>
  <si>
    <t>Se aclara  que el alcance solicitado se detalla en el item 5.6.26</t>
  </si>
  <si>
    <t>Confirmar que la identificación de los participantes en una videoconferencia aplica exclusivamente para los incluidos en agendamiento y registrados en asistencia</t>
  </si>
  <si>
    <t>Se aclara que el alcance solicitado se detalla en el item 5.6.27</t>
  </si>
  <si>
    <t>5.6.28</t>
  </si>
  <si>
    <t>Confirmar que las metodologías de medición aplica para cualquiera (al menos una) de las recomendaciónes, o por el contrario deben ajustarse a la totalidad</t>
  </si>
  <si>
    <t>5.6.3</t>
  </si>
  <si>
    <t>Para las salas tipo móvil, debe quedar acotado la medición de indicadores y generación de reportes, teniendo en cuenta que no siempre estaran conectados a unto de red para el respectivo monitoreo</t>
  </si>
  <si>
    <t>Se aclara que debe remitirse el item 5.6.10 en donde se informa que la plataforma debe presentar estadisticas de utilizacion en unidades de tiempo.</t>
  </si>
  <si>
    <t>Sala Directiva
b) Confirmar la cantidad de microfonos inhalambricos y el tipo (mano, solapa, mesa, cuello ganzo, etc)</t>
  </si>
  <si>
    <t>Se aclara que para el caso de Salas Directivas  el posible oferente  deberá suministrar los micrófonos necesarios para garantizar la captura de los participantes de la sala.</t>
  </si>
  <si>
    <t>Sala Directiva
g) - j) confirmar que el sistema de audio y Mezcladora, es posible integrar en un unico elemento que cumpla con las funcionalidades integrales de los dos componentes por separado</t>
  </si>
  <si>
    <t>Se permite aclara al oferente que la solución propuesta puede tener diferente diseños mientras se cunplan con las especificaciones técnicas mínimas solicitadas.</t>
  </si>
  <si>
    <t>Sala Directiva
j) Confirmar el tipo de entrada y/o conectores de las tres (3) fuentes adicionales solicitadas en equipo mezcladora</t>
  </si>
  <si>
    <t>Se aclara al oferente que esto será especificado en el anexo técnico, de la siguiente forma 1 Mezcladora audio acorde con el diseño técnico y que proporcione una capacidad de conexión de entrada adicional de 3 fuentes externas adicionales en formato de entrada Micrófono analógico mono o nivel de línea.</t>
  </si>
  <si>
    <t>Sala Directiva
k) confirmar que la entrega de cables de audio y video, se realiza una unica vez a SENA en el momento de la implementación,  y queda en responsabilidad de quien designe el SENA  asegurar su correcto uso y salvaguardar los elementos para evitar perdida o hurto de elementos</t>
  </si>
  <si>
    <t>Se aclara que el oferente debe garantizar la prestacion del servicio bajo los acuerdos de nivel de servicio establecidos , en caso de perdida de cables el pliego de condiciones establece los mecanismos de reposicion de elementos.</t>
  </si>
  <si>
    <t>Sala Directiva
l) Confirmar la cantidad según tipo de entradas requeridas en switch o matriz de video</t>
  </si>
  <si>
    <t>Se aclara al oferente que esto será especificado en el anexo técnico, de la siguiente forma arreglo de 9 entradas (HDMI y/o DP y/o HD Base T y/o VGA) Y 4 salidas en formato (HDMI y/o DP y/o HD BaseT y/o VGA).</t>
  </si>
  <si>
    <t>Sala Directiva
m) Confirmar el area de la móvilidad del sitema tipo carro en la medida que el sistema debe estar conectado a puntos de audio/red por tanto es preciso indicar la distancia maxima de conectores y así identificar espacios en los cuales puede moverse el monitor tactil 55" solicitado</t>
  </si>
  <si>
    <t>Se  aclara que la móvilidad se realizara dentro de la sede designada para la instalacion de sisteam móvil, en el anexo 8 se datallan las sedes especificas.</t>
  </si>
  <si>
    <t>Sala Tipo Auditorio
b) Confirmar la cantidad de microfonos inhalambricos y el tipo (mano, solapa, mesa, cuello ganzo, etc)</t>
  </si>
  <si>
    <t>Se aclara que para el caso de Salas Tipo Auditorio  el posible oferente  deberá suministrar los micrófonos necesarios para garantizar la captura de los participantes de la sala.</t>
  </si>
  <si>
    <t>Sala Tipo Auditorio
g) - j) El sistema de audio y Mezcladora, es posible integrar en un unico elemento que cumpla con las funcionalidades integrales de los dos componentes por separado</t>
  </si>
  <si>
    <t>Sala Tipo Auditorio
h) Confirmar cantidad de insumos (cortinas) requeridos o indicar condiciones de necesidad del diseño por cada sala</t>
  </si>
  <si>
    <t>Se aclara que en el numeral 5.6.67 se define un site survey para el servicios de videoconferencia donde se podrá determinar la información solicitada.</t>
  </si>
  <si>
    <t>Sala Tipo Auditorio
h) Confirmar cantidad y tipo sistema de iluminación requeridos o indicar condiciones de necesidad del diseño por cada sala</t>
  </si>
  <si>
    <t>Sala Tipo Auditorio
j) Confirmar el tipo de entrada y/o conectores de las tres (3) fuentes adicionales solicitadas en equipo mezcladora</t>
  </si>
  <si>
    <t>Sala Tipo Auditorio
k) La entrega de cables de audio y video, se realiza una unica vez a SENA en el momento de la implementación,  y queda en responsabilidad de quien designe el SENA  asegurar su correcto uso y salvaguardar los elementos para evitar perdida o hurto de elementos</t>
  </si>
  <si>
    <t>Sala Tipo Auditorio
l) Confirmar la cantidad según tipo de entradas requeridas en switch o matriz de video</t>
  </si>
  <si>
    <t>Sala Tipo Fijas
c) Confirmar la cantidad de microfonos inhalambricos y el tipo de insumo necesarios, o indicar el area que se debe garantizar cubrimiento</t>
  </si>
  <si>
    <t>Se aclara que para el caso de Salas Tipo Fijas  el posible oferente  deberá suministrar los micrófonos necesarios para garantizar la captura de los participantes de la sala.</t>
  </si>
  <si>
    <t>Sala Tipo Fijas
d) La entrega de cables de audio y video, se realiza una unica vez a SENA en el momento de la implementación,  y queda en responsabilidad de quien designe el SENA  asegurar su correcto uso y salvaguardar los elementos para evitar perdida o hurto de elementos</t>
  </si>
  <si>
    <t>Sala Tipo Móviles y Audiencia
c) Confirmar la cantidad de microfonos inhalambricos y el tipo de insumo necesarios, o indicar el area que se debe garantizar cubrimiento</t>
  </si>
  <si>
    <t>Se aclara que para el caso de Salas Tipo Móviles y Audiencias  el posible oferente  deberá suministrar los micrófonos necesarios para garantizar la captura de los participantes de la sala.</t>
  </si>
  <si>
    <t>Sala Tipo Fijas
d) La móvilidad del mueble de videoconferencia que supedidata exclusivamente para areas del mismo piso o nivel dentro de sede. No aplica para móvilidad entre diferentes pisos y peor aun entre sedes de diferente localidad</t>
  </si>
  <si>
    <t>Se aclara que la móvilidad será dentro de la misma sede.</t>
  </si>
  <si>
    <t>Sala Tipo Fijas
e) La entrega de cables de audio y video, se realiza una unica vez a SENA en el momento de la implementación,  y queda en responsabilidad de quien designe el SENA  asegurar su correcto uso y salvaguardar los elementos para evitar perdida o hurto de elementos</t>
  </si>
  <si>
    <t>Confirmar que en los sistemas todo en uno se debe considerra la conexión a red medíante ethernet para garantizar temas de conectivdad evitando que las conexiones Wi-Fi afecten por la sobrecarga de usuarios conectados inalambricamente</t>
  </si>
  <si>
    <t>Se confirma que las salas móviles deberá soportar
conectividad a la red tanto ethernet como Wi-fi.</t>
  </si>
  <si>
    <t>confirmar que la solución de cámara pese que cuente con dos (2) lentes, operan de forma sincronizada con una unica captura y no de forma independiente aisladas por separado</t>
  </si>
  <si>
    <t>Se alclara que La solución d la cámara deberá contar con 2 lentes o dos cámaras que funcionen de manera sincronizada , para dar cubrimiento amplio de las diferentes salas. Como se solicita en el numeral 5.6.36</t>
  </si>
  <si>
    <t>confirmar que la visualización de salas externas se agrupan según la capacidad maxima permitida propias del fabricanteunidad procesadora de videoconferencia; sin embargo no aplica para usuarios Ms-Teams quienes son integrados en un unico participante.</t>
  </si>
  <si>
    <t>Se aclara que el requerimiento obedece la conexión directa de dispositivos de videoconferencia externos.</t>
  </si>
  <si>
    <t>por fvaor brindar claridad en el alcance del Soporte de Conexión con eventos en vivo Teams Live events</t>
  </si>
  <si>
    <t>Se aclara que el servicio de integracion con plataformas legadas deberá permitir la inclusion de dispositivos de videoconferencia externos a los Teams Live events.</t>
  </si>
  <si>
    <t>Confirmar la cantidad de Entradas y salidas de video: Con interfaces USB, HDMI y VGA (o escalador
activo de VGA-HDMI).</t>
  </si>
  <si>
    <t>Se aclara que con respecto al numeral 5.6.39  el oferente deberá garantizar la conectividad de todos sus componentes y  contar como mínimo 1 entrada de cada una.</t>
  </si>
  <si>
    <r>
      <rPr>
        <b/>
        <sz val="14"/>
        <color theme="1"/>
        <rFont val="Calibri"/>
        <family val="2"/>
      </rPr>
      <t>5.6.39</t>
    </r>
    <r>
      <rPr>
        <sz val="14"/>
        <color theme="1"/>
        <rFont val="Calibri"/>
        <family val="2"/>
      </rPr>
      <t xml:space="preserve"> "Monitores:
• Mínimo las siguientes características..."
</t>
    </r>
    <r>
      <rPr>
        <b/>
        <sz val="14"/>
        <color theme="1"/>
        <rFont val="Calibri"/>
        <family val="2"/>
      </rPr>
      <t>OBSERVACIÓN</t>
    </r>
    <r>
      <rPr>
        <sz val="14"/>
        <color theme="1"/>
        <rFont val="Calibri"/>
        <family val="2"/>
      </rPr>
      <t>: Se solicita a la entidad se indique el espesor del vidrio del monitor requerido ya que es un factor importante de seguridad y funcionalidad en este tipo de pantallas.</t>
    </r>
  </si>
  <si>
    <t>No se acepta la observación ya que  el parámetro solicitado no es relevante para la prestacion del servicio descrito , sin embargo se ampliara la descripción del numeral 5.6.39 dentro del anexo técnico.</t>
  </si>
  <si>
    <t>La gestión y administración de la infraestructura debe quedar acotada exclusivamente a equipos activos y monitoreables de salas tipo  fija, excluyendo los de salas móvil por la gestion de portabilidad que obliga desconexión de elementos durante la logistica de mobilidad</t>
  </si>
  <si>
    <t xml:space="preserve">No se acepta la observación dado que la gestión y el monitoreo es requerido en el servicio para la totalidad de las salas ya que se reuiere tener control de la fucnionalidad y uso de este tipo de sala. </t>
  </si>
  <si>
    <t xml:space="preserve">Confirmar la cantidad de  interfaz HDMI, HDMI out x 1, USB tipo A, VGA, puerto LAN RJ-45, LAN </t>
  </si>
  <si>
    <t>Se aclara con respecto al numeral 5.6.40 el oferente deberá garantizar la conerctividad de todos sus componentes y  contar como mínimo 1 entrada de cada una.</t>
  </si>
  <si>
    <t>Indicar cantidad y tipo de entradas y salidas de Video</t>
  </si>
  <si>
    <t>Confirmar si la conexión inalambrica aplica exclusivamente para temas de gestión del equipo videoproyector</t>
  </si>
  <si>
    <t>Se permite aclarar que la conexión se requiere para la gestión, monitoreo y control.</t>
  </si>
  <si>
    <t>Confirmar características de cada una de las salas para dimensionar el tamaño de los telones</t>
  </si>
  <si>
    <t>Para telon se habla de dos formatos; sin embargo solo se menciona 16:9, por tanto serequiere sea confirmado el otro formato requerido</t>
  </si>
  <si>
    <t>5.6.41 "Telones:
• El tamaño de los telones debe ajustarse al tamaño de la sala. No se debe
estándarizar el tamaño de los telones.
• Para las salas tipo Auditorio se debe proveer telones mecanizados con
sistema eléctrico y con mando fijo en pared.
• El especto de los telones pueden ser 16:9, sin embargo, deben tener el
tamaño necesario para proyectar adecuadamente estos 2 formatos."
OBSERVACIÓN: Se solicita a la entidad aclarar ¿A cuáles 2 formatos específicamente se refiere?, dado que solo se refiere al formato 16:9</t>
  </si>
  <si>
    <t>5.6.41 "Telones:
• El tamaño de los telones debe ajustarse al tamaño de la sala. No se debe estándarizar el tamaño de los telones.
• Para las salas tipo Auditorio se debe proveer telones mecanizados con sistema eléctrico y con mando fijo en pared.
• El aspecto de los telones pueden ser 16:9, sin embargo, deben tener el tamaño necesario para proyectar adecuadamente estos 2 formatos."
OBSERVACIÓN: Teniendo en cuenta que la resolución mínima solicitada para los proyectores es de 1920x1200 lo cual es una relación de aspecto 16:10
Por lo anterior expuesto se solicita a la entidad que se cambie este parámetro a 16:10</t>
  </si>
  <si>
    <t xml:space="preserve">No se acepta la observación ya el formato de los sistemas de videoconferencia y aplicación es en su  mayoría 16:9 .Se aclara que los telones deben contar con un formato 16:9 , se realizara el ajuste en el pliego de condiciones </t>
  </si>
  <si>
    <t>5.6.42</t>
  </si>
  <si>
    <t>Según Item 5.6.31 Salas Tipo Directiva, NO se especifica requerimientos de mobiliario por tanto aclarar y/o complementar con correcciones que tengan lugar</t>
  </si>
  <si>
    <t>5.6.43</t>
  </si>
  <si>
    <t>Los diferentes lugares o espacios para móvilidad de la estructura tipo móvil unicamente aplica para ambientes ubicados en un mismo piso o nivel y se descarta movimentos en diferentes pisos, ambienes o bloques</t>
  </si>
  <si>
    <t>Confirmar a cual aplicación que pasa a ser propiedad de SENA hace referencia para identificar aplicación y base de datos que se requiere migrar</t>
  </si>
  <si>
    <t>5.6.50</t>
  </si>
  <si>
    <t>La compatibilidad con multiples plataformas esta limitada a las restricciónes y condiciones propias de cada fabricante</t>
  </si>
  <si>
    <t>5.6.55</t>
  </si>
  <si>
    <t>Las modificaciónes de obra civil quedan limitadas a actividades menores necesarias para la implementación de infraestructura y se descartan aquellas que superen alcance diferente al aprobado por diseño</t>
  </si>
  <si>
    <t>Se aclara que el alcance solicitado está dentro del numeral 5.6.55.</t>
  </si>
  <si>
    <t>5.6.57</t>
  </si>
  <si>
    <t>Detallar a cuales otros medios de comunicación hace referencia</t>
  </si>
  <si>
    <t>Se aclara que otros medios serán correo electronico, pagina web y los que sean considerados por la interventoria y departamento de comunicaciones de la entidad.</t>
  </si>
  <si>
    <t>Confirmar si la herramienta indicada en el numeral corresponde a recursos generales para gestión de activos e inventarios de la totalidad de servicios en cada línea, o por el contrario se requiere una herramienta independiente exclusiva para componente del servicio de VDC y VTS</t>
  </si>
  <si>
    <t>Se  aclara que los requerimientos solicitados son los minimos pero podran ser superados, no es necesario que sea exclusiva para este fin.</t>
  </si>
  <si>
    <t>5.6.66</t>
  </si>
  <si>
    <t>Confirmar proceso para tener acceso a espacios fisicos para identificar tamaño y geometria de ambientes con el fin de realizar el correcto dimensionamiento de la implementacion a ofertar</t>
  </si>
  <si>
    <t xml:space="preserve">Confirmar si se va a tener diseños individales por  cada tipo de sala o la distribución y ubicaciones de los equipos depende del espacio de la sala </t>
  </si>
  <si>
    <t>Se solicita a la Entidad aclarar cual es el alcance especifico del término "otros".</t>
  </si>
  <si>
    <t>Se aclara que se refiere a todas aquellas variables que puedan afectar la prestacion del servicio.</t>
  </si>
  <si>
    <t>El monitoreo de equipos solo aplica para aquellos activos gestionables medíante interfaz de red RJ45, no aplica para elementos pasivos que no cuenten con interfaces de administracion y gestión</t>
  </si>
  <si>
    <t>Confirmar si el oferente unicamente es responsable de la construcción de material a difundir en los canales de comunicacion del SENA quien sera el responsable de programacion de esa newsletter</t>
  </si>
  <si>
    <t>Los mecanismos presentados son validos , el oferente deberá buscar cual es el mas apropiado para que la capacitacion se realicen de manera exitosa.</t>
  </si>
  <si>
    <t>5.6.76</t>
  </si>
  <si>
    <t>Confirmar que la cuenta a crear es exclusiva para temas de acceso a calendario y queda en resposabilidad de adminisracion del proveedor del servicio</t>
  </si>
  <si>
    <t>Se aclara que está es una cuenta para el uso de Microsoft Teams Rooms, para cada sala.</t>
  </si>
  <si>
    <t>Cual es el repositorio digital e indicar si es propiedad de SENA o debe ser implementado por operador;  de ser así, indicar cuales son las condiciones minimas a impementar</t>
  </si>
  <si>
    <t>5.6.86</t>
  </si>
  <si>
    <t>Acotar las Otras estipuladas por interventoria</t>
  </si>
  <si>
    <t>Se aclara que esto será especificado por la interventoria que es externa a la entidad.</t>
  </si>
  <si>
    <t>5.6.9</t>
  </si>
  <si>
    <t>Indicar la periodicidad para ejecución de los mantenimientos preventivos y especificar el alcance de actividades a ejecutar</t>
  </si>
  <si>
    <t>Se aclara que este alcance está determinado en el numeral 5.8.2.8.</t>
  </si>
  <si>
    <t>5.7.11</t>
  </si>
  <si>
    <t>Detallar la infraestructura instalada en los Hub de Innovación y acotar alcance de la administración, operación y soporte de equipos tecnologicas</t>
  </si>
  <si>
    <t>5.7.12</t>
  </si>
  <si>
    <t>Detallar el tipo y cantidades de mobilidario instalada en los Hub de Innovación y acotar alcance de la administración, operación y soporte de equipos tecnologicas</t>
  </si>
  <si>
    <t>5.7.13</t>
  </si>
  <si>
    <t>Confirmar los protocolos soportados por los equipos instalados en hub de innovacion para determinar si aplica la inclusion en herramientas de gestion. 
Confirmar los contratos de soporte fabricante con el fin de determinar si aplica la extension durante la vigencia del contrato</t>
  </si>
  <si>
    <t>Esta información será entregada durante la fase de transición</t>
  </si>
  <si>
    <t>5.7.7</t>
  </si>
  <si>
    <t>Acotar alcance y funciones de la definición gestión de aplicaciones</t>
  </si>
  <si>
    <t>5.8.1.5	Efectuar las pruebas necesarias para el correcto funcionamiento de todas las partes del servicio de Comunicaciones Unificadas; tanto de Hardware como Software.
"En particular para los teléfonos IP y los softphone, en estas pruebas se deben realizar las siguientes validaciones: salida de llamadas a nivel nacional, llamadas entre extensiones, mensajería instantánea, retención de llamadas,
llamadas en espera, funcionamiento de DID, salida de llamadas a 01800, grabación de llamadas, IVR."
 OBSERVACIÓN
Se entiende que se requiere grabación de llamadas para un grupo de usuarios del SENA, se solicita a la entidad cuantos usuarios deben contar con dicha funcionalidad.</t>
  </si>
  <si>
    <t>5.8.1.5	Efectuar las pruebas necesarias para el correcto funcionamiento de todas las partes del servicio de Comunicaciones Unificadas; tanto de Hardware como Software.
En los casos de los dispositivos móviles de internet MiFi se debe revisar su buen funcionamiento en la zona donde vaya se utilizado y garantizando su capacidad y métricas de consumo adecuada. Con los dispositivos celulares la validación se enfocará en poder realizar llamadas, envió de mensajes, chat y uso de
aplicaciones sin lentitud en los equipos.
OBSERVACIÓN
Se solicita a la entidad confirmar las características de los dispositivos celulares, planes y cantidades</t>
  </si>
  <si>
    <t>Se acepta parcialmente la observación.</t>
  </si>
  <si>
    <t>Se aclara que este requerimiento se encontraba en el estudio de mercado realizado, por lo que el estudio arrojó el presupuesto con dicha funcionalidad, por lo tanto no realizará ajustes en el presupuesto, ni anexo económico.</t>
  </si>
  <si>
    <t>El objetivo de la Conectividad Local en Sede es brindar el acceso que tanto los usuarios de las áreas administrativas como de las áreas de formación (instructores y aprendices), requieren tanto en la presencialidad en las sedes como en el desarrollo de actividades propuestas fuera de las mismas: trabajo remoto o trabajo en casa, clases asistidas o medíadas por Internet e incluso el acceso a laboratorios y prácticas que requieren el apoyo de la línea de conectividad local.
OBSERVACIÓN:
Solicitamos a la Entidad modificar lo anterior, con lo siguiente: El objetivo de la Conectividad Local en Sede es brindar el acceso que tanto los usuarios de las áreas administrativas como de las áreas de formación (instructores y aprendices), requieren tanto en la presencialidad en las sedes como en el desarrollo de actividades propuestas en las Sedes e incluso el acceso a laboratorios y prácticas que requieren el apoyo de la línea de conectividad local.</t>
  </si>
  <si>
    <t>La línea de servicio de Conectividad Local en Sede debe permitir al SENA tener la capacidad de administrar, proteger y segmentar de manera uniforme la incorporación de usuarios y dispositivos y el acceso a servicios, ya sea que se conecten desde las instalaciones, desde el hogar o desde redes públicas. Además de permitir el monitoreo, las alertas y conocimientos del lugar de trabajo, para ayudar a proteger la salud y seguridad de los empleados, usuarios temporales y estudíantes al aprovechar las redes de Wi-Fi.
OBSERVACIÓN:
Solicitamos a la Entidad modificar lo anterior, con lo siguiente: La línea de servicio de Conectividad Local en Sede debe permitir al SENA tener la capacidad de administrar, proteger y segmentar de manera uniforme la incorporación de usuarios y dispositivos y el acceso a servicios, ya sea que se conecten desde las instalaciones del SENA...</t>
  </si>
  <si>
    <t>La línea de servicio de Conectividad Local en Sede debe permitir al SENA tener la capacidad de administrar, proteger y segmentar de manera uniforme la incorporación de usuarios y dispositivos y el acceso a servicios, ya sea que se conecten desde las instalaciones, desde el hogar o desde redes públicas. Además de permitir el monitoreo, las alertas y conocimientos del lugar de trabajo, para ayudar a proteger la salud y seguridad de los empleados, usuarios temporales y estudíantes al aprovechar las redes de Wi-Fi
Se solicita modificar el parrafo, ya que el servicio de conectividad en Sede no permite realizar conexión remota a los servicios de la sede, esto es responsablidad del servcio de Seguridad Perimetral a través de VPN.</t>
  </si>
  <si>
    <t>Es de nuestro entedimiento que lo referente a "díagnosticar, diseñar, poner a disposición, instalar y soportar todo el cableado estructurado actualmente instalado y operativo, certificar, realizar el marquillado y mantenimiento correctivo y preventivo del cableado estructurado de todas las sedes del SENA" se refiere unicamente al cableado relacionado en la línea base para cada sede y excluye cualquier otro cableado existente en rack  que no conecte a equipos activos del contrato? (p. e. cableado de circuito cerrado de televisión, cableado de telefonía análoga, etc.)</t>
  </si>
  <si>
    <t>Su entendimiento es correcto</t>
  </si>
  <si>
    <t>Garantizar el buen funcionamiento de la red LAN medíante la gestión y operación
de los switches de Core/distribución/acceso (equipos activos), actualizar la
documentación, mantener la disponibilidad, y proveer la solución de incidentes y
solicitudes que se generen por parte de los usuarios.
OBSERVACIÓN:
Solicitamos a la Entidad modificar lo anterior, con lo siguiente: Garantizar el buen funcionamiento de la red LAN medíante la gestión y operación
de los switches de Core/distribución/acceso (equipos activos suministrados por el oferente), actualizar la
documentación, mantener la disponibilidad, y proveer la solución de incidentes y
solicitudes que se generen por parte de los usuarios.</t>
  </si>
  <si>
    <t>No se acepta la observación se debe garantizar el buen funcionamiento de toda la red.</t>
  </si>
  <si>
    <t>4.3.5</t>
  </si>
  <si>
    <t>Garantizar el buen funcionamiento de la red WLAN medíante la gestión y
operación de los Access Point (APs) y de las controladoras de gestión del
servicio de red WLAN, actualizar la documentación, mantener la disponibilidad,
y proveer la solución de incidentes y solicitudes que se generen por parte de los
usuarios.
OBSERVACIÓN:
Solicitamos a la Entidad modificar lo anterior, con lo siguiente: Garantizar el buen funcionamiento de la red WLAN medíante la gestión y
operación de los Access Point (APs) y de las controladoras de gestión del
servicio de red WLAN, que va a suministrar el oferente, actualizar la documentación, mantener la disponibilidad,
y proveer la solución de incidentes y solicitudes que se generen por parte de los
usuarios.</t>
  </si>
  <si>
    <t>Se debe garantizar la cobertura para lo que se determine con el SENA en el Site Survey, en la operación se seguirá el proceso de una nueva implementación para los sitios que requiera cobertura el SENA.</t>
  </si>
  <si>
    <t>Garantizar la cobertura de la red tanto física como inalámbrica, en todas las áreas internas y externas (abiertas) de las sedes del SENA, así como actualizar y proveer la documentación, la disponibilidad, y proveer la solución de incidentes y solicitudes que se generen por parte de los usuarios.
OBSERVACIÓN:
Sírvase confirmar, si la entidad enviará los planos de las Sedes para los mapas de calor en la etapa de transición.</t>
  </si>
  <si>
    <t>Se aclara que si se realizara el envio de los planos de las Sedes para los mapas de calor en la etapa de transición.</t>
  </si>
  <si>
    <t>Mantener en buen estado los componentes del servicio de conectividad en sede, con el fin de garantizar la continuidad en la prestación del servicio.
OBSERVACIÓN:
Solicitamos a la Entidad modificar lo anterior, con lo siguiente: Mantener en buen estado los componentes suministrados por el oferente del servicio de conectividad en sede, con el fin de garantizar la continuidad en la prestación del servicio.</t>
  </si>
  <si>
    <t>No se acepta la solicitud es deber del contratista mantener en buen estado los componentes del servicio de conectividad en sede, con el fin de garantizar la continuidad en la prestación del servicio.</t>
  </si>
  <si>
    <t>Numeral 4.4.105
Los equipos que soporten la red WLAN deben ser certificados Wifi 6/6E que permite alta eficiencia y garantiza alta capacidad, soportados por las últimas tecnologías para optimizar y proteger el ancho de banda en todos los entornos.
OBSERVACIÓN:
Por tratarse de equipamiento que no posee componentes de RF, las controladoras no se certifican para los estándares de WiFI, solo se valida su funcionamiento con APs certificados para dichas normas, por tanto, solicitamos a la entidad tenga a bien redactar este requerimiento de la siguiente manera:
“Los equipos que soporten la red WLAN deben operar con APs Wifi 6/6E certificados por la WiFi alliance y así permitir alta eficiencia y garantizar alta capacidad, soportando las últimas tecnologías para optimizar y proteger el ancho de banda en todos los entornos.”</t>
  </si>
  <si>
    <t>Sin limitarse a los elementos listados a continuación, EL OFERENTE debe incluir el sistema de control de acceso a la red, la definición e implementacion de zonas seguras, manejo de protocolos seguros, establecimiento de VLANs / VxLANs, control de acceso basado en roles (por ejemplo, funcionarios,instructores, aprendices y visitantes), verificación de la postura de los dispositivos (device profiling) que se conecten a la red
Observaciones: Para que la red LAN pueda ejecutar esta opción se requiere de una herramienta tipo NAC, por lo cual se implementará infraestructura adicional, solicitamos a la Entidad confirmar que debe ser de pago recurrente y operación.</t>
  </si>
  <si>
    <t>Numeral 4.4.129 “
… 
Funcionalidades orientadas a garantizar la integridad en el servicio:
...
i) Usar el soporte del protocolo IEEE 802.1x para control de acceso a la red basado en puerto y autenticación en las sedes que lo requieran, con licenciamiento de hasta 90.000 dispositivos.
OBSERVACIÓN:
Se recomienda amablemente a la entidad confirmar los siguientes puntos:
i) En el punto 4.4.123 se mencionan 128mil dispositivos, se solicita a la entidad confirmar la cantidad de dispositivos correcta para realizar el dimensionamiento de acuerdo con las necesidades de la entidad.</t>
  </si>
  <si>
    <t xml:space="preserve"> EL OFERENTE debe asegurar que la red cumpla con las mejores prácticas de seguridad que contribuyan a la disponibilidad de los componentes del servicio y a la protección de la información de la entidad y de las personas que circulen en la red LAN y WLAN. Por lo tanto se requiere como parte del proceso, incluir como el  sistema de control de acceso, el cual es un componente fundamental para el esquema de seguridad de la entidad, por lo que se mantiene el requerimiento. Se modifica el requerimiento en pro de mayor claridad</t>
  </si>
  <si>
    <t>Numeral 4.4.132 
“...
Seguridad, la solución debe permitir a la red detectar y reaccionar ante amenazas de seguridad medíante:
a) Funcionalidades de Firewall Stateful, para la validación de estado de conexiones de red.
…"
OBSERVACIÓN: Se solicita a la entidad agregar características de inspección de tráfico en los APs para tener un mayor control de los flujos, de la siguiente manera:
“a) Funcionalidades de Firewall Stateful por medio de técnicas de inspección de aplicaciones y clasificación de contenido web, y para la validación de estado de conexiones de red”</t>
  </si>
  <si>
    <t>4.4.133</t>
  </si>
  <si>
    <t>OBSERVACIÓN:
Sírvase a confirmar, que el Contratista asumirá todo costo cuando se realice algún cambio de las señaléticas o nomenclatura de los equipos como el retiro  de elementos  o  distintivos  de  “MARCA”  del  Contratista anterior que genere alguna modificación en la infraestructura física.</t>
  </si>
  <si>
    <t>Se confirma el entendimiento del requerimiento.</t>
  </si>
  <si>
    <t>El OFERENTE deberá asegurar la disponibilidad y Stock (existencias en almacén) de equipos y repuestos necesarios para el mantenimiento preventivo y correctivo en el ámbito del servicio de Conectividad Local y en sus componentes de servicio. El Stock se determina de acuerdo con las necesidades del servicio y de mutuo acuerdo entre la Entidad, la Interventoría y el OFERENTE con respecto al número total de equipos o total de capacidad instalada, y al número de repuestos y/o consumibles mencionados anteriormente, esto es según sea más fácil de cuantificar y verificar por parte la Interventoría. Este porcentaje o número de stock es con respecto a la línea base actualizada cada mes. El stock debe estar calculado, asignado, y/o distribuido por Regional del SENA, y debe ser verificado por la Interventoría. El stock debe incluirse en la facturación mensual como parte de la capacidad disponible del servicio, con excepción de cualquier que haga parte de ofrecimiento realizado
por el OFERENTE que sea sin costo para la Entidad
Observaciones: La sede realizará el aseguramiento de este stock, que garantía de seguridad se tendrá por parte de la entidad en caso de pérdida o robo de estos elementos.</t>
  </si>
  <si>
    <t>El aseguramiento del stock será responsabilidad del contratista.</t>
  </si>
  <si>
    <t>El OFERENTE deberá asegurar la disponibilidad y Stock (existencias en almacén) de equipos y repuestos necesarios para el mantenimiento preventivo y correctivo en el ámbito del servicio de Conectividad Local y en sus componentes de servicio. El Stock se determina de acuerdo con las necesidades del servicio y de mutuo acuerdo entre la Entidad, la Interventoría y el OFERENTE con respecto al número total de equipos o total de capacidad instalada, y al número de repuestos y/o consumibles mencionados anteriormente, esto es según sea más fácil de cuantificar y verificar por parte la Interventoría. Este porcentaje o número de stock es con respecto a la línea base actualizada cada mes. El stock debe estar calculado, asignado, y/o distribuido por Regional del SENA, y debe ser verificado por la Interventoría. El stock debe incluirse en la facturación mensual como parte de la capacidad disponible del servicio, con excepción de cualquier que haga parte de ofrecimiento realizado por el OFERENTE que sea sin costo para la Entidad
OBSERVACIÓN:
Sírvase a confirmar, La sede realizará el aseguramiento de este stock, que garantía de seguridad se tendrá por parte de la entidad en caso de pérdida o robo de estos elementos. 4.4.134 Pág. 78</t>
  </si>
  <si>
    <t>4.4.19</t>
  </si>
  <si>
    <t>Suministrar, controlar y gestionar las garantías de mínimo 25 años y certificaciones de cableado estructurado que instale (se debe entregar la certificación del fabricante) y realizar el trámite de las garantías del cableado
estructurado. Debe tramitarse la garantía del cableado estructurado existente de requerirse. De ser necesario modificar o actualizar el cableado estructurado actual, este debe realizarse con cableado categoría 6A-UTP.
Se solicita a la entidad validar que este punto no esté condicionando a la elección de un único fabricante en el mercado.</t>
  </si>
  <si>
    <t>El pliego ya solicita 25 años de garantía y son varios los fabricantes que ofrecen este nivel de garantía.</t>
  </si>
  <si>
    <t xml:space="preserve">Se solicita a la entidad modificar el texto "PDU (unidad de distribución de potencia), bandejas, Patch panel, 
organizadores, Patch cord de cobre, módulos de fibra óptica, y demás accesorios que garanticen el funcionamiento de la red. Para unificar y tener garantía de la solución, los elementos aquí descritos deben ser de un único fabricante." y se aclare que esto es solo aplica para nuevas instalaciones ya que la solución de cableado actual de la entidad cuenta con diversidad de fabricantes. </t>
  </si>
  <si>
    <t>Este requerimiento aplica para las nuevas instalaciones y lo que se solicite durante la ejecución del contrato.</t>
  </si>
  <si>
    <t xml:space="preserve">Los switches deben soportar la configuración en un entorno de SD-LAN (IBN / SDN) utilizando políticas de grupo. el diseño de la solución es discrecional del OFERENTE, siempre y cuando cumpla con los requisitos funcionales y técnicos establecidos para el servicio.
OBSERVACIÓN:
Se recomienda amablemente a la entidad agregar componentes propios de una solución SD-LAN con el objetivo que estén presentes en el diseño técnico y funcional de los diferentes oferentes, y se agregue valor a la entidad, por lo tanto, solicitar lo siguiente:
“Los switches deben soportar la configuración en un entorno de SD-LAN (IBN / SDN) utilizando políticas de grupo. el diseño de la solución es discrecional del OFERENTE, siempre y cuando cumpla con los requisitos funcionales y técnicos establecidos para el servicio, y que contemple, pero no se limite a, acceso seguro para los usuarios basados en arquitecturas Zero Trust, red de acceso adaptativa con características de microsegmentación, gestión unificada y centralizada, e integración vía APIs para permitir la integración de los componentes de red.”
</t>
  </si>
  <si>
    <t>Cantidad de puertos suficientes para conectar a través de fibras ópticas el cableado vertical de las diferentes sedes, áreas o pisos. La velocidad de las interfaces de estas fibras debe ser por lo menos 10/25 Gbps y debe existir redundancia hacia los switches de acceso configurados en pila (Stack). Adicionalmente, deben soportar interfaces a 40G y 100G para poder realizar conexiones a futuro. ****OBSERVACION: Dado a que se están solicitando tasas de troughput altas para el tráfico lan de sucursal y entendiendo que la mayoría de este tráfico fluye hacia internet o datacenter ¿como se compagina esto con las velocidades de los enlaces WAN/Internet de las sucursales?</t>
  </si>
  <si>
    <t>se aclara que las cantidades de interfaces para los equipos de red LAN y de las interconexiónes a INTERNET están especificadas en sus numerales correspondientes.</t>
  </si>
  <si>
    <t>Para las sedes tipo A: el switch de Core debe ser de arquitectura modular de mínimo 5 ranuras para puertos, que garantice que la capacidad de switching del equipo no afectará el desempeño y normal funcionamiento de la red local en la sede.
En todos los casos el BW por cada tarjeta de puertos no podrá ser menor a 480Gbps, o bien 960Gbps en dúplex.
Los módulos de management de los switches deberán tener mínimo 16Gb memoria RAM DDR4 ECC.
Deberá soportar HA permitiendo la agregación de 2 chassis manteniendo sincronismo entre los planos de control.
Deberá  soportar upgrade de software no disruptivo en un chassis con módulosredundantes de management
Se solicita a la entidad validar que este punto no esté condicionando a la elección de un único fabricante en el mercado.</t>
  </si>
  <si>
    <t>Las características establecidas son las mínimas requeridas para satisfacer las necesidades de la entidad</t>
  </si>
  <si>
    <t>Para las sedes tipo A: el switch de Core debe ser de arquitectura modular de mínimo 5 ranuras para puertos, que garantice que la capacidad de switching del equipo no afectará el desempeño y normal funcionamiento de la red local en la sede.
En todos los casos el BW por cada tarjeta de puertos no podrá ser menor a 480Gbps, o bien 960Gbps en dúplex.
Los módulos de management de los switches deberán tener mínimo 16Gb memoria RAM DDR4 ECC.
Deberá soportar HA permitiendo la agregación de 2 chassis manteniendo sincronismo entre los planos de control.
Deberá  soportar upgrade de software no disruptivo en un chassis con módulos redundantes de management
OBSERVACIÓN:
Sírvase a confirmar, que este punto, no esté condicionando a la elección de un único fabricante en el mercado. 4.4.47 Pág. 65</t>
  </si>
  <si>
    <t>Para las sedes tipo B y C: un switch diseñado para la capa de acceso/agregación puede realizar las funciones de un switch de Core siempre que se garantice que la capacidad de switching del equipo no afectará el
desempeño y normal funcionamiento de la red local en la sede.
Observaciones: Para sedes tipo B y C, con más de 1 centro de cableado IDF, los switch de agregación no podrán cumplir con las condiciones de Core, ya que no contaran con los suficientes puertos de F.O para soportar los centros de cableado, esto debido a que se tendrán fibras redundantes, y el switch solo cuenta con 4 puertos, 2 para el MDF y quedan disponibles 2 para 1 centro de cableado adicional.</t>
  </si>
  <si>
    <t>Se confirma que no es mandatorio que en las sedes tipo B y C se deban utilizar los switches diseñados para la capa de Agregación/Acceso, si el oferente considera en su diseño que está opción no es viable, deberá cumplir con los requerimientos del switch de core para el tipo de sede. Se recuerda que el diseño es discrecional del oferente, siempre y cuando garantice los requisitos mínimos establecidos</t>
  </si>
  <si>
    <t>Durante la ejecución del contrato los contextos pueden modificarse de acuerdo con la dinámica del negocio. Inicialmente debe orientarse a la generación de modelos descriptivos y predictivos para (a) la gestión de la conectividad en sede, (b) el apoyo de los procesos educativos del SENA y (3) el fortalecimiento de la seguridad de las redes.
OBSERVACIÓN:
Se solicita amablemente a la entidad considerar eliminar este punto, ya que al parecer hace referencia a servicios/planeación más que a un requerimiento técnico o especificaciones mínimas de los equipos. O modificarlo para que el equipo tenga capacidades y funcionalidades que puedan ofrecer apoyo de estos servicios, quedando el punto de la siguiente manera:}
 "Los equipos deben estar en la capacidad de generar telemetría, ser 100% programables e integración vía APIs para apoyar los proyectos en continua evolución del SENA"</t>
  </si>
  <si>
    <t>4.4.60</t>
  </si>
  <si>
    <t>Puertos Ethernet a 10/100/1000 Mbps (autosense) o superior
OBSERVACIÓN:
De acuerdo con el requerimiento en el ítem 4.4.102 se están solicitando Access point indoor con capacidades de agregar tráfico de al menos 3.9Gbps, y entendiendo que en el mercado hay soluciones de wifi6E que pueden alcanzar un rendimiento de hasta 7 Gbps, para soportar estás tasas de transmisión es necesario un switch de acceso/distribución que soporte en sus interfaces de red velocidades superiores a 1Gbps, por esta razón, se recomienda solicitar la inclusión de equipo multigigabit para tener los beneficios de WiFi6E en ambientes de alta densidad, acorde al tipo de switch solicitado.
Ante las diferentes necesidades de cada sede, se solicita amablemente a la entidad tenga en bien agregar al requerimiento el ofertar modelos tanto de 24 como de 48 puertos con la capacidad de soportar interfaces multigigabit y 802.3bt PoE, esto con el objetivo de ofrecer una arquitectura que se adapte a los diferentes tipos de sedes de la institución, de la siguiente manera:
"Puertos Ethernet a 10/100/1000 Mbps (autosense). Los switches que soporten los APs Wifi, deberán soportar MultiGigabit Ethernet 1/2.5/5G en todos los puertos y contar con capacidad POE de hasta 60W con fuentes de poder Redundante. Debe ser posible la inclusión de modelos de 24 y 48 puertos multigabit 802.3bt PoE clase 6, de acuerdo con las necesidades de cada sede.”</t>
  </si>
  <si>
    <t xml:space="preserve">Para switches de acceso: todos los puertos de conexión deben tener soporte 802.3at Type 2 "PoE+" o superior (NO incluye puertos de fibra óptica). Para los switches que soporten los APS WIFI deben tener soporte 802.3bt Type 3 (hasta 60W).
OBSERVACIÓN:
Sírvase a confirmar que quede de la siguiente forma: Para switches de acceso:  Para los equipos que necesitan PoE+ los puertos de conexión deben tener soporte  802.3at Type 2 "PoE+" o superior (NO incluye puertos de fibra óptica). Para los  switches que soporten los APS WIFI deben tener soporte 802.3bt Type 3 (hasta 60W)  </t>
  </si>
  <si>
    <t>No se acepta la observación. Se requiere conservar está capacidad para tener flexibilidad en la conexión de dispositivos futuros que requieran PoE, como por ejemplo IoT, cámaras, etc</t>
  </si>
  <si>
    <t>Garantizar el uso de 4 espectros espaciales en todos los radios simultáneamente, para soportar equipos en MU-MIMO.
Adicionalmente deberán contar con Radios para dispositivos IoT:
- Radio Bluetooth Low Energy (BLE)
- Zigbee
OBSERVACIÓN:
Con el fin de brindar la mejor experiencia de uso y sin sobredimensionar la infraestructura en las redes, buscando costo eficiencia en la solución y un mejor uso de recursos de radio frecuencia en ambientes de exteriores, solicitamos a la entidad modificar el punto de la siguiente manera: 
“Garantizar el uso de 4 espectros espaciales para los APs de Interiores en todos los radios simultáneamente, para soportar equipos en MU-MIMO.
Para los APs Outdoor, Garantizar el uso de 4 espectros espaciales en el radio de 5Ghz, para soportar equipos en MU-MIMO.
Adicionalmente en cualquiera de las opciones se deberán contar con Radios para dispositivos IoT:
- Radio Bluetooth Low Energy (BLE)
- Zigbee”</t>
  </si>
  <si>
    <t>4.5.4.1</t>
  </si>
  <si>
    <t>Al realizar el retiro de las sedes las señales o sistemas de identificación de prestación del  servicio  WLAN  existentes,  o  las  que  permanezcan  en  sitio  de operadores anteriores, entendemos que el SENA asume los costos que se generen por afectacion en la infraestructura de las instalaciones.</t>
  </si>
  <si>
    <t>Los costos generados por la afectación de la infraestructura será asumido por el contratista.</t>
  </si>
  <si>
    <t>V2S COLOMBIA SAS</t>
  </si>
  <si>
    <t xml:space="preserve">4.4.1 Item h) Hiper-convergencia, este servicio se solicita con el fin de tener entornos de móvilidad multicloud con soluciones avaladas para desempeñarse en ambientes de procesamiento multi-nube, totalmente agnóstico a hardware de instalación. </t>
  </si>
  <si>
    <t>Se acepta la observación.
Ya que esto permite el crecimiento granular de la solución de hyperconvergencia de acuerdo con la demanda particular del comportamiento dinámico del negocio, contar con mas de 15 marcas de hardware fabricantes de nodos de hyperconvergencia, liberandose del ciclo de abastecimiento de una marca de hardware en particular.</t>
  </si>
  <si>
    <t>Se acepta la observación.
Porque esto permite el uso de la oferta de valor de un portafolio multicloud de cualquier Cloud Service Provider</t>
  </si>
  <si>
    <t>Se solicita que por favor se remita al documento 9- Anexo 09 - línea Base Data Center</t>
  </si>
  <si>
    <r>
      <rPr>
        <b/>
        <sz val="14"/>
        <color theme="1"/>
        <rFont val="Calibri"/>
        <family val="2"/>
      </rPr>
      <t>3.4.1.3.21</t>
    </r>
    <r>
      <rPr>
        <sz val="14"/>
        <color theme="1"/>
        <rFont val="Calibri"/>
        <family val="2"/>
      </rPr>
      <t xml:space="preserve"> Como mínimo debe descubrir las siguientes plataformas, sin limitarse a:
a. Microsoft W8.1, W10, W11
b. Microsoft Windows Server 2008, 2012, 2016, 2019, 2022
</t>
    </r>
    <r>
      <rPr>
        <sz val="14"/>
        <color theme="1"/>
        <rFont val="Calibri (Body)"/>
      </rPr>
      <t>c. Oracle Linux 7, 8</t>
    </r>
    <r>
      <rPr>
        <sz val="14"/>
        <color theme="1"/>
        <rFont val="Calibri"/>
        <family val="2"/>
      </rPr>
      <t xml:space="preserve">
d. Red Hat Enterprise Linux 7, 8 y otras distribuciones de Linux.
</t>
    </r>
  </si>
  <si>
    <r>
      <rPr>
        <b/>
        <sz val="14"/>
        <color theme="1"/>
        <rFont val="Calibri"/>
        <family val="2"/>
      </rPr>
      <t>3.4.1.3.24</t>
    </r>
    <r>
      <rPr>
        <sz val="14"/>
        <color theme="1"/>
        <rFont val="Calibri"/>
        <family val="2"/>
      </rPr>
      <t xml:space="preserve"> La actualización del inventario automatizado de hardware y software de los equipos de los usuarios y centros de formación del SENA se debe realizar por medio de una solución de gestión de Endpoint que esté posicionada como líder en el cuadrante mágico de Gartner de UEM Tools de 2022 </t>
    </r>
    <r>
      <rPr>
        <sz val="14"/>
        <color theme="1"/>
        <rFont val="Calibri (Body)"/>
      </rPr>
      <t>e integrarse de forma nativa con la solución propuesta para la Mesa de Servicios del mismo fabricante.</t>
    </r>
    <r>
      <rPr>
        <sz val="14"/>
        <color theme="1"/>
        <rFont val="Calibri"/>
        <family val="2"/>
      </rPr>
      <t xml:space="preserve">
Adicional, la solución debe funcionar por medio de instalación de agentes, mostrando sus características de manera detallada, así como permitir niveles de agrupación personalizados, realizar despliegue de software, despliegue de Sistema Operativo.</t>
    </r>
  </si>
  <si>
    <r>
      <rPr>
        <b/>
        <sz val="14"/>
        <color theme="1"/>
        <rFont val="Calibri"/>
        <family val="2"/>
      </rPr>
      <t>3.4.1.6.9</t>
    </r>
    <r>
      <rPr>
        <sz val="14"/>
        <color theme="1"/>
        <rFont val="Calibri"/>
        <family val="2"/>
      </rPr>
      <t xml:space="preserve"> La herramienta de gestión de los computadores debe ser instalada y puesta en funcionamiento durante la etapa de transición indicada en el numeral 3.5 y debe estar posicionada como líder en el cuadrante mágico de Gartner de UEM Tools
de 2022 </t>
    </r>
    <r>
      <rPr>
        <sz val="14"/>
        <color theme="1"/>
        <rFont val="Calibri (Body)"/>
      </rPr>
      <t>e integrarse de forma nativa con la solución propuesta para la Mesa de Servicios del mismo fabricante</t>
    </r>
    <r>
      <rPr>
        <sz val="14"/>
        <color theme="1"/>
        <rFont val="Calibri"/>
        <family val="2"/>
      </rPr>
      <t>. Adicional, tener la capacidad de aplicar las actualizaciones y parches de seguridad liberados por los fabricantes del software instalado. El agente de la solución debe contar con las capacidades mínimas de:
Inventario, acceso remoto, envío de software masivo y conexión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auditoría y/o supervisión del servicio utilizados y disponibles para los coordinadores de primer nivel.</t>
    </r>
  </si>
  <si>
    <r>
      <rPr>
        <b/>
        <sz val="14"/>
        <color theme="1"/>
        <rFont val="Calibri"/>
        <family val="2"/>
      </rPr>
      <t>3.4.1.3.21</t>
    </r>
    <r>
      <rPr>
        <sz val="14"/>
        <color theme="1"/>
        <rFont val="Calibri"/>
        <family val="2"/>
      </rPr>
      <t xml:space="preserve"> Como mínimo debe descubrir las siguientes plataformas, sin limitarse a:
a. Microsoft W8.1, W10, W11
b. Microsoft Windows Server 2008, 2012, 2016, 2019, 2022
</t>
    </r>
    <r>
      <rPr>
        <sz val="14"/>
        <color theme="1"/>
        <rFont val="Calibri (Body)"/>
      </rPr>
      <t>c. Oracle Linux 7, 8</t>
    </r>
    <r>
      <rPr>
        <sz val="14"/>
        <color theme="1"/>
        <rFont val="Calibri"/>
        <family val="2"/>
      </rPr>
      <t xml:space="preserve">
d. Red Hat Enterprise Linux 7, 8 y otras distribuciones de Linux.
</t>
    </r>
  </si>
  <si>
    <r>
      <rPr>
        <b/>
        <sz val="14"/>
        <color theme="1"/>
        <rFont val="Calibri"/>
        <family val="2"/>
      </rPr>
      <t>3.4.1.3.24</t>
    </r>
    <r>
      <rPr>
        <sz val="14"/>
        <color theme="1"/>
        <rFont val="Calibri"/>
        <family val="2"/>
      </rPr>
      <t xml:space="preserve"> La actualización del inventario automatizado de hardware y software de los equipos de los usuarios y centros de formación del SENA se debe realizar por medio de una solución de gestión de Endpoint que esté posicionada como líder en el cuadrante mágico de Gartner de UEM Tools de 2022 </t>
    </r>
    <r>
      <rPr>
        <sz val="14"/>
        <color theme="1"/>
        <rFont val="Calibri (Body)"/>
      </rPr>
      <t>e integrarse de forma nativa con la solución propuesta para la Mesa de Servicios del mismo fabricante.</t>
    </r>
    <r>
      <rPr>
        <sz val="14"/>
        <color theme="1"/>
        <rFont val="Calibri"/>
        <family val="2"/>
      </rPr>
      <t xml:space="preserve">
Adicional, la solución debe funcionar por medio de instalación de agentes, mostrando sus características de manera detallada, así como permitir niveles de agrupación personalizados, realizar despliegue de software, despliegue de Sistema Operativo.</t>
    </r>
  </si>
  <si>
    <r>
      <rPr>
        <b/>
        <sz val="14"/>
        <color theme="1"/>
        <rFont val="Calibri"/>
        <family val="2"/>
      </rPr>
      <t>3.4.1.6.9</t>
    </r>
    <r>
      <rPr>
        <sz val="14"/>
        <color theme="1"/>
        <rFont val="Calibri"/>
        <family val="2"/>
      </rPr>
      <t xml:space="preserve"> La herramienta de gestión de los computadores debe ser instalada y puesta en funcionamiento durante la etapa de transición indicada en el numeral 3.5 y debe estar posicionada como líder en el cuadrante mágico de Gartner de UEM Tools
de 2022 </t>
    </r>
    <r>
      <rPr>
        <sz val="14"/>
        <color theme="1"/>
        <rFont val="Calibri (Body)"/>
      </rPr>
      <t>e integrarse de forma nativa con la solución propuesta para la Mesa de Servicios del mismo fabricante</t>
    </r>
    <r>
      <rPr>
        <sz val="14"/>
        <color theme="1"/>
        <rFont val="Calibri"/>
        <family val="2"/>
      </rPr>
      <t>. Adicional, tener la capacidad de aplicar las actualizaciones y parches de seguridad liberados por los fabricantes del software instalado. El agente de la solución debe contar con las capacidades mínimas de:
Inventario, acceso remoto, envío de software masivo y conexión por fuera de la red corporativa que permita el control y acceso sobre los equipos de la entidad asignados a los usuarios que no cuentan con infraestructura TI del SENA e incluyendo sedes alternas o en arrendamiento garantizando el despliegue de
todos los recursos de vigilancia, auditoría y/o supervisión del servicio utilizados y disponibles para los coordinadores de primer nivel.</t>
    </r>
  </si>
  <si>
    <t>YEAPDATA SAS</t>
  </si>
  <si>
    <t>5.4.1 </t>
  </si>
  <si>
    <t>En el ítem 5.4.1. es requerido el equipo tipo díadema; respetuosamente solicitamos a la entidad confirmar si este dispositivo debe ser monoaural o biaural,</t>
  </si>
  <si>
    <t>En el ítem 5.4.1. es requerido el equipo tipo díadema; respetuosamente solicitamos a la entidad confirmar si es requerido para este algún tipo de software de gestión que permita configurar de manera centralizada el periférico y que pueda hacer control de inventario y uso, de la misma manera que se está solicitando para los demás dispositivos de la solución de comunicaciones unificadas.</t>
  </si>
  <si>
    <t>Respetuosamente solicitamos a la entidad confirmar si para el ítem 5.4.1. es requerido además del puerto USB también contar conector 3.5mm para garantizar conexión con dispositivos más antiguos.</t>
  </si>
  <si>
    <t>Respetuosamente solicitamos a la entidad confirmar si para el ítem 5.4.1. el puerto USB requerido es USB tipo A.</t>
  </si>
  <si>
    <t>Según se solicita en el ítem 5.4.1. es requerido que el dispositivo este certificado para uso con MS Teams, respetuosamente solicitamos aclarar si es necesario que se incluya el botón de Teams dedicado para acceso rápido a la aplicación.</t>
  </si>
  <si>
    <t>Se aclara que para dar entendimiento al posible oferente: el dispositivo debe ser certificado para uso con Microsoft Teams y debe contar con la funcionalidad de acceso rapido a la aplicación.</t>
  </si>
  <si>
    <t>5.6.31, 5.6.32</t>
  </si>
  <si>
    <t>Respetuosamente solicitamos a la entidad confirmar si el entendimiento nuestro es correcto al interpretar que para la sala tipo Directivas ítem 5.6.31 y Auditorio ítem 5.6.32, es necesario tener monitoreo en la misma plataforma de gestión y administración la unidad procesadora para Video Conferencia y también la cámara.</t>
  </si>
  <si>
    <t>5.6.1 </t>
  </si>
  <si>
    <t>Teniendo en cuenta el cronograma de empalme de la solución de videoconferencia con el actual prestador de servicio le solicitamos a la entidad confirmar si será necesario la integración de los equipos de videoconferencia de salas actuales con salas nuevas, teniendo en cuenta el tiempo prolongado necesario para hacer la implementación de la nueva solución ítem 5.6.1</t>
  </si>
  <si>
    <t>Se aclara  que el oferente debe garantizar la continuidad del servicio en los periodos de transición teniendo en cuenta los factores que puedan impactar y deberá planear la habilitacion de estos.</t>
  </si>
  <si>
    <t>Respetuosamente solicitamos a la entidad confirmar el numero exacto de comunicaciones requeridas en simultaneo para el Servicio de Integración con plataformas legadas ítem 5.6.38, solicitado en la solución de videoconferencia</t>
  </si>
  <si>
    <t>En el requerimiento de la cámara ítem 5.6.36, en la solución de videoconferencia es solicitado la especificación de Foco Automático y Manual, sin embargo, en el mismo apartado se solicita la característica de Zoom: 7X, autoenfoque de personas por lo tanto le solicitamos a la entidad permitir que el foco sea solo de forma automática, ya que es mas acorde con el requerimiento general de la cámara.</t>
  </si>
  <si>
    <t>Se acepta parcialemente la observación y se realizara la modificación en el anexo técnico permitiendo el foco sea automatico.</t>
  </si>
  <si>
    <t xml:space="preserve"> 5.6.44</t>
  </si>
  <si>
    <t>Respetuosamente solicitamos a la entidad aclarar si los micrófonos solicitados en el ítem 5.6.44 son los correspondientes a los de tipo USB requeridos para Salas Tipo Móviles y Audiencia, Salas Tipo Fijas, si es correcto por favor confirmar si es requerido que estos componentes cuenten con certificación Microsoft Teams Rooms.</t>
  </si>
  <si>
    <t xml:space="preserve"> Se informa que Los tiempos de cada fase serán ajustados en el pliego final con el objetivo de dar mayor claridad</t>
  </si>
  <si>
    <t>3.4</t>
  </si>
  <si>
    <t>Se confirma que se requiere que la solución ITSM, sea líder en el cuadrante Mágico de Gartner ITSM 2022 y certificada en mínimo 9 prácticas ITIL 4 por PinkVerify, de acuerdo a los líneamientos establecidos, con el objetivo de mantener la calidad de las soluciones actualmente implementadas en el contrato actual.</t>
  </si>
  <si>
    <t>No se acepta la solicitud, se modificará el texto con los ajustes correspondientes.</t>
  </si>
  <si>
    <t>4.4.1.48</t>
  </si>
  <si>
    <t xml:space="preserve"> 4.4.1.37</t>
  </si>
  <si>
    <t>1.7. Idioma</t>
  </si>
  <si>
    <t>ANS 12</t>
  </si>
  <si>
    <t>Lider NOC Hoja RRHH MDS (central) y Gestión Se</t>
  </si>
  <si>
    <t>ANEXO_2</t>
  </si>
  <si>
    <t>GLOSARIO</t>
  </si>
  <si>
    <t>Línea de Servicio Infraestructura Centralizada</t>
  </si>
  <si>
    <t>Componentes por Servicio de la Línea Infraestructura Centralizada</t>
  </si>
  <si>
    <t>DESCRIPCIÓN DEL SERVICIO DE CONECTIVIDAD SD-WAN E INTERNET</t>
  </si>
  <si>
    <t>2.1.1.1</t>
  </si>
  <si>
    <t>Requerimientos técnicos BASE del servicio de Conectividad SD-WAN e Internet</t>
  </si>
  <si>
    <t>DESCRIPCIÓN DEL SERVICIO DE DATA CENTER</t>
  </si>
  <si>
    <t>Requisitos de la Línea Infraestructura Centralizada</t>
  </si>
  <si>
    <t>CONECTIVIDAD SD-WAN E INTERNET</t>
  </si>
  <si>
    <t>GENERALIDADES DEL SERVICIO</t>
  </si>
  <si>
    <t>2.2.1.1.1</t>
  </si>
  <si>
    <t>NOMBRE DEL SERVICIO</t>
  </si>
  <si>
    <t xml:space="preserve">Conectividad SD-WAN e Internet </t>
  </si>
  <si>
    <t>2.2.1.1.2</t>
  </si>
  <si>
    <t>OBJETO DEL SERVICIO</t>
  </si>
  <si>
    <t>2.2.1.1.2.1</t>
  </si>
  <si>
    <t xml:space="preserve">Contratar los servicios de diseño, implementación, puesta en marcha, soporte, operación e infraestructura de conectividad para todas las sedes del SENA, edificios centrales, enlaces de Internet y, a su vez, la integración con el Data Center y su sistema de Disaster Recovery Plan (DRP), con servicios y funciones de redes definidas por software (SD-WAN), Internet y Seguridad, incluyendo características como aceleración de aplicaciones, balanceo, gestión, control, automatización de tráfico de datos y administración de DNS y DHCP sobre protocolos IPv4 e IPv6, de acuerdo a la regulación del MinTIC, con el fin de permitir el acceso del personal administrativo y misional a las aplicaciones de la Entidad y demás recursos en la red para el cumplimiento de la Misión Institucional. </t>
  </si>
  <si>
    <t>2.2.1.1.3</t>
  </si>
  <si>
    <t>OBJETIVOS ESPECÍFICOS</t>
  </si>
  <si>
    <t>2.2.1.1.3.1</t>
  </si>
  <si>
    <t>Diseñar, aprovisionar, instalar, certificar y mantener los enlaces de Conectividad WAN e Internet.</t>
  </si>
  <si>
    <t>2.2.1.1.3.2</t>
  </si>
  <si>
    <t>Diseñar, aprovisionar, instalar, configurar, probar y mantener los equipos activos relacionados con la solución de SD-WAN.</t>
  </si>
  <si>
    <t>2.2.1.1.3.3</t>
  </si>
  <si>
    <t>Diseñar, aprovisionar, instalar, configurar, probar y mantener los equipos activos relacionados con la solución de Internet.</t>
  </si>
  <si>
    <t>2.2.1.1.3.4</t>
  </si>
  <si>
    <t>Diseñar, aprovisionar, instalar, configurar, probar y mantener los equipos activos relacionados con la solución de Seguridad.</t>
  </si>
  <si>
    <t>2.2.1.1.3.5</t>
  </si>
  <si>
    <t>Detallar el diseño en capas de la solución SD-WAN, Internet y Seguridad a modificar/implementar para prestar un servicio eficiente.</t>
  </si>
  <si>
    <t>2.2.1.1.4</t>
  </si>
  <si>
    <t>2.2.1.1.4.1</t>
  </si>
  <si>
    <t>Hacer relevamiento de toda la infraestructura de telecomunicaciones actual.</t>
  </si>
  <si>
    <t>2.2.1.1.4.2</t>
  </si>
  <si>
    <t>Suministrar los servicios de diseño, validación y migración de SD-WAN, Internet y Seguridad por parte del fabricante de la solución y el CONTRATISTA.</t>
  </si>
  <si>
    <t>2.2.1.1.4.3</t>
  </si>
  <si>
    <t>Realizar la selección, instalación, certificación, operación y mantenimiento preventivo y correctivo (incluyendo la provisión de repuestos), para la red SD-WAN, Internet y Seguridad</t>
  </si>
  <si>
    <t>2.2.1.1.4.4</t>
  </si>
  <si>
    <t>Seleccionar, suministrar, instalar, configurar y mantener los equipos activos, cables de interconexión, hardware y software necesarios para la administración y operación de los servicios de conectividad SD-WAN, Internet y Seguridad requeridos por el SENA</t>
  </si>
  <si>
    <t>2.2.1.1.4.5</t>
  </si>
  <si>
    <t>Suministrar y administrar las garantías de los equipos activos instalados.</t>
  </si>
  <si>
    <t>2.2.1.1.4.6</t>
  </si>
  <si>
    <t>Proveer la totalidad de los equipos, software, enlaces por sede (de acuerdo con su tipo y sus subscripciones), requeridos para la prestación eficiente del servicio de Conectividad SD-WAN e Internet, los cuales deben permanecer actualizados en software. Adicionalmente, el CONTRATISTA deberá realizar el mantenimiento preventivo y los mantenimientos correctivos que se requieran.</t>
  </si>
  <si>
    <t>2.2.1.1.4.7</t>
  </si>
  <si>
    <t>Crear, actualizar y administrar el inventario de los elementos y configuraciones en la Base de datos de configuraciones (CMDB) que forman parte del servicio, y según lo definido en la línea de Servicio Gestión de Servicios, teniendo en cuenta que debe permanecer actualizado durante la ejecución del contrato. El SENA será el propietario de la información.</t>
  </si>
  <si>
    <t>2.2.1.1.4.8</t>
  </si>
  <si>
    <t>El servicio comprende los siguientes componentes: enlaces de conectividad WAN, enlaces de Internet, equipos activos para SD-WAN, Internet y Seguridad, Centro de Operación de Red (NOC), Centro de Operación de Seguridad (SOC) o equivalente para la Gestión de la Infraestructura de Red SD-WAN, Internet y Seguridad.</t>
  </si>
  <si>
    <t>2.2.1.1.4.9</t>
  </si>
  <si>
    <t>Se deben observar todas las normas de implementación y seguridad aplicables tales como los estándares EIA/TIA, IEEE en sus más recientes versiones durante la instalación y prestación de los servicios. El SENA comunicará al CONTRATISTA la normatividad en seguridad física que debe seguirse.</t>
  </si>
  <si>
    <t>2.2.1.1.5</t>
  </si>
  <si>
    <t>2.2.1.1.5.1</t>
  </si>
  <si>
    <t>El servicio de SD-WAN e Internet para el SENA incluye el diseño, instalación, operación, administración, mantenimiento y gestión de los componentes necesarios para la conectividad de los usuarios, la gestión y monitoreo de red de todas las sedes registradas en el anexo “LÍNEA BASE PARA EL SERVICIO DE CONECTIVIDAD” y las sedes propias o a cualquier título que en determinado momento el SENA requiera para el cumplimiento de las funciones que le sean asignadas.</t>
  </si>
  <si>
    <t>2.2.1.1.5.2</t>
  </si>
  <si>
    <t>El servicio debe incluir soporte bajo modalidad 7x24x365 con profesionales calificados, certificados e idóneos para desarrollar dichas actividades, los cuales deben ser contratados directamente por el CONTRATISTA. Este personal debe estar ubicado físicamente en la sede donde el SENA lo determine por conveniencia operativa y funcional.</t>
  </si>
  <si>
    <t>2.2.1.1.6</t>
  </si>
  <si>
    <t xml:space="preserve">ETAPAS DEL SERVICIO: TRANSICIÓN DEL CONTRATO -PLANEACIÓN DE LA TRANSICIÓN </t>
  </si>
  <si>
    <t>2.2.1.1.6.1</t>
  </si>
  <si>
    <t>Elaborar y entregar al SENA los formatos, listas de verificación y procedimientos necesarios para la visita de site survey.</t>
  </si>
  <si>
    <t>2.2.1.1.6.2</t>
  </si>
  <si>
    <t xml:space="preserve">Realizar el diagnóstico de necesidades del cableado estructurado para la correcta operación de los equipos SD-WAN, incluyendo todos sus componentes, Internet y Seguridad. </t>
  </si>
  <si>
    <t>2.2.1.1.6.3</t>
  </si>
  <si>
    <t>Realizar el diagnóstico de necesidades de los centros de cableado de comunicación a nivel de potencia para instalar los equipos de conectividad SD-WAN, Internet y Seguridad</t>
  </si>
  <si>
    <t>2.2.1.1.6.4</t>
  </si>
  <si>
    <t>Levantar información en Planos sobre la infraestructura actual, incluyendo canalizaciones, conductores, ductos, puntos y demás condiciones propias del cableado estructurado en cada una de las sedes donde preste el servicio o lo determine el SENA acorde con lo referenciado con la Línea de Servicio Operación en Sede.</t>
  </si>
  <si>
    <t>2.2.1.1.6.5</t>
  </si>
  <si>
    <t>Identificar los espacios, tendidos y centros de cableado para ubicar los equipos y evaluar sus condiciones de servicio, ambientales y de acceso.</t>
  </si>
  <si>
    <t>2.2.1.1.6.6</t>
  </si>
  <si>
    <t>Identificar factores de riesgo de acceso a la red por terceros o de posible interrupción del servicio.</t>
  </si>
  <si>
    <t>2.2.1.1.7</t>
  </si>
  <si>
    <t>TRANSICIÓN DEL CONTRATO - DIMENSIONAMIENTO DE LOS SERVICIOS</t>
  </si>
  <si>
    <t>2.2.1.1.7.1</t>
  </si>
  <si>
    <t>Tomar como Base una Encuesta del sitio (site survey).</t>
  </si>
  <si>
    <t>2.2.1.1.7.2</t>
  </si>
  <si>
    <t>Dentro del cableado estructurado se incluyen también los puntos de red requeridos para conectar los enrutadores, controladores, las UPS, las Unidades de tensión regulada y en general todos los dispositivos TIC que requieren conectividad para su gestión, de acuerdo con lo estipulado en el documento de la Línea de Servicio Operación en Sede.</t>
  </si>
  <si>
    <t>2.2.1.1.7.3</t>
  </si>
  <si>
    <t>Realizar visitas a cada una de las sedes en las que se prestará el servicio. En las visitas, debe llevar a cabo las actividades que considere necesarias para efectuar el diseño del servicio.</t>
  </si>
  <si>
    <t>2.2.1.1.8</t>
  </si>
  <si>
    <t>TRANSICIÓN DEL CONTRATO - DISEÑO DE LOS SERVICIOS</t>
  </si>
  <si>
    <t>2.2.1.1.8.1</t>
  </si>
  <si>
    <t>Realizar el diseño de detalle del servicio y de la documentación de este, garantizando el cumplimiento de las normas que sean aplicables.</t>
  </si>
  <si>
    <t>2.2.1.1.8.2</t>
  </si>
  <si>
    <t>Definir y entregar la estructura de la información para la Base de datos de configuraciones (CMDB).</t>
  </si>
  <si>
    <t>2.2.1.1.8.3</t>
  </si>
  <si>
    <t>Recibir transferencia de conocimiento del outsourcing actual. Realizar la transferencia de conocimiento al nuevo proveedor durante la siguiente etapa de transición, al igual que al personal de operaciones del CONTRATISTA y del SENA durante el desarrollo del contrato.</t>
  </si>
  <si>
    <t>2.2.1.1.8.4</t>
  </si>
  <si>
    <t>Instalación y configuración de los equipos, elementos y dispositivos del servicio</t>
  </si>
  <si>
    <t>2.2.1.1.8.5</t>
  </si>
  <si>
    <t>Instalación de los puntos o mantenimiento del cableado estructurado que se requiera, así como el diseño y la configuración de los equipos y sistemas de gestión:Centro de Operación de Red (NOC - Network Operation Center), Centro de Operación de Seguridad (SOC) o similar.</t>
  </si>
  <si>
    <t>2.2.1.1.8.6</t>
  </si>
  <si>
    <t>Dar inicio a la instalación de la infraestructura para la prestación del servicio, con la verificación previa del diseño por parte del SENA</t>
  </si>
  <si>
    <t>2.2.1.1.8.7</t>
  </si>
  <si>
    <t>Elaborar y entregar los formatos, listas de verificación y procedimientos necesarios para las pruebas de aceptación del servicio.</t>
  </si>
  <si>
    <t>2.2.1.1.8.8</t>
  </si>
  <si>
    <t>Realizar las pruebas de todos los puntos y equipos que hagan parte del servicio de Conectividad SD-WAN e Internet.</t>
  </si>
  <si>
    <t>2.2.1.1.8.9</t>
  </si>
  <si>
    <t>Realizar mediciones y pruebas de los equipos e infraestructura instalada (que requiera mantenimiento en el sitio de instalación).</t>
  </si>
  <si>
    <t>2.2.1.1.9</t>
  </si>
  <si>
    <t>TRANSICIÓN DEL CONTRATO – CONFIGURACIÓN E INSTALACIÓN DE LOS SERVICIOS</t>
  </si>
  <si>
    <t>2.2.1.1.9.1</t>
  </si>
  <si>
    <t>Configuración y entrega en completo funcionamiento de los equipos, elementos y dispositivos del servicio.</t>
  </si>
  <si>
    <t>2.2.1.1.10</t>
  </si>
  <si>
    <t>TRANSICIÓN DEL CONTRATO - PRUEBAS DE LOS SERVICIOS</t>
  </si>
  <si>
    <t>2.2.1.1.10.1</t>
  </si>
  <si>
    <t>Realizar las pruebas descritas en este apartado y las demás que considere necesarias para garantizar el adecuado funcionamiento de los servicios y el cumplimiento de normas, estándares y buenas prácticas aplicables.</t>
  </si>
  <si>
    <t>2.2.1.1.10.2</t>
  </si>
  <si>
    <t>Entregar informes de gestión, informes del estado actual, informes de resultados de pruebas y los demás que considere necesarios para la prestación de los servicios, antes de terminar la etapa de transición.</t>
  </si>
  <si>
    <t>2.2.1.1.10.3</t>
  </si>
  <si>
    <t>Realizar las listas de verificación para soporte de Nivel I.</t>
  </si>
  <si>
    <t>2.2.1.1.10.4</t>
  </si>
  <si>
    <t>Realizar formatos para la entrega de reportes mensuales de capacidad, demanda y cumplimiento de Acuerdos de Nivel de Servicio.</t>
  </si>
  <si>
    <t>2.2.1.1.10.5</t>
  </si>
  <si>
    <t>Consolidar la Información para poblar la Base de datos de configuraciones (CMDB), de acuerdo con la estructura definida en la fase de diseño.</t>
  </si>
  <si>
    <t>2.2.1.1.11</t>
  </si>
  <si>
    <t>OPERACIÓN Y MANTENIMIENTO DEL SERVICIO - ESTABILIZACIÓN DE LOS SERVICIOS</t>
  </si>
  <si>
    <t>2.2.1.1.11.1</t>
  </si>
  <si>
    <t>Durante la fase de estabilización, el CONTRATISTA debe entregar quincenalmente los informes definidos en los Acuerdos de Nivel de Servicio, con el fin de identificar posibles dificultades para el cumplimiento de los niveles de servicio y tomar las acciones correctivas pertinentes.</t>
  </si>
  <si>
    <t>2.2.1.1.12</t>
  </si>
  <si>
    <t>OPERACIÓN Y MANTENIMIENTO DEL SERVICIO</t>
  </si>
  <si>
    <t>2.2.1.1.12.1</t>
  </si>
  <si>
    <t>El primer año del contrato, el CONTRATISTA debe realizar el mantenimiento preventivo de los componentes del servicio, a partir del quinto mes de operación. Y a partir de ahí deberá realizarlos cada 6 mes hasta la finalización del contrato</t>
  </si>
  <si>
    <t>2.2.1.1.12.2</t>
  </si>
  <si>
    <t>Cada brigada de mantenimiento tendrá una duración máxima de dos (2) meses.</t>
  </si>
  <si>
    <t>2.2.1.1.12.3</t>
  </si>
  <si>
    <t>El mantenimiento de los componentes de servicio debe incluir las actividades recomendadas por los fabricantes de los equipos.</t>
  </si>
  <si>
    <t>2.2.1.1.12.4</t>
  </si>
  <si>
    <t>El mantenimiento de los componentes del servicio debe incluir, en caso de detectarse un deterioro, la reparación de los equipos o reemplazo de las partes que se requieran. Las partes deben ser suministradas por el fabricante de acuerdo con los niveles de servicio y tiempo de respuesta contratados al fabricante.</t>
  </si>
  <si>
    <t>2.2.1.1.12.5</t>
  </si>
  <si>
    <t>Con el cronograma de actividades para el primer mantenimiento preventivo, el interesado debe entregar los procedimientos de mantenimiento para todos los componentes del servicio y las recomendaciones de los fabricantes mencionados anteriormente.</t>
  </si>
  <si>
    <t>2.2.1.1.13</t>
  </si>
  <si>
    <t xml:space="preserve">TRANSFERENCIA DE CONOCIMIENTO </t>
  </si>
  <si>
    <t>2.2.1.1.13.1</t>
  </si>
  <si>
    <t>Trasferencia de conocimiento sobre las mejores prácticas para el buen uso del servicio para la Línea de Servicio Infraestructura Centralizada (Conectividad y Data Center).</t>
  </si>
  <si>
    <t>2.2.1.1.13.2</t>
  </si>
  <si>
    <t>Trasferencia de conocimiento inicial: primeros seis (6) meses de ejecución del contrato</t>
  </si>
  <si>
    <t>2.2.1.1.13.3</t>
  </si>
  <si>
    <t>Una trasferencia de conocimiento adicional cada año, durante la ejecución del contrato.</t>
  </si>
  <si>
    <t>2.2.1.1.13.4</t>
  </si>
  <si>
    <t>La trasferencia de conocimiento se realizará en forma virtual y presencial, en los formatos establecidos por el Sena, en acuerdo con el CONTRATISTA.</t>
  </si>
  <si>
    <t>2.2.1.1.13.5</t>
  </si>
  <si>
    <t>Trasferencia de conocimiento en forma virtual a través del servicio de videoconferencia (con apoyo del video streaming para garantizar la cobertura del 100% de los interesados.</t>
  </si>
  <si>
    <t>2.2.1.1.13.6</t>
  </si>
  <si>
    <t>Trasferencia de conocimiento en forma presencial: en la Dirección General y diez (10) Regionales definidas por el SENA, para 40 personas por sitio. Asistirán a las trasferencias de conocimiento: electricistas, encargados de sistemas o de mantenimiento, personal de la Oficina de Sistemas, la Oficina de Control Interno y la supervisión o Interventoría del contrato, entre otros determinados por el SENA.</t>
  </si>
  <si>
    <t>2.2.1.1.13.7</t>
  </si>
  <si>
    <t>Soporte de Nivel I. Trasferencia de conocimiento inicial: primeros tres (3) meses de ejecución del contrato.</t>
  </si>
  <si>
    <t>2.2.1.1.13.8</t>
  </si>
  <si>
    <t>Soporte de Nivel II. Una trasferencia de conocimiento adicional cada seis (6) meses, durante la ejecución del contrato.</t>
  </si>
  <si>
    <t>2.2.1.1.13.9</t>
  </si>
  <si>
    <t>Las trasferencias de conocimiento deben ser presenciales para el personal de Mesa de Servicios.</t>
  </si>
  <si>
    <t>2.2.1.1.13.10</t>
  </si>
  <si>
    <t>Para el personal de soporte en sitio, se debe realizar en forma presencial la trasferencia de conocimiento inicial y al menos una trasferencia de conocimiento anual; las demás trasferencias de conocimiento pueden ser virtuales.</t>
  </si>
  <si>
    <t>2.2.1.1.13.11</t>
  </si>
  <si>
    <t>Para estas trasferencias de conocimiento se deben garantizar procesos de evaluación del nivel de conocimiento de las personas participantes. Las evidencias correspondientes deben ser entregadas al SENA.</t>
  </si>
  <si>
    <t>2.2.1.1.14</t>
  </si>
  <si>
    <t>ENTREGA DEL SERVICIO – LÍNEA DE SERVICIO INFRAESTRUCTURA CENTRALIZADA</t>
  </si>
  <si>
    <t>2.2.1.1.14.1</t>
  </si>
  <si>
    <t>Se deberán entregar informes de gestión y un informe consolidado.</t>
  </si>
  <si>
    <t>2.2.1.1.14.2</t>
  </si>
  <si>
    <t>Se deberá entregar un informe sobre el estado final del servicio.</t>
  </si>
  <si>
    <t>2.2.1.1.14.3</t>
  </si>
  <si>
    <t>Se deberá realizar la presentación del servicio.</t>
  </si>
  <si>
    <t>2.2.1.1.14.4</t>
  </si>
  <si>
    <t>Se deberá realizar un informe final y un informe de entrega del servicio.</t>
  </si>
  <si>
    <t>2.2.1.1.14.5</t>
  </si>
  <si>
    <t>Se deberá realizar la desinstalación y retiro de los elementos, equipos y dispositivos propiedad del outsourcing y el retiro de los recursos humanos dedicados al servicio.</t>
  </si>
  <si>
    <t>2.2.1.1.14.6</t>
  </si>
  <si>
    <t>No se podrá perjudicar la operación y continuidad de los servicios, hasta tanto el CONTRATISTA entrante no dé por recibido el servicio.</t>
  </si>
  <si>
    <t>2.2.1.1.15</t>
  </si>
  <si>
    <t>PLAZOS DE EJECUCIÓN – TIEMPO DE TRANSICIÓN – LÍNEA DE SERVICIO INFRAESTRUCTURA CENTRALIZADA</t>
  </si>
  <si>
    <t>2.2.1.1.15.1</t>
  </si>
  <si>
    <t>2.2.1.1.15.2</t>
  </si>
  <si>
    <t>Se deberá entregar Informe sobre el estado final del servicio.</t>
  </si>
  <si>
    <t>2.2.1.1.15.3</t>
  </si>
  <si>
    <t>2.2.1.1.15.4</t>
  </si>
  <si>
    <t>2.2.1.1.15.5</t>
  </si>
  <si>
    <t>Se deberá realizar la desinstalación y retiro de los elementos, equipos y dispositivos propiedad del outsourcing y el retiro de los recursos humanos dedicados al servicio en la finalización del contrato y después de que lo equipos no se encuentren en operación. La información relacionada con el retiro de los equipos deberá ser verificada y aprobada por los lineamientos definidos por el SENA y la Interventoría.</t>
  </si>
  <si>
    <t>2.2.1.1.16</t>
  </si>
  <si>
    <t>FACTURACIÓN DEL SERVICIO – ETAPA DE TRANSICIÓN – LÍNEA DE SERVICIO INFRAESTRUCTURA CENTRALIZADA</t>
  </si>
  <si>
    <t>2.2.1.1.16.1</t>
  </si>
  <si>
    <t>Se pagará en mensualidades mes vencido de acuerdo con el plan de pagos estipulado para los meses de transición y se restarán los descuentos y servicios no prestados por desplazamientos en el cronograma de instalación y configuración.</t>
  </si>
  <si>
    <t>2.2.1.1.17</t>
  </si>
  <si>
    <t xml:space="preserve">FACTURACIÓN DEL SERVICIO – ETAPA DE OPERACIÓN Y MANTENIMIENTO – LÍNEA DE SERVICIO INFRAESTRUCTURA CENTRALIZADA </t>
  </si>
  <si>
    <t>2.2.1.1.17.1</t>
  </si>
  <si>
    <t>Se pagará en mensualidades mes vencido de acuerdo con el plan de pagos estipulado en la propuesta económica restando los descuentos y penalizaciones correspondientes al periodo.</t>
  </si>
  <si>
    <t>2.2.1.1.18</t>
  </si>
  <si>
    <t>FACTURACIÓN DEL SERVICIO – ETAPA DE ENTREGA – LÍNEA DE SERVICIO INFRAESTRUCTURA CENTRALIZADA</t>
  </si>
  <si>
    <t>2.2.1.1.18.1</t>
  </si>
  <si>
    <t>Se pagará en mensualidades mes vencido de acuerdo con el plan de entrega, capacidad instalada y operativa; restando los descuentos y penalizaciones correspondientes al periodo.</t>
  </si>
  <si>
    <t>2.2.1.1.19</t>
  </si>
  <si>
    <t>RECURSO HUMANO Y PERFILES - CONECTIVIDAD</t>
  </si>
  <si>
    <t>2.2.1.1.19.1</t>
  </si>
  <si>
    <t xml:space="preserve">El listado de personal mínimo requerido para la operación se encuentra en el anexo “EQUIPO MÍNIMO DE TRABAJO” sección Servicio de Conectividad. // Deben estar ubicados en Bogotá. </t>
  </si>
  <si>
    <t>2.2.1.1.19.2</t>
  </si>
  <si>
    <t>Tiempo de dedicación 100% durante la fase de diseño, instalación y estabilización del servicio.</t>
  </si>
  <si>
    <t>2.2.1.1.19.3</t>
  </si>
  <si>
    <t>Tiempo de dedicación 100% durante la fase de operación.</t>
  </si>
  <si>
    <t>2.2.1.1.19.4</t>
  </si>
  <si>
    <t>Garantizar un profesional adicional, con el mismo perfil que el líder de servicio, con conocimiento sobre el proyecto, para remplazarlo en caso de fuerza mayor, retiro o renuncia.</t>
  </si>
  <si>
    <t>2.2.1.1.19.5</t>
  </si>
  <si>
    <t>Dedicación mínima al proyecto debe ser de medio tiempo y dedicación exclusiva al servicio de SD-WAN, Internet y Seguridad.</t>
  </si>
  <si>
    <t>2.2.1.1.19.6</t>
  </si>
  <si>
    <t>Para la operación el recurso humano mínimo requerido no debe ser compartido en proyectos diferentes al SENA.</t>
  </si>
  <si>
    <t>2.2.1.1.19.7</t>
  </si>
  <si>
    <t>Para la operación el recurso humano no debe ser compartido con otros roles del proyecto.</t>
  </si>
  <si>
    <t>2.2.1.1.19.8</t>
  </si>
  <si>
    <t>Para la operación al recurso humano se le asignara un rol a cada persona.</t>
  </si>
  <si>
    <t>2.2.1.1.19.9</t>
  </si>
  <si>
    <t>Para la operación el rol asignado será el mismo en los demás servicios del contrato.</t>
  </si>
  <si>
    <t>2.2.1.1.20</t>
  </si>
  <si>
    <t>PRINCIPALES FUNCIONES DEL EQUIPO DE TRABAJO</t>
  </si>
  <si>
    <t>2.2.1.1.20.1</t>
  </si>
  <si>
    <t>Garantizar el cumplimiento de los objetivos del servicio.</t>
  </si>
  <si>
    <t>2.2.1.1.20.2</t>
  </si>
  <si>
    <t>Presentar los reportes periódicos y por demanda asociados al servicio.</t>
  </si>
  <si>
    <t>2.2.1.1.20.3</t>
  </si>
  <si>
    <t>Identificar oportunidades de mejora del servicio y asegurar la elaboración y ejecución de los planes correspondientes.</t>
  </si>
  <si>
    <t>2.2.1.1.20.4</t>
  </si>
  <si>
    <t>Identificar riesgos asociados al servicio y asegurar la elaboración y ejecución de los planes correspondientes.</t>
  </si>
  <si>
    <t>2.2.1.1.20.5</t>
  </si>
  <si>
    <t>Garantizar la entrega oportuna de la información necesaria para la gestión de las configuraciones y los activos del servicio.</t>
  </si>
  <si>
    <t>2.2.1.1.20.6</t>
  </si>
  <si>
    <t>Garantizar la gestión de las configuraciones y los activos del servicio.</t>
  </si>
  <si>
    <t>2.2.1.1.20.7</t>
  </si>
  <si>
    <t>Participar en los comités de cambios, calidad, riesgos y demás en los que sea requerido.</t>
  </si>
  <si>
    <t>2.2.1.1.20.8</t>
  </si>
  <si>
    <t>Presentar recomendaciones al SENA sobre la administración y uso del servicio, tendientes a la elaboración de políticas de alcance nacional.</t>
  </si>
  <si>
    <t>2.2.1.1.21</t>
  </si>
  <si>
    <t>FORMACIÓN ACADÉMICA</t>
  </si>
  <si>
    <t>2.2.1.1.21.1</t>
  </si>
  <si>
    <t>Ingeniero Electrónico, de Sistemas o de carreras afines</t>
  </si>
  <si>
    <t>2.2.1.1.21.2</t>
  </si>
  <si>
    <t>Experiencia mínima de 5 años en manejo de proyectos en este tipo de servicio</t>
  </si>
  <si>
    <t>2.2.1.1.21.3</t>
  </si>
  <si>
    <t xml:space="preserve">Certificación ITIL Foundation V3 o superior </t>
  </si>
  <si>
    <t>2.2.1.1.21.4</t>
  </si>
  <si>
    <t>El personal y los perfiles deben ser aprobados por el SENA</t>
  </si>
  <si>
    <t>2.2.1.1.22</t>
  </si>
  <si>
    <t xml:space="preserve">VERIFICACIÓN DE LAS HOJAS DE VIDA - LÍNEA DE SERVICIO INFRAESTRUCTURA CENTRALIZADA </t>
  </si>
  <si>
    <t>2.2.1.1.22.1</t>
  </si>
  <si>
    <t>Verificar los documentos soporte de las hojas de vida que se encuentren adjuntos a la Oferta.</t>
  </si>
  <si>
    <t>2.2.1.1.22.2</t>
  </si>
  <si>
    <t>verificar las equivalencias de cargos en caso de requerirse.</t>
  </si>
  <si>
    <t>2.2.1.1.22.3</t>
  </si>
  <si>
    <t>verificar la experiencia profesional certificada.</t>
  </si>
  <si>
    <t>2.2.1.1.22.4</t>
  </si>
  <si>
    <t xml:space="preserve">Verificar el cálculo de la experiencia profesional, bajo la fórmula denominada Tiempo de Experiencia: // </t>
  </si>
  <si>
    <t>2.2.1.1.22.5</t>
  </si>
  <si>
    <t>Presentar, cinco días hábiles después de la adjudicación del contrato, las hojas de vida del personal de los roles no verificados en la licitación.</t>
  </si>
  <si>
    <t>2.2.1.1.22.6</t>
  </si>
  <si>
    <t>Durante la ejecución del contrato, con 5 días de anticipación, el CONTRATISTA deberá informar, cualquier cambio en el personal definido.</t>
  </si>
  <si>
    <t>2.2.1.1.22.7</t>
  </si>
  <si>
    <t>Cada nuevo integrante del equipo de trabajo deberá contar con la aprobación del SENA, previo cumplimiento de los perfiles.</t>
  </si>
  <si>
    <t>2.2.1.1.22.8</t>
  </si>
  <si>
    <t>En caso de no cumplir con los requisitos exigidos en el pliego de condiciones, el CONTRATISTA deberá cambiarlo por una persona que los cumpla, garantizando que esto no genere traumatismos en el desarrollo del contrato, durante los cinco (5) días hábiles después de hecha la solicitud de cambio por parte del SENA.</t>
  </si>
  <si>
    <t>2.2.1.1.22.9</t>
  </si>
  <si>
    <t>La experiencia profesional del personal se tendrá en cuenta a partir de las fechas de grado para el equipo de trabajo y para los profesionales de la Ingeniería o afines se aplicará lo dispuesto en la ley 842 de 2003, donde se deben aportar las copias de la tarjeta profesional.</t>
  </si>
  <si>
    <t>2.2.1.1.23</t>
  </si>
  <si>
    <t>GENERALIDADES Y ESPECIFICACIONES DEL SERVICIO - LÍNEA DE SERVICIO INFRAESTRUCTURA CENTRALIZADA</t>
  </si>
  <si>
    <t>2.2.1.1.23.1</t>
  </si>
  <si>
    <t>Suministro de equipos nuevos para la prestación del servicio SD-WAN, Internet y Seguridad.</t>
  </si>
  <si>
    <t>2.2.1.1.23.2</t>
  </si>
  <si>
    <t>Los equipos suministrados para la prestación del servicio deben tener en el momento de la instalación un tiempo menor a un año de fabricación. Si durante la ejecución del contrato algún equipo activo entra en modo de Soporte End-of-Life o un modo equivalente, este deberá ser reemplazado por uno de iguales o superiores características y con modalidad de soporte vigente según el fabricante, sin generarse ningún costo adicional para el SENA. Esto incluye los equipos de la solución de Data Center y todo lo relacionado en la Línea de Servicio Infraestructura Centralizada.</t>
  </si>
  <si>
    <t>2.2.1.1.23.3</t>
  </si>
  <si>
    <t>Las instalaciones deben realizarse con materiales nuevos.</t>
  </si>
  <si>
    <t>2.2.1.1.23.4</t>
  </si>
  <si>
    <t>Se deben entregar las hojas de datos de los dispositivos, elementos y equipos del servicio.</t>
  </si>
  <si>
    <t>2.2.1.1.23.5</t>
  </si>
  <si>
    <t>Se debe entregar la certificación expedida por el fabricante donde se realizará el suministro de repuestos durante la duración del contrato.</t>
  </si>
  <si>
    <t>2.2.1.1.23.6</t>
  </si>
  <si>
    <t>Se debe entregar la certificación expedida por el fabricante donde se hará cubrimiento a la garantía de los elementos, dispositivos y equipos durante la duración del contrato.</t>
  </si>
  <si>
    <t>2.2.1.1.23.7</t>
  </si>
  <si>
    <t>El software requerido para la prestación del servicio debe estar debidamente licenciado para el funcionamiento durante la duración del contrato.</t>
  </si>
  <si>
    <t>2.2.1.1.23.8</t>
  </si>
  <si>
    <t>El hardware requerido para la prestación del servicio debe estar debidamente licenciado para el funcionamiento durante la duración del contrato.</t>
  </si>
  <si>
    <t>2.2.1.1.23.9</t>
  </si>
  <si>
    <t>El software requerido debe contar con las actualizaciones requeridas durante la duración del contrato.</t>
  </si>
  <si>
    <t>2.2.1.1.23.10</t>
  </si>
  <si>
    <t>Se deben generar reportes por centros de costos y por centros de datos.</t>
  </si>
  <si>
    <t>2.2.1.1.23.11</t>
  </si>
  <si>
    <t>Se deben suministrar las herramientas de monitoreo y gestión del servicio (NOC - Network Operation Center), SOC (Security Operation Center) o similar, y los componentes del Data Center como servicio y sus complementos.</t>
  </si>
  <si>
    <t>2.2.1.1.23.12</t>
  </si>
  <si>
    <t>Las herramientas de monitoreo y gestión deberán permitir introducir la dirección física de la sede donde está ubicado.</t>
  </si>
  <si>
    <t>2.2.1.1.23.13</t>
  </si>
  <si>
    <t>Los sistemas de monitoreo, gestión y control entregados deberán ser alojados en el Data Center donde se encuentra la infraestructura que prestará servicios de tecnología al SENA, su uso debe ser exclusivo para el SENA. Adicionalmente todo licenciamiento asociado debe ser vitalicio, dado el caso que se maneje por subscripción, el periodo de tiempo o licenciamiento debe ser igual a las 4 etapas del objeto contractual: transición, estabilización, operación y mantenimiento, entrega y empalme.</t>
  </si>
  <si>
    <t>2.2.1.1.23.14</t>
  </si>
  <si>
    <t>Se debe garantizar capacidad de procesamiento para los sistemas de monitoreo y gestión para el funcionamiento del servicio.</t>
  </si>
  <si>
    <t>2.2.1.1.23.15</t>
  </si>
  <si>
    <t>Se debe garantizar capacidad de memoria para los sistemas de monitoreo y gestión para el funcionamiento del servicio.</t>
  </si>
  <si>
    <t>2.2.1.1.23.16</t>
  </si>
  <si>
    <t>Se debe garantizar capacidad de almacenamiento para los sistemas de monitoreo y gestión para el funcionamiento del servicio.</t>
  </si>
  <si>
    <t>2.2.1.1.23.17</t>
  </si>
  <si>
    <t>Se debe garantizar mantener los sistemas de monitoreo y gestión (NOC - Network Operation Center), SOC (Security Operation Center) y los componentes del Data Center como servicio y sus complementos, o similar, en línea y funcionando en modalidad 7x24x365.</t>
  </si>
  <si>
    <t>2.2.1.1.23.18</t>
  </si>
  <si>
    <t>Se debe dar acceso al personal del SENA (que designe la Oficina de Sistemas del SENA) a las herramientas de monitoreo y gestión para consultas y generación de reportes en línea. Como mínimo se deben otorgar 2 cuentas para el Sena e Interventoría.</t>
  </si>
  <si>
    <t>2.2.1.1.23.19</t>
  </si>
  <si>
    <t>La infraestructura instalada para el funcionamiento del servicio es para el SENA, menos los equipos activos de Conectividad SD-WAN e Internet.</t>
  </si>
  <si>
    <t>2.2.1.1.23.20</t>
  </si>
  <si>
    <t>Se deberán soportar las características que indiquen los requerimientos del servicio o que se encuentren en el contenido de los documentos para el contrato.</t>
  </si>
  <si>
    <t>2.2.1.1.23.21</t>
  </si>
  <si>
    <t>Se entenderá que el CONTRATISTA debe garantizar la implementación de dicha(s) característica(s).</t>
  </si>
  <si>
    <t>2.2.1.1.23.22</t>
  </si>
  <si>
    <t>El CONTRATISTA deberá implementar las características requeridas para el servicio en el momento en el que el SENA lo requiera.</t>
  </si>
  <si>
    <t>2.2.1.1.23.23</t>
  </si>
  <si>
    <t>Las características que se encuentran en los requerimientos y los documentos del contrato no deben generar valores adicionales para el SENA.</t>
  </si>
  <si>
    <t>2.2.1.1.23.24</t>
  </si>
  <si>
    <t>Para el cumplimiento de los requisitos mencionados para el servicio, estos deben ser aprobados por el SENA.</t>
  </si>
  <si>
    <t>2.2.1.1.23.25</t>
  </si>
  <si>
    <t>Se debe hacer revisión continua de los Acuerdos de Niveles de Servicio (ANS).</t>
  </si>
  <si>
    <t>2.2.1.1.23.26</t>
  </si>
  <si>
    <t>El primer año del contrato, el CONTRATISTA debe realizar el mantenimiento preventivo a partir del quinto mes de operación. Y a partir de ahí deberá realizarlos cada 6 mes hasta la finalización del contrato.</t>
  </si>
  <si>
    <t>2.2.1.1.24</t>
  </si>
  <si>
    <t>ANS</t>
  </si>
  <si>
    <t>2.2.1.1.24.1</t>
  </si>
  <si>
    <t>Anexo “ACUERDO DE NIVELES DE SERVICIOS”</t>
  </si>
  <si>
    <t>2.2.1.1.25</t>
  </si>
  <si>
    <t>MODELO DE SERVICIO Y OPERACIÓN</t>
  </si>
  <si>
    <t>2.2.1.1.25.1</t>
  </si>
  <si>
    <t>Hacer uso de buenas prácticas como PMBOK e ITIL.</t>
  </si>
  <si>
    <t>2.2.1.1.25.2</t>
  </si>
  <si>
    <t>Participar en los comités de gestión y operación.</t>
  </si>
  <si>
    <t>2.2.1.1.25.3</t>
  </si>
  <si>
    <t>Todas las etapas del servicio deben ejecutarse siguiendo las normas aplicables según el componente.</t>
  </si>
  <si>
    <t>2.2.1.1.26</t>
  </si>
  <si>
    <t>EQUIPOS ACTIVOS</t>
  </si>
  <si>
    <t>2.2.1.1.26.1</t>
  </si>
  <si>
    <t>Son los equipos de comunicaciones que hacen parte del servicio de conectividad SD-WAN, Internet, Seguridad, incluyendo Enrutadores, Firewalls, IPS y demás equipos necesarios para la prestación del servicio.</t>
  </si>
  <si>
    <t>2.2.1.1.26.2</t>
  </si>
  <si>
    <t>Realizar el dimensionamiento para cumplir con las necesidades de conectividad SD-WAN, Internet y Seguridad de todas las sedes del SENA o aquellas donde el SENA lo requiera.</t>
  </si>
  <si>
    <t>2.2.1.1.26.3</t>
  </si>
  <si>
    <t>Aprovisionar, instalar, configurar y dar al servicio los equipos activos que hacen parte de la conectividad WAN para las sedes del SENA o aquellas donde el SENA lo requiera.</t>
  </si>
  <si>
    <t>2.2.1.1.26.4</t>
  </si>
  <si>
    <t>Ejecutar las obras civiles necesarias para el aprovisionamiento del servicio SD-WAN, Internet y Seguridad incluyendo las relacionadas con la instalación de racks, cableado estructurado, cableado eléctrico regulado, canaletas y Access points, que además del cumplimiento de normas, garanticen la estética y la funcionalidad (canalizaciones, soportes, repisas, protecciones de intemperie, resanes, rompimiento de muros y pisos, bases para instalación de equipos, entre otros). Cualquier daño ocasionado durante el proceso de instalación debe ser asumido y reparado por el CONTRATISTA.</t>
  </si>
  <si>
    <t>2.2.1.1.26.5</t>
  </si>
  <si>
    <t>Diseñar, implementar y mantener el esquema de direccionamiento IP para el SENA.</t>
  </si>
  <si>
    <t>2.2.1.1.26.6</t>
  </si>
  <si>
    <t>La solución y tecnología de infraestructura de conectividad SD-WAN e Internet ofertada debe ser de un fabricante que aparezca en el cuadrante mágico de Gartner.</t>
  </si>
  <si>
    <t>2.2.1.1.26.7</t>
  </si>
  <si>
    <t>La solución y tecnología de infraestructura de comunicaciones SD-WAN e Internet ofertada debe haber sido implementada al menos en dos (2) empresas reconocidas del país o a nivel mundial con sus respectivos certificados.</t>
  </si>
  <si>
    <t>SERVICIO SD-WAN</t>
  </si>
  <si>
    <t>2.2.1.2.1</t>
  </si>
  <si>
    <t>2.2.1.2.1.1</t>
  </si>
  <si>
    <t>SD-WAN</t>
  </si>
  <si>
    <t>2.2.1.2.2</t>
  </si>
  <si>
    <t>INDUSTRIA</t>
  </si>
  <si>
    <t>2.2.1.2.2.1</t>
  </si>
  <si>
    <t>La solución de SD-WAN ofertada debe estar en la ONUG y soportar al menos 9 de los diez (10) requerimientos definidos por el SD-WAN Working Group https://www.onug.net/community/members/</t>
  </si>
  <si>
    <t>2.2.1.2.3</t>
  </si>
  <si>
    <t>REQUERIMIENTO GENERAL</t>
  </si>
  <si>
    <t>2.2.1.2.3.1</t>
  </si>
  <si>
    <t>Transporte independiente con fabric seguro: soporte de acomodamiento de múltiples conexiones de redes underlay (MPLS, Broadband, 4G/LTE, VSAT) de diferente naturaleza mediante el uso de un fabric sobrepuesto (overlay) seguro.</t>
  </si>
  <si>
    <t>2.2.1.2.3.2</t>
  </si>
  <si>
    <t>Conexión a la nube pública en servicios IaaS y SaaS: la solución de SD-WAN debe permitir la conexión hacia un VPC tanto de AWS, como mínimo con dos de las siguientes: AZURE, AWS, Oracle Cloud como si fuesen un DC interno y para el caso de aplicaciones SaaS, debe permitir identificar los servicios SaaS y enrutarlos por el mejor camino, como mínimo dos conexiones.</t>
  </si>
  <si>
    <t>2.2.1.2.3.3</t>
  </si>
  <si>
    <t>Enrutamiento basado en aplicaciones: que proporciona la capacidad de reconocer el tráfico de aplicaciones hasta la Capa 7 con un control muy granular de la selección de la ruta.</t>
  </si>
  <si>
    <t>2.2.1.2.3.4</t>
  </si>
  <si>
    <t>Overlay asegurado mediante IPSec: Se debe garantizar que el overlay se proteja vía IPSec al menos AES-256.</t>
  </si>
  <si>
    <t>2.2.1.2.3.5</t>
  </si>
  <si>
    <t>Soporte de enrutamiento dinámico en la LAN: la solución debe garantizar que sobre las VPN de servicios se puedan habilitar protocolos de enrutamiento como BGP/OSPF. Adicionalmente, la solución debe dar soporte mínimo al protocolo VRRP para garantizar alta disponibilidad.</t>
  </si>
  <si>
    <t>2.2.1.2.3.6</t>
  </si>
  <si>
    <t>Descubrimiento automático de aplicaciones vía DPI: la solución debe permitir el descubrimiento de al menos 5000 aplicaciones vía firmas dentro de los mismos CPEs de la plataforma para poder categorizar el enrutamiento dinámico.</t>
  </si>
  <si>
    <t>2.2.1.2.3.7</t>
  </si>
  <si>
    <t>Segmentación de red: la segmentación se proporciona como una capacidad inherente de los planos de control y de datos y permite la construcción de un entorno de red donde dicha segmentación abarca intrínsecamente una rama subdividida con varios segmentos para extenderse a través de la WAN.</t>
  </si>
  <si>
    <t>2.2.1.2.3.8</t>
  </si>
  <si>
    <t>Zero Touch Provisioning: la solución debe contar con un proceso de Zero Touch Provisioning.</t>
  </si>
  <si>
    <t>2.2.1.2.3.9</t>
  </si>
  <si>
    <t>Arquitectura con escalabilidad horizontal (scale-out architecture) con redundancia: la arquitectura de SD-WAN debe proporcionar redundancia en elementos del plano de control, soportando múltiples fallas en cualquier capa. Adicionalmente debe permitir crecer de forma horizontal en la capa de orquestación para hacer un scale-out.</t>
  </si>
  <si>
    <t>2.2.1.2.4</t>
  </si>
  <si>
    <t>UNDERLAY (RED SUBYACENTE)</t>
  </si>
  <si>
    <t>2.2.1.2.4.1</t>
  </si>
  <si>
    <t>La solución propuesta debe soportar en el underlay cualquier medio de transporte tales como:</t>
  </si>
  <si>
    <t>2.2.1.2.4.2</t>
  </si>
  <si>
    <t>Conexiones privadas vía MPLS.</t>
  </si>
  <si>
    <t>2.2.1.2.4.3</t>
  </si>
  <si>
    <t>Conexiones privadas vía MetroEthernet.</t>
  </si>
  <si>
    <t>2.2.1.2.4.4</t>
  </si>
  <si>
    <t>Conexiones públicas de Internet residencial.</t>
  </si>
  <si>
    <t>2.2.1.2.4.5</t>
  </si>
  <si>
    <t>Conexiones públicas de Internet empresarial.</t>
  </si>
  <si>
    <t>2.2.1.2.4.6</t>
  </si>
  <si>
    <t>Conexiones públicas de Internet 3G/4G.</t>
  </si>
  <si>
    <t>2.2.1.2.4.7</t>
  </si>
  <si>
    <t>Otros (usando puertos ethernet).</t>
  </si>
  <si>
    <t>2.2.1.2.5</t>
  </si>
  <si>
    <t>OVERLAY (RED SOBREPUESTA)</t>
  </si>
  <si>
    <t>2.2.1.2.5.1</t>
  </si>
  <si>
    <t>Al desplegar un overlay de SD-WAN, cada ubicación (sede, subsede, Data Center) puede presentar un grado variable de conectividad, donde las conexiones subyacentes (underlay) pueden incluir instancias únicas o múltiples de redes privadas/MPLS, internet público y/o una conexión celular de una naturaleza privada o pública.</t>
  </si>
  <si>
    <t>2.2.1.2.5.2</t>
  </si>
  <si>
    <t>Cada CPE (Customer Provider Equipment) establecerá conexiones del plano de datos con los demás CPE, de manera subyacente por defecto.</t>
  </si>
  <si>
    <t>2.2.1.2.5.3</t>
  </si>
  <si>
    <t>Se debe evitar el enrutamiento asimétrico entre los diferentes transportes de underlay.</t>
  </si>
  <si>
    <t>2.2.1.2.5.4</t>
  </si>
  <si>
    <t>El orquestador debe poder restringir la conectividad de modo que los CPE solo formen conexiones entre los nodos que se encuentran en la misma red de transporte.</t>
  </si>
  <si>
    <t>2.2.1.2.5.5</t>
  </si>
  <si>
    <t>Se deben poder crear topologías Hub-and-Spoke, Full Mesh o Partial Mesh desde las políticas definidas en el orquestador.</t>
  </si>
  <si>
    <t>2.2.1.2.5.6</t>
  </si>
  <si>
    <t>Se deben poder definir políticas desde el orquestador para usar el overlay de la siguiente manera: / • Balance de carga (ECMP). / • Conexión principal y backup. / • Enrutamiento por aplicaciones. / • Encadenamiento de servicios (forzar que un flujo de tráfico pase primero por alguna plataforma de inspección).</t>
  </si>
  <si>
    <t>2.2.1.2.6</t>
  </si>
  <si>
    <t>ENRUTAMIENTO BASADO EN APLICACIONES</t>
  </si>
  <si>
    <t>2.2.1.2.6.1</t>
  </si>
  <si>
    <t>El enrutamiento basado de aplicaciones debe rastrear las características de los túneles del plano de datos entre los CPE y utilizar la información recopilada para calcular rutas óptimas para el tráfico de datos</t>
  </si>
  <si>
    <t>2.2.1.2.6.2</t>
  </si>
  <si>
    <t>Debe contar con la capacidad de considerar factores en la selección de rutas distintas a las utilizadas por los protocolos de enrutamiento estándares, como los prefijos de rutas, métricas, información del estado del enlace</t>
  </si>
  <si>
    <t>2.2.1.2.6.3</t>
  </si>
  <si>
    <t>Las políticas de enrutamiento deben permitir granularidad basado en: / • Aplicaciones / • Direcciones IP / • Puertos UDP/TCP / • Marcación DSCP</t>
  </si>
  <si>
    <t>2.2.1.2.6.4</t>
  </si>
  <si>
    <t>Se debe poder definir una preferencia de enlace, y una contingencia en caso de que dicho enlace no cumpla con los ANS.</t>
  </si>
  <si>
    <t>2.2.1.2.6.5</t>
  </si>
  <si>
    <t>Identificación: Define la aplicación de interés y luego crea una política de datos centralizada que mapea la aplicación a los requisitos específicos de los ANS. Destaca el tráfico de datos de interés al hacer coincidir los encabezados de la Capa 3 y la Capa 4 en los paquetes, incluidos los prefijos fuente y de destino y los puertos, el protocolo y el campo DSC.</t>
  </si>
  <si>
    <t>2.2.1.2.6.6</t>
  </si>
  <si>
    <t>Las políticas deben ser definidas desde el gestor de políticas centralizado, y desde allí indicar a que CPE se deben aplicar.</t>
  </si>
  <si>
    <t>2.2.1.2.6.7</t>
  </si>
  <si>
    <t>Monitoreo y medición: El software de SDWAN debe utilizar un mecanismo (indique cual es) para monitorear continuamente el tráfico de datos en los túneles del plano de datos entre CPE y medir periódicamente las características de rendimiento del túnel.</t>
  </si>
  <si>
    <t>2.2.1.2.6.8</t>
  </si>
  <si>
    <t>Mapeo del tráfico de una aplicación a un túnel de transporte específico: el último paso es mapear el tráfico de datos de una aplicación al túnel del plano de datos que proporciona el rendimiento deseado para la aplicación. La decisión del mapeo se debe basar en dos criterios: los criterios de mejor ruta calculados a partir de las mediciones realizadas en las conexiones WAN y en las restricciones especificadas en una política específica para el enrutamiento basado en aplicaciones.</t>
  </si>
  <si>
    <t>2.2.1.2.6.9</t>
  </si>
  <si>
    <t>El mecanismo de monitoreo y medición debe sondear periódicamente todos los túneles en el CPE para recopilar latencia, pérdida y otras estadísticas de paquetes para su uso en un enrutamiento basado en aplicaciones. En cada intervalo de sondeo, el enrutamiento basado en aplicaciones debe calcular la pérdida y latencia promedio para cada túnel y luego calcular o recalcular el SLA de cada túnel.</t>
  </si>
  <si>
    <t>2.2.1.2.7</t>
  </si>
  <si>
    <t>SEGURIDAD EN EL PLANO DE CONTROL</t>
  </si>
  <si>
    <t>2.2.1.2.7.1</t>
  </si>
  <si>
    <t>Debe existir un nodo de autenticación inicial que en el bring-up (arranque) use un mecanismo de seguridad.</t>
  </si>
  <si>
    <t>2.2.1.2.7.2</t>
  </si>
  <si>
    <t>Debe existir un nodo de autenticación que autentica cada nodo remoto usando certificados digitales.</t>
  </si>
  <si>
    <t>2.2.1.2.7.3</t>
  </si>
  <si>
    <t>Cada nodo autenticado con éxito debe obtener la dirección IP y el puerto L4 de la capa de NMS y control de políticas.</t>
  </si>
  <si>
    <t>2.2.1.2.7.4</t>
  </si>
  <si>
    <t>El nodo de origen debe repetir el procedimiento de establecimiento de la sesión con todas las entidades del plano.</t>
  </si>
  <si>
    <t>2.2.1.2.7.5</t>
  </si>
  <si>
    <t>El proceso de autenticación para un nuevo dispositivo conectado a una nube de la SDWAN se debe basar en una base de datos de seriales en el NMS.</t>
  </si>
  <si>
    <t>2.2.1.2.8</t>
  </si>
  <si>
    <t>SEGURIDAD EN EL PLANO DE DATOS</t>
  </si>
  <si>
    <t>2.2.1.2.8.1</t>
  </si>
  <si>
    <t>El CONTRATISTA debe tener la opción de habilitar la encriptación según la conexión WAN, con la configuración predeterminada como encriptación de Ipsec.</t>
  </si>
  <si>
    <t>2.2.1.2.8.2</t>
  </si>
  <si>
    <t>El sistema debe presentar su propia encriptación.</t>
  </si>
  <si>
    <t>2.2.1.2.8.3</t>
  </si>
  <si>
    <t>La autenticación se debe administrar cuando un dispositivo se inserta en la infraestructura del controlador.</t>
  </si>
  <si>
    <t>2.2.1.2.8.4</t>
  </si>
  <si>
    <t>La autenticación de pares de IPsec basada en claves previamente compartida nunca debe ocurrir en el overlay de la solución de SD-WAN.</t>
  </si>
  <si>
    <t>2.2.1.2.8.5</t>
  </si>
  <si>
    <t>Cada nodo debe crear sus propias claves de encriptación.</t>
  </si>
  <si>
    <t>2.2.1.2.8.6</t>
  </si>
  <si>
    <t>Los rollovers clave se deben realizar fácilmente con una sobrecarga mínima a manera de conexión antes de desconexión (make-before-break) para pares en toda la red con sobrecarga estática.</t>
  </si>
  <si>
    <t>2.2.1.2.8.7</t>
  </si>
  <si>
    <t>Las claves de encriptación caducadas se deben eliminar de forma rápida y eficiente en toda la red.</t>
  </si>
  <si>
    <t>2.2.1.2.8.8</t>
  </si>
  <si>
    <t>Cada CPE debe contar con la capacidad de mantener decenas de miles de pares de encriptación.</t>
  </si>
  <si>
    <t>2.2.1.2.8.9</t>
  </si>
  <si>
    <t>El tráfico entre CPE se debe firmar utilizando el encabezado de autenticación estándar de IPsec (IPsec AH) preservando la integridad de los paquetes para evitar ataques de intermediarios (man-in-the-middle attacks).</t>
  </si>
  <si>
    <t>2.2.1.2.8.10</t>
  </si>
  <si>
    <t>Los equipos deben estar en la capacidad de soportar funciones de seguridad tales como: / • URL Filtering. / • IPS. / • L3-L4-L7 Firewall.</t>
  </si>
  <si>
    <t>2.2.1.2.9</t>
  </si>
  <si>
    <t>DESCUBRIMIENTO DE APLICACIONES - TRAFICO</t>
  </si>
  <si>
    <t>2.2.1.2.9.1</t>
  </si>
  <si>
    <t>El CPE de la solución de SD-WAN debe tener incorporado un motor integrado de inspección profunda de paquetes (DPI) que permita el descubrimiento y administración de más de 5.000 aplicaciones. Esto deberá permitir que cada endpoint en la red recopile información sobre todos los flujos de aplicaciones que pasan a través de la red del SENA – Escenarios de la herramienta, proceso, monitoreo.</t>
  </si>
  <si>
    <t>2.2.1.2.9.2</t>
  </si>
  <si>
    <t>Deben reconocer aplicaciones en las siguientes categorías:/ • Antivirus. / • Servicio de aplicaciones. / • Audio video. / • Autenticación. / • Compresión. / • Base de datos. / • Cifrado. / • ERP. / • Servidor de archivos. / • Transferencia de archivos. / • Blogs. / • Juegos. / • Mensajería instantánea. / • Correo. / • Office 365 / • Microsoft Teams / • Middleware. / • Gestión de redes. / • Servicio de red. / • Peer-to-peer. / • Impresora. / • Enrutamiento. / • Servicio de seguridad. / • Telefonía. / • Thin-client. / • Wap, web y webmail.</t>
  </si>
  <si>
    <t>2.2.1.2.9.3</t>
  </si>
  <si>
    <t>Los mecanismos de descubrimiento de aplicaciones se deben basar en: / • DNS Caching. / • Explicit. / • Port-based classification over SSL. / • Protocol Data Signature. / • Session Behavior. / • Session Correlation. / • Statistical ProtocolIdentification.</t>
  </si>
  <si>
    <t>2.2.1.2.10</t>
  </si>
  <si>
    <t>CONEXIÓN A LA NUBE PÚBLICA IaaS y SaaS</t>
  </si>
  <si>
    <t>2.2.1.2.10.1</t>
  </si>
  <si>
    <t>La solución de SD-WAN debe proporcionar un amplio conjunto de funciones para tratar el acceso a aplicaciones basadas en la nube para soportar una variedad de casos de uso que pueden surgir en una red.</t>
  </si>
  <si>
    <t>2.2.1.2.10.2</t>
  </si>
  <si>
    <t>Realizar off load de Internet directamente en el CPE de cada sede (Local Internet Breakout).</t>
  </si>
  <si>
    <t>2.2.1.2.10.3</t>
  </si>
  <si>
    <t>Realizar off load de Internet en un CPE centralizado.</t>
  </si>
  <si>
    <t>2.2.1.2.10.4</t>
  </si>
  <si>
    <t>Enrutamiento en diferentes servicios de nube.</t>
  </si>
  <si>
    <t>2.2.1.2.10.5</t>
  </si>
  <si>
    <t>Se debe proporcionar una visibilidad clara del rendimiento de las aplicaciones.</t>
  </si>
  <si>
    <t>2.2.1.2.10.6</t>
  </si>
  <si>
    <t>El sistema de Nube Privada se debe integrar con al menos dos de las siguientes nubes públicas listadas: / • Office 365. / • Azure. / • Oracle. / • Amazon AWS</t>
  </si>
  <si>
    <t>2.2.1.2.10.7</t>
  </si>
  <si>
    <t>Se debe poder orquestar desde la solución de SD-WAN el VPC al cual se debe desplegar el vCPE para interconectar todo el fabric SD-WAN hacia la nube pública en modelo IaaS.</t>
  </si>
  <si>
    <t>2.2.1.2.10.8</t>
  </si>
  <si>
    <t>Los VPCs de la nube pública de AWS o AZURE se deben ver como un Data Center más del fabric de SD-WAN.</t>
  </si>
  <si>
    <t>2.2.1.2.11</t>
  </si>
  <si>
    <t>ZERO TOUCH PROVISIONING</t>
  </si>
  <si>
    <t>2.2.1.2.11.1</t>
  </si>
  <si>
    <t>Contar con un puerto predefinido en el CPE que reciba DHCP por defecto, para asignar una IP con acceso a la nube publica</t>
  </si>
  <si>
    <t>2.2.1.2.11.2</t>
  </si>
  <si>
    <t>Debe contar con un certificado digital precargado en el CPE generado por una root CA pública de gran reconocimiento como Symantec</t>
  </si>
  <si>
    <t>2.2.1.2.11.3</t>
  </si>
  <si>
    <t>Se debe contar con una instancia certificadora de la solución.</t>
  </si>
  <si>
    <t>2.2.1.2.11.4</t>
  </si>
  <si>
    <t>Solo después de pasar el proceso de autenticación basado en el certificado digital, el CPE podrá recibir las direcciones IP de los orquestadores del fabric de SD-WAN correspondiente</t>
  </si>
  <si>
    <t>2.2.1.2.12</t>
  </si>
  <si>
    <t>SEGMENTACIÓN DE LA RED</t>
  </si>
  <si>
    <t>2.2.1.2.12.1</t>
  </si>
  <si>
    <t>La capacidad de segmentar por VPN de servicios en cada sede o subsede</t>
  </si>
  <si>
    <t>2.2.1.2.12.2</t>
  </si>
  <si>
    <t>Se debe poder extender cada VPN sobre el overlay de SD-WAN</t>
  </si>
  <si>
    <t>2.2.1.2.12.3</t>
  </si>
  <si>
    <t>Se deben poder extender los segmentos más allá de los CPE´s usando 802.1Q</t>
  </si>
  <si>
    <t>2.2.1.2.12.4</t>
  </si>
  <si>
    <t>Indicar la cantidad máxima de SDWAN PATHpor CPE (mínimo se deben soportar 3)</t>
  </si>
  <si>
    <t>2.2.1.2.12.5</t>
  </si>
  <si>
    <t>Cada VPN se debe considerar un domino de enrutamiento independiente</t>
  </si>
  <si>
    <t>2.2.1.2.13</t>
  </si>
  <si>
    <t>REQUERIMIENTOS DEL SISTEMA DE GESTIÓN Y ORQUESTACIÓN</t>
  </si>
  <si>
    <t>2.2.1.2.13.1</t>
  </si>
  <si>
    <t xml:space="preserve">La solución de SD-WAN debe contar con una capa de Gestión y Orquestación la cual debe estar basada en la nube y debe estar en un esquema de alta disponibilidad. </t>
  </si>
  <si>
    <t>2.2.1.2.13.2</t>
  </si>
  <si>
    <t>Monitoreo de los SLA de cada uno de los transportes SD-WAN.</t>
  </si>
  <si>
    <t>2.2.1.2.13.3</t>
  </si>
  <si>
    <t>Creación de templates de configuración de todos los CPE.</t>
  </si>
  <si>
    <t>2.2.1.2.13.4</t>
  </si>
  <si>
    <t>Actualización de software de forma masiva.</t>
  </si>
  <si>
    <t>2.2.1.2.13.5</t>
  </si>
  <si>
    <t>Creación de políticas de enrutamiento basado en la aplicación.</t>
  </si>
  <si>
    <t>2.2.1.2.13.6</t>
  </si>
  <si>
    <t>Creación de políticas de QoS.</t>
  </si>
  <si>
    <t>2.2.1.2.13.7</t>
  </si>
  <si>
    <t>Monitoreo de desempeño de los enlaces de overlay.</t>
  </si>
  <si>
    <t>2.2.1.2.13.8</t>
  </si>
  <si>
    <t>Monitoreo de desempeño de los CPE.</t>
  </si>
  <si>
    <t>2.2.1.2.13.9</t>
  </si>
  <si>
    <t>Monitoreo del plano de control de todos los CPE.</t>
  </si>
  <si>
    <t>2.2.1.2.13.10</t>
  </si>
  <si>
    <t>Control de inventario de los CPE.</t>
  </si>
  <si>
    <t>2.2.1.2.13.11</t>
  </si>
  <si>
    <t>Gestión de alarmas.</t>
  </si>
  <si>
    <t>2.2.1.2.13.12</t>
  </si>
  <si>
    <t>Debe permitir crear usuarios de: / • Administrador. / • CONTRATISTA.</t>
  </si>
  <si>
    <t>2.2.1.2.13.13</t>
  </si>
  <si>
    <t>Auditoría del acceso al NMS.</t>
  </si>
  <si>
    <t>2.2.1.2.13.14</t>
  </si>
  <si>
    <t>Debe contar con el monitoreo del desempeño de la conexión interna y externa.</t>
  </si>
  <si>
    <t>2.2.1.2.13.15</t>
  </si>
  <si>
    <t>Desde el NMS se debe poder configurar el vCPE que se conecte a los VPC ya sea de AWS o AZURE hacia el fabric de SD-WAN.</t>
  </si>
  <si>
    <t>2.2.1.2.13.16</t>
  </si>
  <si>
    <t>Se debe poder gestionar vía SSH cada uno de los CPE o vCPE del fabric de SD-WAN.</t>
  </si>
  <si>
    <t>2.2.1.2.14</t>
  </si>
  <si>
    <t>CARACTERÍSTICAS FÍSICAS ROUTER SD-WAN</t>
  </si>
  <si>
    <t>2.2.1.2.14.1</t>
  </si>
  <si>
    <t>La solución debe contar con varios tipos de CPE (ROUTER) de acuerdo con la necesidad que se tenga en cada una de las sedes, subsedes, centros de datos del SENA así:</t>
  </si>
  <si>
    <t>2.2.1.2.15</t>
  </si>
  <si>
    <t>ROUTER SD-WAN TIPO 1</t>
  </si>
  <si>
    <t>2.2.1.2.15.1</t>
  </si>
  <si>
    <t>Router tipificado para sede con ancho de banda menor a 50Mbps.</t>
  </si>
  <si>
    <t>2.2.1.2.15.2</t>
  </si>
  <si>
    <t>5 puertos RJ45 10/100/1000 Mbps.</t>
  </si>
  <si>
    <t>2.2.1.2.15.3</t>
  </si>
  <si>
    <t>Hardware embebido para aceleración de cifrado (IPsec).</t>
  </si>
  <si>
    <t>2.2.1.2.15.4</t>
  </si>
  <si>
    <t>1 fuente de poder para AC 100-240V.</t>
  </si>
  <si>
    <t>2.2.1.2.15.5</t>
  </si>
  <si>
    <t>50 VPN.</t>
  </si>
  <si>
    <t>2.2.1.2.15.6</t>
  </si>
  <si>
    <t>1 puerto de consola USB.</t>
  </si>
  <si>
    <t>2.2.1.2.16</t>
  </si>
  <si>
    <t>ROUTER SD-WAN TIPO 2</t>
  </si>
  <si>
    <t>2.2.1.2.16.1</t>
  </si>
  <si>
    <t>Router tipificado para sede con ancho de banda menor a 150Mbps.</t>
  </si>
  <si>
    <t>2.2.1.2.16.2</t>
  </si>
  <si>
    <t>5 puertos 1-Gigabit Ethernet SFP (10/100/1000).</t>
  </si>
  <si>
    <t>2.2.1.2.16.3</t>
  </si>
  <si>
    <t>2.2.1.2.16.4</t>
  </si>
  <si>
    <t>2.2.1.2.16.5</t>
  </si>
  <si>
    <t>1 puerto de gestión RJ-45.</t>
  </si>
  <si>
    <t>2.2.1.2.16.6</t>
  </si>
  <si>
    <t>2.2.1.2.16.7</t>
  </si>
  <si>
    <t>1 puerto de consola USB</t>
  </si>
  <si>
    <t>2.2.1.2.17</t>
  </si>
  <si>
    <t>ROUTER SD-WAN TIPO 3</t>
  </si>
  <si>
    <t>2.2.1.2.17.1</t>
  </si>
  <si>
    <t>Router tipificado para sede con ancho de banda menor a 300Mbps.</t>
  </si>
  <si>
    <t>2.2.1.2.17.2</t>
  </si>
  <si>
    <t>4 puertos RJ45 10/100/1000 Mbps y 2 puertos de 1GE SFP+.</t>
  </si>
  <si>
    <t>2.2.1.2.17.3</t>
  </si>
  <si>
    <t>2.2.1.2.17.4</t>
  </si>
  <si>
    <t>2 fuentes de poder AC 100-240V.</t>
  </si>
  <si>
    <t>2.2.1.2.17.5</t>
  </si>
  <si>
    <t>Ventiladores redundantes.</t>
  </si>
  <si>
    <t>2.2.1.2.17.6</t>
  </si>
  <si>
    <t>2.2.1.2.17.7</t>
  </si>
  <si>
    <t>1 puerto de consola USB y 1 puerto de gestión RJ-45.</t>
  </si>
  <si>
    <t>2.2.1.2.18</t>
  </si>
  <si>
    <t>ROUTER SD-WAN TIPO 4.</t>
  </si>
  <si>
    <t>2.2.1.2.18.1</t>
  </si>
  <si>
    <t>Router tipificado para sede Data Center con ancho de banda menor a 10Gbps.</t>
  </si>
  <si>
    <t>2.2.1.2.18.2</t>
  </si>
  <si>
    <t>8 puertos 1-Gigabit Ethernet SFP (10/100/1000) y 4 puertos de 10GE SFP+.</t>
  </si>
  <si>
    <t>2.2.1.2.18.3</t>
  </si>
  <si>
    <t>2.2.1.2.18.4</t>
  </si>
  <si>
    <t>2.2.1.2.18.5</t>
  </si>
  <si>
    <t>2.2.1.2.18.6</t>
  </si>
  <si>
    <t>2.2.1.2.18.7</t>
  </si>
  <si>
    <t>2.2.1.2.19</t>
  </si>
  <si>
    <t>CARACTERÍSTICAS LÓGICAS ROUTER SD-WAN</t>
  </si>
  <si>
    <t>2.2.1.2.19.1</t>
  </si>
  <si>
    <t>Soporte AAA: RADIUS, local</t>
  </si>
  <si>
    <t>2.2.1.2.19.2</t>
  </si>
  <si>
    <t>Soporte Routing: OSPF, eBGP, iBGP, static, connected.</t>
  </si>
  <si>
    <t>2.2.1.2.19.3</t>
  </si>
  <si>
    <t>Soporte Bridging: 802.1Q y IRB</t>
  </si>
  <si>
    <t>2.2.1.2.19.4</t>
  </si>
  <si>
    <t>Soporte Seguridad: TLS, IPSec, ESP-256-CBC, AH, HMAC-SHA1 y NAT transversal</t>
  </si>
  <si>
    <t>2.2.1.2.19.5</t>
  </si>
  <si>
    <t>Soporte Forwarding y QoS: Classification, prioritization, low latency queuing, remarking, shaping, scheduling, policing, mirroring, y NAT/PAT</t>
  </si>
  <si>
    <t>2.2.1.2.19.6</t>
  </si>
  <si>
    <t>Soporte Multicast: IGMP v1/v2, PIM, Auto-RP o PIM BSR</t>
  </si>
  <si>
    <t>2.2.1.2.19.7</t>
  </si>
  <si>
    <t>Soporte de Políticas: Route policies, control policy, data policy, ACL policy, y VPN membership policy.</t>
  </si>
  <si>
    <t>2.2.1.2.19.8</t>
  </si>
  <si>
    <t>Soporte de Servicios de red y Sistema: IPv4, IPv6, SNMP, NTP, DNS client, DHCP client, DHCP server, DHCP relay, Syslog, SSH, NAT/PAT</t>
  </si>
  <si>
    <t>2.2.1.2.19.9</t>
  </si>
  <si>
    <t>Soporte de Gestión y Monitoreo: Netconf sobre SSH, CLI, REST, Linux shell, SNMPv2/v3</t>
  </si>
  <si>
    <t>2.2.1.2.20</t>
  </si>
  <si>
    <t>CARACTERÍSTICAS DE ANALÍTICA</t>
  </si>
  <si>
    <t>2.2.1.2.20.1</t>
  </si>
  <si>
    <t>De forma opcional la solución de SD-WAN podría contar con un servicio de analítica en la nube con la siguiente descripción:</t>
  </si>
  <si>
    <t>2.2.1.2.20.2</t>
  </si>
  <si>
    <t>Aplicación basada en la nube que utiliza los datos recopilados por el NMS como fuente para proporcionar información más detallada sobre el rendimiento histórico de: / • la red de overlay,/ • la disponibilidad y los SLA de los CONTRATISTAs de superposición / • rendimiento relativo de la aplicación en toda la red</t>
  </si>
  <si>
    <t>2.2.1.2.20.3</t>
  </si>
  <si>
    <t>También se deben proporcionar las estadísticas de tráfico y la distribución del tráfico de aplicaciones para cada sitio individual y ruta a lo largo del tiempo</t>
  </si>
  <si>
    <t>2.2.1.2.20.4</t>
  </si>
  <si>
    <t>También se deben poner a disposición referencias cruzadas de eventos de red que habrían causado alteraciones en el rendimiento</t>
  </si>
  <si>
    <t>2.2.1.2.21</t>
  </si>
  <si>
    <t>GARANTÍA Y SOPORTE</t>
  </si>
  <si>
    <t>2.2.1.2.21.1</t>
  </si>
  <si>
    <t>Garantía valida por el tiempo del servicio en hardware y software</t>
  </si>
  <si>
    <t>2.2.1.2.21.2</t>
  </si>
  <si>
    <t>Soporte técnico telefónico en español 24x7x365</t>
  </si>
  <si>
    <t>2.2.1.2.21.3</t>
  </si>
  <si>
    <t>Reemplazo de partes 8x5xNBD</t>
  </si>
  <si>
    <t>2.2.1.2.22</t>
  </si>
  <si>
    <t>DIMENSIONAMIENTO</t>
  </si>
  <si>
    <t>2.2.1.2.22.1</t>
  </si>
  <si>
    <t>Remitirse al anexo “LÍNEA BASE PARA EL SERVICIO DE CONECTIVIDAD” Para conocer la cantidad de sedes, anchos de banda, tipo de sede, ubicación.</t>
  </si>
  <si>
    <t>2.2.1.2.22.2</t>
  </si>
  <si>
    <t>Para las sedes TIPO A colocar doble router SD-WAN con el dimensionamiento según el ancho de banda.</t>
  </si>
  <si>
    <t>2.2.1.2.22.3</t>
  </si>
  <si>
    <t>Para las sedes TIPO B y C colocar un router SD-WAN con el dimensionamiento según el ancho de banda.</t>
  </si>
  <si>
    <t>2.2.1.2.22.4</t>
  </si>
  <si>
    <t>Para las sedes TIPO A, B y C colocar doble enlace</t>
  </si>
  <si>
    <t>2.2.1.2.22.5</t>
  </si>
  <si>
    <t>Para el Data Center colocar doble router de SD-WAN con el dimensionamiento según el ancho de banda. Estos routers deben ser dedicados para la capa de agregación de SD-WAN, y deben ser aparte de los routers dedicados al servicio de Internet.</t>
  </si>
  <si>
    <t>2.2.1.2.22.6</t>
  </si>
  <si>
    <t>Para las sedes TIPO A la solución debe garantizar una disponibilidad del 99.99%. lo que implica que a nivel de infraestructura debe ser redundante en medios, equipos, enlaces y rutas diversas de comunicaciones (trayectoria totalmente diferente) para no tener puntos únicos de falla.</t>
  </si>
  <si>
    <t>2.2.1.2.22.7</t>
  </si>
  <si>
    <t>Para las sedes TIPO B y C la solución debe garantizar una disponibilidad del 99.9%. lo que implica que a nivel de infraestructura debe ser redundante en medios, enlaces y rutas diversas de comunicaciones (trayectoria totalmente diferente) para no tener puntos únicos de falla.</t>
  </si>
  <si>
    <t>2.2.1.2.22.8</t>
  </si>
  <si>
    <t>Para el Data Center la solución debe garantizar una disponibilidad del 99.999%, lo que implica que a nivel de infraestructura debe ser redundante en medios, equipos, enlaces y rutas diversas de comunicaciones (trayectoria totalmente diferente) para no tener puntos únicos de falla. El Data Center debe ofrecer las condiciones e infraestructura necesarias para el cumplimiento de la disponibilidad por parte del CONTRATISTA elegido, es decir, circuitos de energía regulado e independiente, aire acondicionado, espacios necesarios para la instalación de equipos e infraestructura, entre otros. Cualquier otro requerimiento eléctrico y de datos necesaria para la instalación de la solución tecnológica propuesta por el CONTRATISTA para el Data Center del SENA y que se considere como adicional a las condiciones e infraestructura (adecuaciones eléctricas, obras civiles, cableado estructurado, racks de comunicaciones, entre otros) serán responsabilidad total del CONTRATISTA (costos, diseño, suministro, instalación y puesta en funcionamiento), se deben incluir dentro de la propuesta económica y deben estar alineadas en su totalidad con las normas, estándares y características emitidas e implementadas por la industria en los centros de datos.</t>
  </si>
  <si>
    <t>2.2.1.2.22.9</t>
  </si>
  <si>
    <t>La red debe estar implementada sobre plataforma SD-WAN, extremo a extremo para los enlaces principales y de respaldo dedicados</t>
  </si>
  <si>
    <t>2.2.1.2.22.10</t>
  </si>
  <si>
    <t>Los servicios de telecomunicaciones de las sedes remotas y Data Center deben contar con una solución de comunicaciones principal y una de respaldo (es decir, al menos dos transportes) en modo activo-activo, dedicadas cada una, utilizando recursos y rutas de red independientes, de tal manera que la falla en un nodo de la red del CONTRATISTA no genere indisponibilidad del servicio, incluye hardware y software necesario para el manejo de los dos enlaces (routers y software de propósito específico). Tanto el enlace principal como el enlace de respaldo deben tener el mismo ancho de Banda de todas las sedes documentadas en el anexo “LÍNEA BASE PARA EL SERVICIO DE DATA CENTER”.</t>
  </si>
  <si>
    <t>2.2.1.2.22.11</t>
  </si>
  <si>
    <t>Los CONTRATISTAs que seleccionen un diseño hibrido (MPLS + Internet) o dual Internet de SD-WAN en las sedes remotas deberán implementar las características de seguridad solicitadas en los numerales anteriores en cada una de las sedes</t>
  </si>
  <si>
    <t>2.2.1.2.22.12</t>
  </si>
  <si>
    <t>Los CONTRATISTAs que seleccionen un diseño dual MPLS de SD-WAN en las sedes remotas deberán implementar las características de seguridad solicitadas en el Servicio de Seguridad en el Data Center.</t>
  </si>
  <si>
    <t>2.2.1.2.22.13</t>
  </si>
  <si>
    <t>Se debe contemplar la implementación de SD-WAN para al menos tres (3) VPN de servicio: VPN de Datos, VPN de Voz/Video y VPN de WIFI.</t>
  </si>
  <si>
    <t>2.2.1.2.22.14</t>
  </si>
  <si>
    <t>El CONTRATISTA debe garantizar la aplicación de calidad de servicio (QoS) extremo a extremo para los diferentes flujos definidos por el SENA que complementen la tecnología SD-WAN implementada y que hayan diseñado con transporte MPLS e Internet dedicado; el CONTRATISTA debe brindar un entregable del correcto funcionamiento de las QoS y características SDN por cada una de las sedes remotas y el Data Center para dar aceptación del servicio y su ingreso a facturación</t>
  </si>
  <si>
    <t>2.2.1.2.22.15</t>
  </si>
  <si>
    <t>Para todos los servicios contratados en el presente RFI el CONTRATISTA debe garantizar que sus enlaces cumplen con los siguientes parámetros: / ● Latencia entre sedes remotas &lt; 20 ms (diferente departamento) / ● Latencia entre sedes locales &lt; 10 ms (mismo departamento) / ● Jitter &lt; 20ms / ● MOS=5</t>
  </si>
  <si>
    <t>2.2.1.2.22.16</t>
  </si>
  <si>
    <t>Los enlaces satelitales ofertados para las Sedes Tipo A, deben cumplir como mínimo con las siguientes características: / Tecnología: SCPC / Banda: Banda C. / Reuso: 1:1 / Latencia Máxima: 7000020ms / Para las demás sedes satelitales se aceptará banda C o Banda KU con el sistema de Control Automático de Potencia, tecnología VSAT y reuso 1:1.</t>
  </si>
  <si>
    <t>2.2.1.3</t>
  </si>
  <si>
    <t>SERVICIO SEGURIDAD</t>
  </si>
  <si>
    <t>2.2.1.3.1</t>
  </si>
  <si>
    <t>2.2.1.3.1.1</t>
  </si>
  <si>
    <t>2.2.1.3.2</t>
  </si>
  <si>
    <t xml:space="preserve">OBJETO DEL SERVICIO </t>
  </si>
  <si>
    <t>2.2.1.3.2.1</t>
  </si>
  <si>
    <t>Asegurar la seguridad de la conectividad entre las sedes del SENA y el Data Center, permitiendo el acceso del personal administrativo y misional a las aplicaciones de la Entidad y demás recursos en la red para el cumplimiento de la misión institucional.</t>
  </si>
  <si>
    <t>2.2.1.3.3</t>
  </si>
  <si>
    <t>2.2.1.3.3.1</t>
  </si>
  <si>
    <t>Realizar y garantizar el diseño, instalación, implementación y puesta en operación del servicio de Seguridad en las capas de Perímetro, LAN, WAN y EndPoint para todas las sedes del SENA y el Data Center.</t>
  </si>
  <si>
    <t>2.2.1.3.3.2</t>
  </si>
  <si>
    <t>Proveer, instalar, configurar y operar un sistema de gestión de Seguridad que permita al SENA hacer seguimiento y verificación a los acuerdos de niveles de servicio que proporcione mecanismos consistentes, eficaces y confiables</t>
  </si>
  <si>
    <t>2.2.1.3.4</t>
  </si>
  <si>
    <t>2.2.1.3.4.1</t>
  </si>
  <si>
    <t>Se requiere que los servicios se presten sobre un modelo de seguridad perimetral con administración y monitoreo en tiempo real, como mínimo en gestión y requerimientos e incidentes y gestión del cambio, donde la plataforma ofertada deberá permitir que se puedan auditar los servicios de firewall de seguridad garantizando la medición de cumplimiento en la configuración y parametrización de los dispositivos de seguridad, frente a ISO27001, Cobit y alineamiento con las mejores prácticas para Firewall STIG. Adicionalmente, la solución debe poderse parametrizar para medir el cumplimiento de normativas locales emitidas por MinTIC, en materia de comunicaciones y seguridad.</t>
  </si>
  <si>
    <t>2.2.1.3.4.2</t>
  </si>
  <si>
    <t>Capacidad de gestionar y administrar de manera proactiva el servicio de seguridad perimetral de todas las sedes del SENA. La administración debe ser independiente de los firewalls, en un dispositivo independiente (hardware de uso específico del mismo fabricante) con la capacidad de gestionar de forma simultánea e independiente los firewalls físicos del Sena o firewalls en nubes públicas (ej. Azure, AWS, Google Cloud, Oracle etc), consolidando los logs y registros del trafico entrante o saliente, adicionalmente permitir que se puedan crear varios perfiles de administradores y la solución permita el ingreso al mismo tiempo de 10 o más administradores (aunpara un mismo firewall) gestionar o administrar de forma simultanea sin necesidad de esperar a que un administrador termine sus tareas, para permitir el acceso al siguiente.</t>
  </si>
  <si>
    <t>2.2.1.3.4.3</t>
  </si>
  <si>
    <t>El diseño y la implementación deben realizarse con los equipos tecnológicos en cantidades, especificaciones y capacidades necesarias para garantizar QoS, prioridad de tráfico, seguridad, ancho de banda, compatibilidad IPv6, administración, monitoreo y demás aspectos considerados en este documento.</t>
  </si>
  <si>
    <t>2.2.1.3.4.4</t>
  </si>
  <si>
    <t>Capacidad de identificar los eventos y/o incidentes que puedan afectar la operación de la red.</t>
  </si>
  <si>
    <t>2.2.1.3.4.5</t>
  </si>
  <si>
    <t>Capacidad de monitorear y alertar en tiempo real 7x24x365 desde un centro de operaciones SOC.</t>
  </si>
  <si>
    <t>2.2.1.3.4.6</t>
  </si>
  <si>
    <t>El servicio de firewall debe tener redundancia (N+N) para eliminar los tiempos de caída (downtime)</t>
  </si>
  <si>
    <t>2.2.1.3.4.7</t>
  </si>
  <si>
    <t>El consumo de ancho de banda necesario para la gestión de la red es adicional al ancho de banda requerido por el SENA para cada enlace.</t>
  </si>
  <si>
    <t>2.2.1.3.4.8</t>
  </si>
  <si>
    <t>El firewall debe estar en capacidad de proteger el perímetro de Internet, Data Center, Terceros, y demás</t>
  </si>
  <si>
    <t>2.2.1.3.4.9</t>
  </si>
  <si>
    <t>Debe estar basado en una plataforma de hardware (appliance) de propósito específico. El hardware y software de la solución propuesta deben ser del mismo fabricante. No se aceptarán appliance tales como routers ni servidores cuya función secundaria sea IPS</t>
  </si>
  <si>
    <t>2.2.1.3.4.10</t>
  </si>
  <si>
    <t>En caso de estar expuesto el firewall hacia internet éste deberá tener las medidas de seguridad necesarias para proteger la solución en contra de ataques informáticos</t>
  </si>
  <si>
    <t>2.2.1.3.4.11</t>
  </si>
  <si>
    <t>Compatibilidad con OSPF y BGP (v4 y v6).</t>
  </si>
  <si>
    <t>2.2.1.3.4.12</t>
  </si>
  <si>
    <t>Debe soportar una funcionalidad para poder hacer segmentación automática de la LAN y WAN</t>
  </si>
  <si>
    <t>2.2.1.3.4.13</t>
  </si>
  <si>
    <t>El firewall debe soportar su implementación en alta disponibilidad (activo-pasivo) o balanceo de cargas (activo-activo) sincronizando el estado de las conexiones entre todos los miembros</t>
  </si>
  <si>
    <t>2.2.1.3.4.14</t>
  </si>
  <si>
    <t>El firewall debe utilizar Stateful Inspection basado en análisis granular de comunicación y estado de aplicación para rastrear y controlar el flujo de red</t>
  </si>
  <si>
    <t>2.2.1.3.4.15</t>
  </si>
  <si>
    <t>El firewall debe tener la capacidad de identificar con precisión cualquier tipo de tráfico de red</t>
  </si>
  <si>
    <t>2.2.1.3.4.16</t>
  </si>
  <si>
    <t>Capacidad de permitir a los administradores la creación de identificadores de aplicación e importar identificadores de aplicación previamente construidos por comunidades de open source.</t>
  </si>
  <si>
    <t>2.2.1.3.4.17</t>
  </si>
  <si>
    <t>La solución podrá ser configurable para trabajar en modo transparente (bridge) de ser requerido por el SENA</t>
  </si>
  <si>
    <t>2.2.1.3.4.18</t>
  </si>
  <si>
    <t>La solución debe permitir identificar de forma predeterminada las aplicaciones más comunes o populares (más de 5000), controlando la evasión de estas. Dentro de las categorías se debe incluir Anonymizes, Redes sociales, Streaming, Almacenamiento en nube, entre otras.</t>
  </si>
  <si>
    <t>2.2.1.3.4.19</t>
  </si>
  <si>
    <t>La solución debe permitir la definición de respuestas automáticas ante eventos como escaneos de puertos, ataques de denegación de servicio. Debe categorizar las amenazas con un sistema de puntuación que permita conocer el grado de severidad del ataque.</t>
  </si>
  <si>
    <t>2.2.1.3.4.20</t>
  </si>
  <si>
    <t>Soporte NAT, Bridging, Routing</t>
  </si>
  <si>
    <t>2.2.1.3.4.21</t>
  </si>
  <si>
    <t>La solución debe permitir la visualización del número de conexiones sobre el uso de las reglas de seguridad, esto con el fin de reorganizarlas y detectar aquellas con bajo o nulo nivel de tráfico.</t>
  </si>
  <si>
    <t>2.2.1.3.4.22</t>
  </si>
  <si>
    <t xml:space="preserve">La solución deberá ser capaz de hacer recomendación de afinación (tuning) de políticas en base a la información aprendida de la red, mostrando un registro de las reglas recomendadas. La función de recomendación de afinación de políticas es opcional. </t>
  </si>
  <si>
    <t>2.2.1.3.5</t>
  </si>
  <si>
    <t>2.2.1.3.5.1</t>
  </si>
  <si>
    <t>El servicio SEGURIDAD para el SENA, incluye el diseño, instalación, operación, administración y gestión de las soluciones de seguridad necesarios para el aseguramiento de todas las sedes donde el SENA funciona y tiene presencia con los servicios TIC, descritas en este documento.</t>
  </si>
  <si>
    <t>2.2.1.3.5.2</t>
  </si>
  <si>
    <t>El servicio debe prestarse sobre una base de operación 7x24x365</t>
  </si>
  <si>
    <t>2.2.1.3.5.3</t>
  </si>
  <si>
    <t>La solución debe tener un enfoque Inter arquitectónico de la inteligencia de amenazas - aporta datos de amenaza a toda la suite de productos, independientemente del origen.</t>
  </si>
  <si>
    <t>2.2.1.3.6</t>
  </si>
  <si>
    <t>2.2.1.3.6.1</t>
  </si>
  <si>
    <t>2.2.1.3.6.2</t>
  </si>
  <si>
    <t>2.2.1.4</t>
  </si>
  <si>
    <t>SERVICIO INTERNET TRANSACCIONAL</t>
  </si>
  <si>
    <t>2.2.1.4.1</t>
  </si>
  <si>
    <t>2.2.1.4.1.1</t>
  </si>
  <si>
    <t>Internet transaccional</t>
  </si>
  <si>
    <t>2.2.1.4.2</t>
  </si>
  <si>
    <t>CARACTERÍSTICAS</t>
  </si>
  <si>
    <t>2.2.1.4.2.1</t>
  </si>
  <si>
    <t>10 GPBS con acceso a NAP Colombia</t>
  </si>
  <si>
    <t>2.2.1.4.2.2</t>
  </si>
  <si>
    <t>Sin reúso 1:1</t>
  </si>
  <si>
    <t>2.2.1.4.2.3</t>
  </si>
  <si>
    <t>Pool De direccionamiento IP para servicio</t>
  </si>
  <si>
    <t>2.2.1.4.2.4</t>
  </si>
  <si>
    <t>Conexión a Internet por diferentes rutas</t>
  </si>
  <si>
    <t>2.2.1.4.2.5</t>
  </si>
  <si>
    <t>Funciones de Balanceo y aceleración</t>
  </si>
  <si>
    <t>2.2.1.4.2.6</t>
  </si>
  <si>
    <t xml:space="preserve">Funcionalidad HA activo - activo </t>
  </si>
  <si>
    <t>2.2.1.4.2.7</t>
  </si>
  <si>
    <t>Conmutación automática de servicios y migración transparente de rango de direcciones IP</t>
  </si>
  <si>
    <t>2.2.1.4.3</t>
  </si>
  <si>
    <t>2.2.1.4.3.1</t>
  </si>
  <si>
    <t>Garantía valida por el tiempo del servicio en hardware de interiores</t>
  </si>
  <si>
    <t>2.2.1.4.3.2</t>
  </si>
  <si>
    <t>2.2.1.4.3.3</t>
  </si>
  <si>
    <t>Tickets de soporte podrán ser abierto mediante la misma plataforma de gestión</t>
  </si>
  <si>
    <t>SERVICIO INTERNET NAVEGACIÓN</t>
  </si>
  <si>
    <t>2.2.1.5.1</t>
  </si>
  <si>
    <t>2.2.1.5.1.1</t>
  </si>
  <si>
    <t>Internet navegación</t>
  </si>
  <si>
    <t>2.2.1.5.2</t>
  </si>
  <si>
    <t>2.2.1.5.2.1</t>
  </si>
  <si>
    <t>Canal sin reúso 1.1</t>
  </si>
  <si>
    <t>2.2.1.5.2.2</t>
  </si>
  <si>
    <t>Enrutadores HA para el servicio</t>
  </si>
  <si>
    <t>2.2.1.5.2.3</t>
  </si>
  <si>
    <t>Última milla al centro de cómputo en fibra óptica</t>
  </si>
  <si>
    <t>2.2.1.5.2.4</t>
  </si>
  <si>
    <t>Pool De direccionamiento IP válido</t>
  </si>
  <si>
    <t>2.2.1.5.2.5</t>
  </si>
  <si>
    <t>Velocidad superior a los 6000 Kbps</t>
  </si>
  <si>
    <t>2.2.1.5.2.6</t>
  </si>
  <si>
    <t>Manejo y control de tráfico</t>
  </si>
  <si>
    <t>2.2.1.5.2.7</t>
  </si>
  <si>
    <t xml:space="preserve">Aceleración de aplicaciones </t>
  </si>
  <si>
    <t>2.2.1.5.2.8</t>
  </si>
  <si>
    <t>Garantizar la seguridad en la información</t>
  </si>
  <si>
    <t>2.2.1.5.3</t>
  </si>
  <si>
    <t>2.2.1.5.3.1</t>
  </si>
  <si>
    <t>2.2.1.5.3.2</t>
  </si>
  <si>
    <t>2.2.1.5.3.3</t>
  </si>
  <si>
    <t>2.2.1.6</t>
  </si>
  <si>
    <t>SERVICIOS CONEXOS A CONECTIVIDAD</t>
  </si>
  <si>
    <t>2.2.1.6.1</t>
  </si>
  <si>
    <t>2.2.1.6.1.1</t>
  </si>
  <si>
    <t>Servicios conexos</t>
  </si>
  <si>
    <t>2.2.1.6.2</t>
  </si>
  <si>
    <t>DNS –DHCP</t>
  </si>
  <si>
    <t>2.2.1.6.2.1</t>
  </si>
  <si>
    <t>2.2.1.6.2.2</t>
  </si>
  <si>
    <t>Diseño, administración, soporte, de DNS y DHCP En sedes e Internet de la red SENA</t>
  </si>
  <si>
    <t>2.2.1.6.2.3</t>
  </si>
  <si>
    <t xml:space="preserve">DNS -DHCP dinámico </t>
  </si>
  <si>
    <t>2.2.1.6.2.4</t>
  </si>
  <si>
    <t>DNS alta disponibilidad en Nube</t>
  </si>
  <si>
    <t>2.2.1.6.3</t>
  </si>
  <si>
    <t>ADMINISTRACIÓN Y GESTIÓN IPV4 - IPV.6</t>
  </si>
  <si>
    <t>2.2.1.6.3.1</t>
  </si>
  <si>
    <t>2.2.1.6.3.2</t>
  </si>
  <si>
    <t>Administración, gestión IPv4 e IPv6</t>
  </si>
  <si>
    <t>2.2.1.6.3.3</t>
  </si>
  <si>
    <t>Herramienta IP manager para el manejo de IPv6 e IPv4</t>
  </si>
  <si>
    <t>2.2.1.6.3.4</t>
  </si>
  <si>
    <t>Garantizar e incluir el proceso de actividades de transición de IPv4 a IPv6, que permita orientar al Sena y a su comunidad en general, en el análisis, diagnóstico, la planeación, la implementación, las pruebas y monitoreo de funcionalidad del protocolo IPv6, con el fin de lograr la adopción, despliegue y monitoreo del protocolo IPv6.</t>
  </si>
  <si>
    <t>2.2.1.6.3.5</t>
  </si>
  <si>
    <t>Cumplimientos regulatorios para el protocolo IPv4 e IPv6 de acuerdo con MinTIC durante la duración del contrato</t>
  </si>
  <si>
    <t>2.2.1.6.3.6</t>
  </si>
  <si>
    <t>El plan de migración de IPv4 a IPv6 debe incluir la solicitud de un pool de direcciones IPv6 a la entidad administradora LACNIC PARA EL SENA, el cual conservara el direccionamiento después de la terminación del contrato</t>
  </si>
  <si>
    <t>2.2.1.6.4</t>
  </si>
  <si>
    <t>GESTIÓN Y MONITOREO</t>
  </si>
  <si>
    <t>2.2.1.6.4.1</t>
  </si>
  <si>
    <t>Todos los servicios de conectividad deben tener un sistema de gestión y monitoreo</t>
  </si>
  <si>
    <t>2.2.1.6.4.2</t>
  </si>
  <si>
    <t>Se deben entregar reportes mensuales, bimensuales, trimestrales del servicio, según como se acuerde con el SENA</t>
  </si>
  <si>
    <t>2.2.1.6.4.3</t>
  </si>
  <si>
    <t xml:space="preserve">Se deben entregar reportes de las plataformas a solicitud del SENA, en ocasiones diferentes a las periódicas, cuando la situación lo amerite </t>
  </si>
  <si>
    <t>2.2.1.6.4.4</t>
  </si>
  <si>
    <t>Todas las plataformas deben entregar sus informes periódicamente, que incluyan, como mínimo, las siguientes variables: disponibilidad, anchos de banda monitoreados, latencia, uso del canal, número de interrupciones y desempeño (en anchos de banda y equipos de conectividad).</t>
  </si>
  <si>
    <t>2.2.1.6.4.5</t>
  </si>
  <si>
    <t xml:space="preserve">La gestión y administración de las plataformas deben ser en línea y en tiempo real. Debe haber, como mínimo, dos cuentas de acceso para el Sena e Interventoría </t>
  </si>
  <si>
    <t>2.2.1.6.4.6</t>
  </si>
  <si>
    <t>Los indicadores como aceleración, balanceo, manejo de tráfico, y las plataformas de monitoreo en línea del servicio debe contar con syslog para consulta histórica de las estadísticas, de mínimo 6 meses de archivo</t>
  </si>
  <si>
    <t>2.2.1.6.5</t>
  </si>
  <si>
    <t>2.2.1.6.5.1</t>
  </si>
  <si>
    <t>2.2.1.6.5.2</t>
  </si>
  <si>
    <t>2.2.1.6.5.3</t>
  </si>
  <si>
    <t>2.2.1.7</t>
  </si>
  <si>
    <t>GESTIÓN DE ANCHO DE BANDA</t>
  </si>
  <si>
    <t>2.2.1.7.1</t>
  </si>
  <si>
    <t>2.2.1.7.1.1</t>
  </si>
  <si>
    <t>Gestión de ancho de banda (Administración ancho de banda Internet)</t>
  </si>
  <si>
    <t>2.2.1.7.2</t>
  </si>
  <si>
    <t>2.2.1.7.2.1</t>
  </si>
  <si>
    <t>El servicio de Gestión de ancho de Banda de red debe tener la capacidad para inspeccionar en las profundidades de la cabecera del paquete y el payload de las capas 3 a 7 para trafico HTTP</t>
  </si>
  <si>
    <t>2.2.1.7.2.2</t>
  </si>
  <si>
    <t>El servicio de Gestión de ancho de Banda de red debe ser capaz de analizar, identificar, informar y gestionar el tráfico por puerto, protocolo y aplicación.</t>
  </si>
  <si>
    <t>2.2.1.7.2.3</t>
  </si>
  <si>
    <t>El servicio de Gestión de ancho de Banda de red debe ser capaz de identificar y diferenciar entre todos los protocolos populares de P2P</t>
  </si>
  <si>
    <t>2.2.1.7.2.4</t>
  </si>
  <si>
    <t>El servicio de Gestión de ancho de Banda de red DEBE ser capaz de identificar diferentes tráficos basados encapsulados en aplicaciones anonymizer. Ejemplo: TOR (The Onion Router).</t>
  </si>
  <si>
    <t>2.2.1.7.2.5</t>
  </si>
  <si>
    <t>El servicio de Gestión de ancho de Banda debe ser capaz de determinar los tipos de medios específicos transferidos y, cuando sea posible, indicar mediante cual aplicación. Por ejemplo, los tipos de medios de transmisión que están siendo entregados por protocolos tales como HTTP deben ser identificados mediante una aplicación como Flash, Silverlight, etc.</t>
  </si>
  <si>
    <t>2.2.1.7.2.6</t>
  </si>
  <si>
    <t>El servicio de Gestión de ancho de Banda de red debe soportar tanto identificación y análisis de tráfico para 8000 clases de descubrimiento (Aplicaciones, protocolos, puertos y firmas)</t>
  </si>
  <si>
    <t>2.2.1.7.2.7</t>
  </si>
  <si>
    <t>El servicio de Gestión de ancho de Banda de red debe soportar nuevas definiciones de protocolos basadas en puerto, rango de IP y aplicación.</t>
  </si>
  <si>
    <t>2.2.1.7.2.8</t>
  </si>
  <si>
    <t>El servicio de Gestión de ancho de Banda de red debe tener la capacidad de soportar los protocolos definidos por el usuario que consisten en diferentes tipos de protocolos predefinidos que incluyen la capacidad de definir por agente de usuario, tipo de contenido</t>
  </si>
  <si>
    <t>2.2.1.7.2.9</t>
  </si>
  <si>
    <t>El servicio de Gestión de ancho de Banda de red debe identificar el tráfico en métodos de trama y tunelización, tales como VLAN, MPLS, QinQ, L2TP, GRE, GTP, ether-channel, etc.</t>
  </si>
  <si>
    <t>2.2.1.7.2.10</t>
  </si>
  <si>
    <t>El servicio de Gestión de ancho de Banda de red no debe tener ningún efecto sobre el tráfico de multicast.</t>
  </si>
  <si>
    <t>2.2.1.7.2.11</t>
  </si>
  <si>
    <t>El servicio de Gestión de ancho de Banda de red debe tener la capacidad de procesar completamente el tráfico de red.</t>
  </si>
  <si>
    <t>2.2.1.7.2.12</t>
  </si>
  <si>
    <t>Los equipos de red deben tener la capacidad de identificar y controlar los perfiles de tráfico complejos tales como Microsoft Teams y distinguir entre presentación de pantalla, audio y video, Word, Excel para Office 365.</t>
  </si>
  <si>
    <t>2.2.1.7.2.13</t>
  </si>
  <si>
    <t>El elemento de red debe trabajar en L2 y ser totalmente transparente a la red.</t>
  </si>
  <si>
    <t>2.2.1.7.2.14</t>
  </si>
  <si>
    <t>La solución debe permitir el acceso para el diagnóstico de la red.</t>
  </si>
  <si>
    <t>2.2.1.7.2.15</t>
  </si>
  <si>
    <t>La solución debe soportar gestión de ancho de banda de tráfico con protocolo IPv4 e IPv6, independiente del tipo de despliegue.</t>
  </si>
  <si>
    <t>2.2.1.7.2.16</t>
  </si>
  <si>
    <t>Se requiere que la solución ofertada permita recolectar las estadísticas del protocolo, aplicaciones y políticas de tráfico en parámetros como velocidad en Mbps o en parámetros de volumen de tráfico, de manera que se puedan construir reportes relacionados con el desempeño de los servicios.</t>
  </si>
  <si>
    <t>2.2.1.7.2.17</t>
  </si>
  <si>
    <t>PROTOCOLO DE PAQUETES</t>
  </si>
  <si>
    <t>2.2.1.7.2.17.1</t>
  </si>
  <si>
    <t>Las actualizaciones de definiciones del protocolo no deben tener ningún impacto en el tráfico de producción, es decir no deben implicar reinicio del elemento.</t>
  </si>
  <si>
    <t>2.2.1.7.2.17.2</t>
  </si>
  <si>
    <t>El servicio de gestión de ancho de banda DEBE soportar la actualización centralizada de los protocolos a todos los dispositivos que realizan la gestión del ancho de banda.</t>
  </si>
  <si>
    <t>2.2.1.7.2.17.3</t>
  </si>
  <si>
    <t>Las actualizaciones del protocolo no deben tener ningún efecto sobre los protocolos definidos por el usuario.</t>
  </si>
  <si>
    <t>2.2.1.7.2.17.4</t>
  </si>
  <si>
    <t>Las actualizaciones de los protocolos se deben realizar sin necesidad de apagar los equipos o realizar algún reinicio</t>
  </si>
  <si>
    <t>2.2.1.7.2.18</t>
  </si>
  <si>
    <t>GESTIÓN DE TRAFICO</t>
  </si>
  <si>
    <t>2.2.1.7.2.18.1</t>
  </si>
  <si>
    <t>El servicio de gestión de ancho de banda debe soportar ToS o DSCP con respecto a diferentes tipos y aplicaciones de tráfico</t>
  </si>
  <si>
    <t>2.2.1.7.2.18.2</t>
  </si>
  <si>
    <t>El servicio de gestión de ancho de banda debe soportar la programación de diversos períodos de tiempo para las políticas que deben aplicarse a cualquier tipo de tráfico y aplicación.</t>
  </si>
  <si>
    <t>2.2.1.7.2.18.3</t>
  </si>
  <si>
    <t>El servicio de gestión de ancho de ancho de banda debe soportar el re-direccionamiento de cualquier solicitud HTTP a un portal web</t>
  </si>
  <si>
    <t>2.2.1.7.2.18.4</t>
  </si>
  <si>
    <t>El servicio de gestión de ancho de banda debe tener la capacidad de hacer una "lista blanca" de aplicaciones específicas para el establecimiento de prioridades</t>
  </si>
  <si>
    <t>2.2.1.7.2.18.5</t>
  </si>
  <si>
    <t>El servicio de gestión de ancho de banda debe tener la capacidad para especificar políticas en múltiples dimensiones, tanto a nivel de aplicación en toda la red, como políticas por usuario o por sede.</t>
  </si>
  <si>
    <t>2.2.1.7.2.18.6</t>
  </si>
  <si>
    <t>El servicio de gestión de ancho de banda debe ser capaz de implementar diferentes mecanismos de catalogación del trafico /políticas</t>
  </si>
  <si>
    <t>2.2.1.7.2.18.7</t>
  </si>
  <si>
    <t>El servicio de gestión de ancho de banda debe soportar la limitación de sesiones por tipo de tráfico</t>
  </si>
  <si>
    <t>2.2.1.7.2.18.8</t>
  </si>
  <si>
    <t>El servicio de gestión de ancho de banda debe soportar la limitación del número de usuarios simultáneos por tipo de tráfico</t>
  </si>
  <si>
    <t>2.2.1.7.2.18.9</t>
  </si>
  <si>
    <t>El servicio de gestión de ancho de banda debe soportar la gestión del tráfico de la Hora del día y cualquier tipo de acciones de las políticas</t>
  </si>
  <si>
    <t>2.2.1.7.2.18.10</t>
  </si>
  <si>
    <t>El servicio de gestión de ancho de banda debe soportar acciones de políticas cuando se detecte congestión de la red</t>
  </si>
  <si>
    <t>2.2.1.7.2.19</t>
  </si>
  <si>
    <t>MONITOREO DE TRÁFICO</t>
  </si>
  <si>
    <t>2.2.1.7.2.19.1</t>
  </si>
  <si>
    <t>El sistema de reportes debe ser un appliance dedicado e independiente de los equipos de gestión de ancho de banda.</t>
  </si>
  <si>
    <t>2.2.1.7.2.19.2</t>
  </si>
  <si>
    <t>El sistema de reportes debe ser capaz de suministrar reportes detallados en intervalos mínimos de 30 segundos, 5 minutos, una hora y días</t>
  </si>
  <si>
    <t>2.2.1.7.2.19.3</t>
  </si>
  <si>
    <t>La solución debe tener capacidad de mantener en el sistema los datos de tiempo real y de largo plazo hasta por 6 meses.</t>
  </si>
  <si>
    <t>2.2.1.7.2.19.4</t>
  </si>
  <si>
    <t>El sistema de reportes debe estar disponible por medio de la interfaz gráfica de usuario GUI, y con facilidades de uso para extraer todos los posibles reportes entregados por el sistema.</t>
  </si>
  <si>
    <t>2.2.1.7.2.19.5</t>
  </si>
  <si>
    <t>El esquema de reportes DEBE soportar la capacidad de desglose de un informe a otro tipo de informe. Por ejemplo, la búsqueda de los usuarios más activos en función del uso y su desglose según las aplicaciones utilizadas por el usuario o por sede más activo.</t>
  </si>
  <si>
    <t>2.2.1.7.2.19.6</t>
  </si>
  <si>
    <t>El esquema de reportes DEBERÁ permitir filtrar el informe para un Host específico, Aplicación, VLAN, encapsulación.</t>
  </si>
  <si>
    <t>2.2.1.7.2.19.7</t>
  </si>
  <si>
    <t>El reporte se puede realizar basado en el volumen de tráfico o en el ancho de banda en el tiempo.</t>
  </si>
  <si>
    <t>2.2.1.7.2.19.8</t>
  </si>
  <si>
    <t>La presentación de reportes debe soportar la capacidad de personalizar el tipo de reporte de forma dinámica, tales como gráficas de barras, gráfica circular, gráfica de columnas o formato de tabla.</t>
  </si>
  <si>
    <t>2.2.1.7.2.19.9</t>
  </si>
  <si>
    <t>El equipo de red debe ser capaz de entregar reportes del estilo Top 10.</t>
  </si>
  <si>
    <t>2.2.1.7.2.19.10</t>
  </si>
  <si>
    <t>Se debe soportar la presentación de datos acumulados y datos por usuario o por sede.</t>
  </si>
  <si>
    <t>2.2.1.7.2.19.11</t>
  </si>
  <si>
    <t>Se debe estar en capacidad de presentar reportes y gráficos personalizados</t>
  </si>
  <si>
    <t>2.2.1.7.2.19.12</t>
  </si>
  <si>
    <t>Se debe soportar la programación de los reportes.</t>
  </si>
  <si>
    <t>2.2.1.7.2.19.13</t>
  </si>
  <si>
    <t>Los reportes programados deben ser enviados automáticamente a través de correo electrónico, FTP o exportación con el método de disco.</t>
  </si>
  <si>
    <t>2.2.1.7.2.19.14</t>
  </si>
  <si>
    <t>La presentación de reportes basada en umbrales debe estar soportada. (Ejemplo: Envío de un reporte automático en caso de que el número total de sesiones P2P exceda el valor predefinido).</t>
  </si>
  <si>
    <t>2.2.1.7.2.19.15</t>
  </si>
  <si>
    <t>El sistema debe ser capaz de entregar reportes por usuario o por sede para los mayores consumidores.</t>
  </si>
  <si>
    <t>2.2.1.7.2.19.16</t>
  </si>
  <si>
    <t>Los reportes deben incluir información para cualquier tipo de usuario o por sede identificado.</t>
  </si>
  <si>
    <t>2.2.1.7.2.19.17</t>
  </si>
  <si>
    <t>El sistema de reportes debe tener un mecanismo de captación y procesamiento centralizado.</t>
  </si>
  <si>
    <t>2.2.1.7.2.19.18</t>
  </si>
  <si>
    <t>El sistema debe soportar la generación de reportes, incluyendo gráficos y tablas de forma diaria, semanal, quincenal, mensual y en periodos de tiempo hasta de 6 meses.</t>
  </si>
  <si>
    <t>2.2.1.7.2.19.19</t>
  </si>
  <si>
    <t>Se debe poder exportar la información de los reportes en los siguientes formatos: CSV, JPG, XML, HTML y PDF</t>
  </si>
  <si>
    <t>2.2.1.7.2.19.20</t>
  </si>
  <si>
    <t>El sistema debe mostrar reportes de minutos de uso VoIP (Opcional).</t>
  </si>
  <si>
    <t>2.2.1.7.2.19.21</t>
  </si>
  <si>
    <t>El sistema debe ser capaz de diferenciar el servicio de VoIP de Skype del resto del tráfico VoIP y debe estar en condiciones de reportar y gestionar por separado.</t>
  </si>
  <si>
    <t>2.2.1.7.2.19.22</t>
  </si>
  <si>
    <t>Los reportes de aplicaciones deben poder soportar aplicaciones propietarias que se utilicen en la entidad.</t>
  </si>
  <si>
    <t>2.2.1.7.2.19.23</t>
  </si>
  <si>
    <t>El equipo de red debe ser capaz de identificar los servidores de streaming y generar reportes específicos para este tráfico.</t>
  </si>
  <si>
    <t>2.2.1.7.2.19.24</t>
  </si>
  <si>
    <t>El equipo debe soportar la generación de reportes de porcentaje de cualquier tipo de tráfico dado contra el tráfico total. (Ejemplo: Los usuarios o por sedes que utilizan el servicio P2P versus usuario o por sedes activos totales).</t>
  </si>
  <si>
    <t>2.2.1.7.2.19.25</t>
  </si>
  <si>
    <t>El CONTRATISTA debe indicar la capacidad de datos para el almacenamiento de reportes</t>
  </si>
  <si>
    <t>2.2.1.7.2.19.26</t>
  </si>
  <si>
    <t>El equipo de red debe actuar sin falla alguna cuando el sistema central de reportes no esté accesible por cualquier motivo.</t>
  </si>
  <si>
    <t>2.2.1.7.2.19.27</t>
  </si>
  <si>
    <t>El CONTRATISTA debe incluir en su propuesta todos los componentes de hardware y discos dentro del proyecto para cumplir con la funcionalidad de reportes</t>
  </si>
  <si>
    <t>2.2.1.7.2.19.28</t>
  </si>
  <si>
    <t>El sistema debe ser capaz de generar reportes de usuario basados en grupos de usuario o por sedes.</t>
  </si>
  <si>
    <t>2.2.1.7.2.19.29</t>
  </si>
  <si>
    <t>La solución debe soportar la presentación de reportes de capacidad consumida para un usuario o por sede o para grupos de usuario o por sedes, totalmente o por aplicación.</t>
  </si>
  <si>
    <t>2.2.1.7.2.19.30</t>
  </si>
  <si>
    <t>El sistema de reportes debe tener la capacidad de ejecutar secuencias de comandos para crear reportes exhaustivos. (Opcional).</t>
  </si>
  <si>
    <t>2.2.1.7.2.19.31</t>
  </si>
  <si>
    <t>Requisitos del appliance de gestión de Ancho de banda.</t>
  </si>
  <si>
    <t>2.2.1.7.2.19.32</t>
  </si>
  <si>
    <t xml:space="preserve">Cada Appliance debe tener la capacidad de gestionar mínimo 20 Gbps (Full Duplex), y crecer a futuro en la misma caja hasta 150 Gbps (Full Duplex)./ </t>
  </si>
  <si>
    <t>2.2.1.7.2.19.33</t>
  </si>
  <si>
    <t>Cada appliance debe tener la capacidad de gestionar hasta un Throughput de 2 Tbps (Half Duplex)en clúster de hasta 10 equipos</t>
  </si>
  <si>
    <t>2.2.1.7.2.19.34</t>
  </si>
  <si>
    <t>Se debe entregar licenciamiento para realizar gestión de 20 GB Full dúplex de ancho de banda por cada equipo a perpetuidad.</t>
  </si>
  <si>
    <t>2.2.1.7.2.19.35</t>
  </si>
  <si>
    <t>Las interfaces Ethernet de 10/100 Gigabit deben ser configurables con transceptores modulares, incluyendo, pero no limitándose a los siguientes tipos: multimodo (10GBaseSR), monomodo largo alcance (10GBASE-LR - hasta mín. 10 km.) y monomodo de alcance extendido (10GBASE-ER -. hasta mín. 40 km).</t>
  </si>
  <si>
    <t>2.2.1.7.2.19.36</t>
  </si>
  <si>
    <t>El licenciamiento de uso de la solución para los servicios de gestión de ancho de banda y para las funcionalidades de gestión, reportes, sistemas operativos y bases de datos correspondientes, sean entregados a perpetuidad.</t>
  </si>
  <si>
    <t>2.2.1.7.2.19.37</t>
  </si>
  <si>
    <t>Se debe entregar soporte y garantía de fábrica por tres (3) años.</t>
  </si>
  <si>
    <t>2.2.1.7.2.19.38</t>
  </si>
  <si>
    <t>Los elementos de red deben ser desplegados de un modo inline y transparente.</t>
  </si>
  <si>
    <t>2.2.1.7.2.19.39</t>
  </si>
  <si>
    <t>Se requiere una solución en HA Activo/Activo o Activo/Pasivo.</t>
  </si>
  <si>
    <t>2.2.1.7.2.19.40</t>
  </si>
  <si>
    <t>Se requiere que los equipos appliance suministrados para DPI, sean basados en hardware de propósito específico, no se aceptan equipos con appliances virtuales, o implementación en hardware de propósito general como servidores, routers o equipos de cómputo.</t>
  </si>
  <si>
    <t>2.2.1.7.2.19.41</t>
  </si>
  <si>
    <t>Se requiere que los appliances se integren con un servidor NTP para sincronizar su reloj al de la red.</t>
  </si>
  <si>
    <t>2.2.1.7.2.19.42</t>
  </si>
  <si>
    <t>Se deben soportar Jumbo frame de hasta 9000 bytes en todas las interfaces Ethernet.</t>
  </si>
  <si>
    <t>2.2.1.7.2.19.43</t>
  </si>
  <si>
    <t>Los Appliance deben ser equipos autónomos, capaces de trabajar independiente de los equipos de red existentes en la red.</t>
  </si>
  <si>
    <t>2.2.1.7.2.19.44</t>
  </si>
  <si>
    <t>La solución debe ser implementada de tal manera que no introduzca ningún punto único de fallo. Cada appliance tener un módulo de Bypass externo y pasivo para manejar fallas de redes y equipos. No se aceptan appliance con Bypass interno.</t>
  </si>
  <si>
    <t>2.2.1.7.2.19.45</t>
  </si>
  <si>
    <t>Requisitos del appliance de Administración y Reportes de la solución de gestión de Ancho de banda.</t>
  </si>
  <si>
    <t>2.2.1.7.2.20</t>
  </si>
  <si>
    <t>REQUISITOS DE DISPONIBILIDAD</t>
  </si>
  <si>
    <t>2.2.1.7.2.20.1</t>
  </si>
  <si>
    <t>No habrá interrupción en el tráfico normal de Internet, es decir, en caso de falla de las soluciones, el tráfico debe ser “bypassed”.</t>
  </si>
  <si>
    <t>2.2.1.7.2.20.2</t>
  </si>
  <si>
    <t>El elemento de red puede soportar redundancia a nivel de chasis mediante el uso de dos chasis en configuración Activo-Standby o Activo-Activo.</t>
  </si>
  <si>
    <t>2.2.1.7.2.20.3</t>
  </si>
  <si>
    <t>El elemento de red debe soportar redundancia a nivel de Puerto utilizando el método de agregación de enlaces.</t>
  </si>
  <si>
    <t>2.2.1.7.2.20.4</t>
  </si>
  <si>
    <t>El elemento DEBE garantizar la continuidad del servicio sin ningún tiempo de inactividad debido a la falla de cualquier componente.</t>
  </si>
  <si>
    <t>2.2.1.7.2.20.5</t>
  </si>
  <si>
    <t>Cada equipo debe contar con fuente de poder redundante.</t>
  </si>
  <si>
    <t>2.2.1.7.2.20.6</t>
  </si>
  <si>
    <t>Para requisitos de tráfico más allá de la capacidad de un sistema/chasis, se debe soportar el clúster de varias unidades para configurar un sistema lógico.</t>
  </si>
  <si>
    <t>2.2.1.7.2.20.7</t>
  </si>
  <si>
    <t>La latencia de tráfico introducida por el elemento DEBE ser inferior a 50 microsegundos.</t>
  </si>
  <si>
    <t>2.2.1.7.2.20.8</t>
  </si>
  <si>
    <t>Cada appliance de DPI DEBE soportar 512 Lines, 4,800,000 Pipes y 9,600,000 virtual Channels.</t>
  </si>
  <si>
    <t>2.2.1.7.2.20.9</t>
  </si>
  <si>
    <t>Cada appliance de DPI DEBE soportar más de 72’000.000/144’000.000 de flujos simultáneos/conexiones soportadas por un elemento</t>
  </si>
  <si>
    <t>2.2.1.7.2.20.10</t>
  </si>
  <si>
    <t>El CONTRATISTA DEBE soportar más de 200.000 reglas de políticas soportadas por un elemento.</t>
  </si>
  <si>
    <t>2.2.1.7.2.21</t>
  </si>
  <si>
    <t>REQUISITOS OPERACIONALES</t>
  </si>
  <si>
    <t>2.2.1.7.2.21.1</t>
  </si>
  <si>
    <t>Cada equipo de red en la solución deberá ser capaz de ser configurado desde una ubicación central</t>
  </si>
  <si>
    <t>2.2.1.7.2.21.2</t>
  </si>
  <si>
    <t>El equipo de red debe soportar la creación de políticas a través de interfaz GUI y CLI</t>
  </si>
  <si>
    <t>2.2.1.7.2.21.3</t>
  </si>
  <si>
    <t>Debe ser posible llevar a cabo la configuración desde CLI y GUI simultáneamente</t>
  </si>
  <si>
    <t>2.2.1.7.2.21.4</t>
  </si>
  <si>
    <t>El elemento de red debe tener interfaces CLI, GUI y de servicio web que permitan la modificación del rango de direcciones IP.</t>
  </si>
  <si>
    <t>2.2.1.7.2.21.5</t>
  </si>
  <si>
    <t>La interfaz de gestión debe permitir por lo menos 25 usuarios simultáneos.</t>
  </si>
  <si>
    <t>2.2.1.7.2.21.6</t>
  </si>
  <si>
    <t>El sistema debe ser capaz de ser monitoreado a través de SNMP. El sistema también debe reportar estadísticas críticas del sistema, como utilización de CPU/memoria, rendimiento de la red.</t>
  </si>
  <si>
    <t>2.2.1.7.2.21.7</t>
  </si>
  <si>
    <t>Durante las comunicaciones se debe soportar SNMP v2 y v3.</t>
  </si>
  <si>
    <t>2.2.1.7.2.21.8</t>
  </si>
  <si>
    <t>Se debe soportar la integración con los siguientes directorios de usuarios: AD, LDAP y Radius para la identificación de los usuarios de interés, donde el orden de la fuente de autenticación debe ser configurable y soportar hasta diez mil (10.000) usuarios sin necesidad de licenciamiento adicional.</t>
  </si>
  <si>
    <t>2.2.1.7.2.21.9</t>
  </si>
  <si>
    <t>El elemento de red debe soportar el acceso de usuarios vía Telnet, SSH y los inicios de sesión de consola con diferentes privilegios</t>
  </si>
  <si>
    <t>2.2.1.7.2.21.10</t>
  </si>
  <si>
    <t>Cualquier interfaz de usuario incluida la de usuario basada en Web debe contar con el soporte de asignación de roles de usuario.</t>
  </si>
  <si>
    <t>2.2.1.7.2.21.11</t>
  </si>
  <si>
    <t xml:space="preserve">El sistema debe permitir los ajustes de configuración para hacer copias de seguridad de forma manual y de forma programada. Debe ser posible que el respaldo sea copiado automáticamente a un servidor remoto a través de FTP o SSL. También debe ser posible que la copia de seguridad se descargue en el PC del administrador. </t>
  </si>
  <si>
    <t>2.2.1.7.2.21.12</t>
  </si>
  <si>
    <t xml:space="preserve">El sistema creará archivos de registro de texto sin formato que detallen todas las solicitudes de los clientes. Como mínimo, la entrada incluirá la fecha de la solicitud, la hora, la dirección IP de origen del cliente, la identificación del usuario, y la categoría aplicada a la solicitud. Estos archivos deben estar en formato CSV o cualquier otro formato sencillo y fácil para su procesamiento. </t>
  </si>
  <si>
    <t>2.2.1.7.2.21.13</t>
  </si>
  <si>
    <t>El sistema será capaz de transferir los archivos de registro a un servidor remoto por demanda y de forma programada. Deben estar disponibles opciones de programación diaria para traslados programados. Las transferencias se realizarán a través de FTP o SSL.</t>
  </si>
  <si>
    <t>2.2.1.7.2.21.14</t>
  </si>
  <si>
    <t xml:space="preserve">El manejador de ancho de banda puede incluirse en la solución SD WAN o servicio independiente </t>
  </si>
  <si>
    <t>2.2.1.7.2.21.15</t>
  </si>
  <si>
    <t xml:space="preserve">El servicio de gestión de ancho debe integrarse con los servicios de conectividad para que representen una generación de valor costo efectiva en la propuesta integrada de la línea de servicio. </t>
  </si>
  <si>
    <t>2.2.1.8</t>
  </si>
  <si>
    <t>ACELERACIÓN DE APLICACIONES</t>
  </si>
  <si>
    <t>2.2.1.8.1</t>
  </si>
  <si>
    <t>2.2.1.8.1.1</t>
  </si>
  <si>
    <t>Aceleración de aplicaciones y optimización de ancho de banda</t>
  </si>
  <si>
    <t>2.2.1.8.2</t>
  </si>
  <si>
    <t>CARÁCTERÍSTICAS</t>
  </si>
  <si>
    <t>2.2.1.8.2.1</t>
  </si>
  <si>
    <t xml:space="preserve">Debe incluir elementos de hardware y/o software para optimizar el desempeño de las aplicaciones en los enlaces WAN. La solución deberá ser brindada mediante Appliances Fisicos o Virtuales y no se aceptarán módulos o tarjetas electrónicas para ser agregados a los equipos existentes de la entidad. / </t>
  </si>
  <si>
    <t>2.2.1.8.2.2</t>
  </si>
  <si>
    <t>Se requiere una solución de Aceleración de aplicaciones en enlaces WAN que funcione con una metodología Simétrica (optimizadores en ambos extremos del enlace WAN a optimizar) y aplique las siguientes Técnicas de Optimización Requeridas: / De-duplicación basada en diccionario de segmento de datos (no de objetos) que permita evitar cursar información repetitiva por el enlace WAN/ Compresión / Optimización de Transporte TCP y UDP / Optimizaciones específicas a nivel de aplicación (Layer 7) para los siguientes protocolos que permitan mitigar el impacto de la latencia de red sobre la performance (ej. reduciendo la cantidad de mensajes round trip al nivel de la aplicación). Protocolos requeridos (obligatorios): / CIFS (SMBv1, SMBv2 y SMBv3) / CIFS con SMB Signing (SMBv1, SMBv2 y SMBv3) / NFS / SSL / http, HTTPS / MAPI (Exchange 2003, 2007 y 2010) / MAPI-ENCRYPTED (Exchange 2003, 2007 y 2010) / Outlook Anywhere (RPC over HTTP or HTTPS) / SharePoint / Lotus Notes / Lotus Notes Encriptado / Citrix ICA / Oracle Forms / TDS (MS-SQL) / FCIP</t>
  </si>
  <si>
    <t>2.2.1.8.2.3</t>
  </si>
  <si>
    <t>La solución deberá ser totalmente transparente para los servidores de aplicaciones y almacenamiento, así como también para los usuarios finales./ La solución propuesta deberá integrarse de manera transparente dentro de la infraestructura de ruteo IP existente.La solución deberá ser completamente transparente para los protocolos de ruteo existentes en la red tales como (OSPF, RIP2, EIGRP)./ La solución deberá operar conservando en todo momento las direcciones IP (origen y destino) y Puertos TCP (origen y destino) de las conexiones Originales (de los usuarios) al momento de cursar por la WANel tráfico optimizado. / Esto permitirá hacer uso transparente de muchas funcionalidades de red tales como QoS, ACLs, protocolos de ruteo.</t>
  </si>
  <si>
    <t>2.2.1.8.2.4</t>
  </si>
  <si>
    <t>La capa de optimización de Ancho de Banda: basada en de-duplicación por diccionarios de patrones repetitivos deberá ser capaz de:/ Operar para todo el tráfico TCP bi-direccionalmente sobre IPv4 e IPv6. / Reconocer cambios parciales evitando cursar nuevamente el tráfico por la red WAN (cursando solo los cambios incrementales, sin necesidad de cursar nuevamente la totalidad del objeto/archivo que fue modificado)./ Almacenar datos por segmentos y no por objetos completos, de manera de poder contar con mayor granularidad, y ser efectivo en transferencias de datos que hayan sufrido modificaciones parciales / Diccionario de patrones repetidos universal: El diccionario de patrones repetitivos deberá ser almacenados en un almacenamiento unificado en cada optimizador. Los segmentos de datos repetitivos se almacenarán una única vez en el diccionario independientemente de la cantidad de sucursales que cursen los mismos datos (el diccionario no deberá reducir su capacidad de almacenamiento a consecuencia de divisiones lógicas por la interconexión con múltiples optimizadores). / El diccionario deberá ser el mismo y reutilizable aún cuando el tráfico se curse en un sentido diferente o por un puerto TCP o protocolo diferente / Los datos en el diccionario de patrones repetitivos deberán ser persistentes y reutilizables aún luego de un reinicio del optimizador.</t>
  </si>
  <si>
    <t>2.2.1.8.2.5</t>
  </si>
  <si>
    <t>La solución ofertada deberá permitir optimizar aplicaciones encriptadas mediante SSL (ej. https) manteniendo la seguridad de las comunicaciones extremo a extremo (encripción). Se deberá poder desencriptar localmente el tráfico en cada equipo para aplicar las técnicas de optimización y luego encriptar nuevamente la conexión optimizada antes de cursarla por la red. / Los certificados y claves privadas deberán ser almacenados de manera segura en el appliance. Las claves privadas solo podrán ser configuradas dentro del DataCenter (no se admitirán soluciones que requieran colocar la clave privada en los equipos de sucursales). / Se deberán poder también optimizar ambientes SSL que utilicen Certificados SSL del lado del Cliente.</t>
  </si>
  <si>
    <t>2.2.1.8.2.6</t>
  </si>
  <si>
    <t>Aceleración de Protocolo MAPI (MS-Exchange): / Se deberá contar con una aceleración específica para el protocolo MAPI. Deberá soportar al menos las versiones de Exchange 5.5, 2000, 2003, 2007 y 2010 / Los archivos adjuntos deberán ser correctamente decodificados antes de aplicar de-duplicación basada en diccionarios, de manera de asegurar consistencia en caso que los mismos archivos sean cursados por otros protocolos (Ej. FTP. CIFS, Etc.) / Deberá soportar optimizar cuando el cliente Outlook se comunica con el Exchange Server mediante Encrypted-MAPI, sin necesidad de deshabilitar dicha funcionalidad. La solución de optimización deberá tener la capacidad de desencriptar el tráfico para poder optimizarlo y luego volver a encriptarlo antes de cursarlo por la red WAN, de manera que llegue al servidor de Exchange nuevamente encriptado. / Para asegurar la compatibilidad, el proveedor de esta optimización MAPI debe ser miembro registrado de: “Microsoft’s Protocol Optimization Licensing Program (POLP)”</t>
  </si>
  <si>
    <t>2.2.1.8.2.7</t>
  </si>
  <si>
    <t>La solución ofertada debe optimizar de manera nativa y a nivel de aplicación/ el tráfico de las aplicaciones de Microsoft que utilicen autenticaciónKerberos, tales como/ Sharepoint, Exchange, SMB, SMB2, etc.. Esta optimización se debe realizar sin comprometer el esquema de autenticación y seguridad que provee este protocolo de autenticación de red.</t>
  </si>
  <si>
    <t>2.2.1.8.2.8</t>
  </si>
  <si>
    <t xml:space="preserve">La solución ofertada debe optimizar a nivel de aplicación los siguientes protocolos usados por Sharepoint:FPSE (Front Page Server Extension) y webDAV. </t>
  </si>
  <si>
    <t>2.2.1.8.2.9</t>
  </si>
  <si>
    <t>La solución ofertada debe ofrecerun control de ancho de banda y priorización de latencia para 4 diferentes niveles de servicio identificados ende los flujos del tráfico PCoIP, lo cual permite la puesta a punto del tráfico de voz, video, y la visualización del escritorio remoto.</t>
  </si>
  <si>
    <t>2.2.1.8.2.10</t>
  </si>
  <si>
    <t>La solución ofertada debe soportar “video streaming”para contenido de video http dinámico por Adoble FLASH, Microsoft Silverlight y Apple HLS.</t>
  </si>
  <si>
    <t>2.2.1.8.2.11</t>
  </si>
  <si>
    <t>La solución debe soportar Latency Mitigation para IPv6</t>
  </si>
  <si>
    <t>2.2.1.8.2.12</t>
  </si>
  <si>
    <t>La solución debe soportar Latency Mitigation para flujos http, flujos https, MAPI, MAPI encriptado, Outlook Anywhere, SMB, Signed SMB, SMBv2, SMBv3 y Sharepoint</t>
  </si>
  <si>
    <t>2.2.1.8.2.13</t>
  </si>
  <si>
    <t>La solución ofertada debe soportar la compresión de Mapi Encriptado sobre flujos http, Exchange Smartcard authentication, compresión para IPv6 y UDP</t>
  </si>
  <si>
    <t>2.2.1.8.2.14</t>
  </si>
  <si>
    <t>La solución ofertada debe tener la opción si se requiere de incluir optimización hacia plataformas SaaS como Office365, SuccessFactors, Salesforce, ServiceNow, entre otros</t>
  </si>
  <si>
    <t>2.2.1.8.2.15</t>
  </si>
  <si>
    <t>La solución propuesta debe tener la opción de optimizar aplicaciones en plataformas IaaS como AWS o Microsoft Azure.</t>
  </si>
  <si>
    <t>2.2.1.8.2.16</t>
  </si>
  <si>
    <t>La solución propuesta deberá tener la capacidad encriptar la información optimizada entre los equipos a través de SSL o IPSec con los algoritmos 3DES, AES con Key Lenght de 256 bits.</t>
  </si>
  <si>
    <t>2.2.1.8.2.17</t>
  </si>
  <si>
    <t>La configuración básica debe ser solo con una dirección IP, sin la necesidad de dar de alta el resto de los aceleradores en el equipo central, permitiendo de la misma forma la interconexión de los equipos remotos sin configuraciones adicionales.// El dispositivo deberá tener la capacidad de “auto descubrir” a los equipos remotos de forma automática y transparente. En caso de que el operador decida no usar la opción de auto-discover, deberán también soportar asignación fija del optimizador del otro extremo mediante una regla específica.</t>
  </si>
  <si>
    <t>2.2.1.8.2.18</t>
  </si>
  <si>
    <t>La solución propuesta deberá soportar la operación de VLAN´s (IEEE 802.1q) en las interfaces de conexión</t>
  </si>
  <si>
    <t>2.2.1.8.2.19</t>
  </si>
  <si>
    <t>La solución debe incluir la funcionalidad de Web Cache Proxy</t>
  </si>
  <si>
    <t>2.2.1.8.2.20</t>
  </si>
  <si>
    <t xml:space="preserve">La solución propuesta deberá permitir el curso normal del tráfico ante una falla que lo deje fuera de servicio y/o apagado del mismo sin necesidad de intervención por parte de los operadores (modo bypass). </t>
  </si>
  <si>
    <t>2.2.1.8.2.21</t>
  </si>
  <si>
    <t xml:space="preserve">Intercepción del tráfico: La solución propuesta deberá poder funcionar configurada tanto en modo físicamente en línea (Ethernet Bridge) como también a través de redireccionamiento de tráfico como técnicas de WCCP o PBR. </t>
  </si>
  <si>
    <t>2.2.1.8.2.22</t>
  </si>
  <si>
    <t>Integración en ambientes con Ruteo Asimétrico: Deberá garantizarse capacidad para optimizar conexiones que son cursadas por diferentes enlaces en cada sentido, en un esquema de ruteo asimétrico cuando diferentes equipos optimizadores estén en cada camino del tráfico asimétrico. / En caso de que exista un camino alternativo (asimétrico) que no esté siendo ruteado o redirigido por un equipo optimizador, los equipos deberán detectar automáticamente la asimetría como irresoluble y colocarla en modalidad bypass (no modificar dicho tráfico con técnicas de optimización) de manera de evitar cualquier posible disrupción.</t>
  </si>
  <si>
    <t>2.2.1.8.2.23</t>
  </si>
  <si>
    <t>Cuando se supere la capacidad máxima de conexiones optimizadas, la solución propuesta deberá permitir el paso de tráfico de datos sin optimizar a través de este</t>
  </si>
  <si>
    <t>2.2.1.8.2.24</t>
  </si>
  <si>
    <t>La solución propuesta deberá tener la capacidad de encriptar el contenido almacenado en el/los discos rígidos que posee, mediante algoritmo AES con llave de 256 bits.</t>
  </si>
  <si>
    <t>2.2.1.8.2.25</t>
  </si>
  <si>
    <t>Acceso remoto seguro vía HTTPS en línea y fuera de línea (interfaz de administración auxiliar)</t>
  </si>
  <si>
    <t>2.2.1.8.2.26</t>
  </si>
  <si>
    <t>Capacidad de Autenticación con RADIUS.</t>
  </si>
  <si>
    <t>2.2.1.8.2.27</t>
  </si>
  <si>
    <t>Los equipos ofrecidos deben tener capacidad de aplicar técnicas de selección de caminos, QoP, con el fin de poder redirigir el tráfico de aplicaciones por dos enlaces diferentes.Esta funcionalidad debe contar como mínimo con los siguientes elementos: / Clasificación del tráfico a redirigir en base al encabezado IP, por identificación de aplicación o DPI. / La redirección debe ser transparente tanto para los clientes, servidores, enrutadores y switches. Esta redirección la debe realizar el equipo directamente sobre sus interfaces, e indirectamente reescribiendo la MAC o el campo DSCP del encabezado IP. / Monitoreo de la disponibilidad de los enlaces por ICMP. / Failover automático del tráfico en caso que el enlace principal de las aplicaciones no esté disponible o presente degradación del desempeño.</t>
  </si>
  <si>
    <t>2.2.1.8.2.28</t>
  </si>
  <si>
    <t>Las técnicas de aceleración deberán ser aplicables por host, subred y/o puerto TCP.</t>
  </si>
  <si>
    <t>2.2.1.8.2.29</t>
  </si>
  <si>
    <t>Soporte de configuraciones en alta disponibilidad: Los equipos ofertados deben tener la capacidad de poder ser configurados en alta disponibilidad, para que dos equipos redundantes sincronicen sus datos automáticamente. / Se deberá poder sincronizar los datos aprendidos en el diccionario de patrones repetitivos a otro equipo de Backup, de manera que en caso que este tenga que tomar el control de todas las conexiones ya cuente en su propio diccionario con los segmentos de datos previamente aprendidos por el otro equipooptimizador que falló./ Dicha sincronización deberá funcionar de manera bi-direccional entre ambos equipos (redundancia activo-activo)</t>
  </si>
  <si>
    <t>2.2.1.8.2.30</t>
  </si>
  <si>
    <t>Los equipos deben incluir Discos de Estado Solido SSD</t>
  </si>
  <si>
    <t>2.2.1.8.2.31</t>
  </si>
  <si>
    <t>Los equipos ofertados para el Datacenter Principal deben contar con al menos un arreglo dediscos duros de tecnología de estado sólido, SSD, para el almacenamiento de los patrones de tráfico o diccionario de patrones utilizados para la optimización. / La solución de equipos centrales deben incluir un sistema de balanceo que permita optimizar y acelerar las conexiones entre varios appliances con el fin de cumplir con la capacidad total de la solución, y manejar un esquema de alta disponibilidad. Estos equipos deben ante una falla funcionar en un esquema de bypass por software o hardware.</t>
  </si>
  <si>
    <t>2.2.1.8.2.32</t>
  </si>
  <si>
    <t>Los equipos ofertados para el Datacenter Principal deben contar con al menos dos (2) módulos de expansión que soporten lainstalación de tarjetas para optimizar enlaces de fibra GigabitEthernet LX o SX, y tarjetas para optimizar enlaces de fibra de 10 GigabitEthernet LR o SR.</t>
  </si>
  <si>
    <t>2.2.1.8.2.33</t>
  </si>
  <si>
    <t>Soporte de protocolo NTP.</t>
  </si>
  <si>
    <t>2.2.1.8.2.34</t>
  </si>
  <si>
    <t>La solución ofertada debe permitir la exportación de estadísticas de tráfico por medio de/ Netflow v5 y Netflow v9.</t>
  </si>
  <si>
    <t>2.2.1.8.2.35</t>
  </si>
  <si>
    <t>Los equipos ofertados deben contar con una consola gráfica de análisis de paquetes, que permita proveer la visibilidad para periodos de tiempo determinados por el administrador, de al menos los siguientes reportes, sobre cualquiera de las interfaces de red disponibles en los equipos ofertados: / Análisis de Transacciones de Conexiones TCP / Análisis de Transacciones por Objetos Web / Análisis de Tiempo de Respuesta de Conexiones TCP / Análisis de Transacciones por Llamada VoIP / Reporte de Calidad de la Llamadas IP por MOS / Reporte de Pérdida de Paquetes de las llamadas VoIP / Detalle de Errores TCP / Round Trip Time por protocolo, por servidores, por clientes. / Lista de Queries SQL por Cliente y Servidor / Esta consola debe tener integración nativa con los optimizadores, los análisis se deben realizar sobre información que se encuentre internamente en el optimizador, sin necesidad de exportar archivos de captura fuera del mismo.</t>
  </si>
  <si>
    <t>2.2.1.8.2.36</t>
  </si>
  <si>
    <t>Los equipos ofertados deben poseer características específicas de aceleración para ambientes satelitales que permitan mitigar los efectos de alta latencia y pérdida de paquetes, tales como TCP Westwood y Loss Tolerant Transport over Satellite (LTTS).</t>
  </si>
  <si>
    <t>2.2.1.8.3</t>
  </si>
  <si>
    <t>REPORTES</t>
  </si>
  <si>
    <t>2.2.1.8.3.1</t>
  </si>
  <si>
    <t>Reporte de optimización de ancho de banda (tráfico bidireccional, recibido en LAN y enviado a WAN y viceversa). / En los reportes deberá ser posible diferenciar el tráfico optimizado del tráfico no optimizado.</t>
  </si>
  <si>
    <t>2.2.1.8.3.2</t>
  </si>
  <si>
    <t>Reportes de reducción de datos en porcentaje.</t>
  </si>
  <si>
    <t>2.2.1.8.3.3</t>
  </si>
  <si>
    <t>Reportes de tasas de transferencia de datos.</t>
  </si>
  <si>
    <t>2.2.1.8.3.4</t>
  </si>
  <si>
    <t>Resumen de reducción del tráfico por protocolos.</t>
  </si>
  <si>
    <t>2.2.1.8.3.5</t>
  </si>
  <si>
    <t>Reportes de conexiones actuales y del estado de las mismas.</t>
  </si>
  <si>
    <t>2.2.1.8.3.6</t>
  </si>
  <si>
    <t>Reporte histórico de conexiones.</t>
  </si>
  <si>
    <t>2.2.1.8.3.7</t>
  </si>
  <si>
    <t>Reporte de estadísticas de las aplicaciones que fluyen por el equipo.</t>
  </si>
  <si>
    <t>2.2.1.8.3.8</t>
  </si>
  <si>
    <t>Los reportes deben ser configurables en vistas de: cinco minutos, horas, días y rango de tiempo.</t>
  </si>
  <si>
    <t>2.2.1.8.3.9</t>
  </si>
  <si>
    <t>Envío de alertas sobre el estado del equipo vía traps SNMP, Email.</t>
  </si>
  <si>
    <t>2.2.1.8.3.10</t>
  </si>
  <si>
    <t>Consulta de reportes y logs de eventos y alertas del servicio vía web.</t>
  </si>
  <si>
    <t>2.2.1.8.4</t>
  </si>
  <si>
    <t>ADMINISTRACIÓN</t>
  </si>
  <si>
    <t>2.2.1.8.4.1</t>
  </si>
  <si>
    <t>Administración independiente en cada equipo: mediante interfaz Web, CLI y SSH. / En caso de ser necesario los equipos deberán poder funcionar y configurarse sin requerir del uso de una consola centralizada de administración (gestionando cada equipo de manera directa por CLI o Interfaz Web).</t>
  </si>
  <si>
    <t>2.2.1.8.4.2</t>
  </si>
  <si>
    <t>También deberá permitirse la administración centralizada de todos los equipos ofertados desde una consola independiente.</t>
  </si>
  <si>
    <t>2.2.1.8.4.3</t>
  </si>
  <si>
    <t>Incluir el software y hardware necesarios para la administración centralizada de los equipos requeridos, la consola operara en el centro de cómputo Central</t>
  </si>
  <si>
    <t>2.2.1.8.4.4</t>
  </si>
  <si>
    <t>Los equipos deberán permitir ser administrados y monitoreados a través de SNMP versión 3.</t>
  </si>
  <si>
    <t>2.2.1.8.5</t>
  </si>
  <si>
    <t>CONSOLA DE GESTION CENTRAL DE LA SOLUCION DE OPTIMIZADORES WAN</t>
  </si>
  <si>
    <t>2.2.1.8.5.1</t>
  </si>
  <si>
    <t>Centralizar la administración de los equipos remotos, políticas, backup de configuraciones, etc.</t>
  </si>
  <si>
    <t>2.2.1.8.5.2</t>
  </si>
  <si>
    <t>La configuración de la seguridad de acceso a los equipos remotos se podrá realizar también desde esta consola</t>
  </si>
  <si>
    <t>2.2.1.8.5.3</t>
  </si>
  <si>
    <t>Permitir además obtener información de todos los equipos de optimización instalados a lo largo de la red. Deberá atener la facilidad de realizar reportes de los equipos remotos en base al desempeño de las aplicaciones afectadas por los equipos de aceleración, así como de obtener reportes de grupos de equipos sobre un protocolo en particular.</t>
  </si>
  <si>
    <t>2.2.1.8.5.4</t>
  </si>
  <si>
    <t>Acceso mediante Web Browser (HTTPS) / Deberá poder gestionar por completo la configuración de todos los equipos ofertados.</t>
  </si>
  <si>
    <t>2.2.1.8.5.5</t>
  </si>
  <si>
    <t>Los cambios de políticas podrán ser aplicados por grupos jerárquicos de equipos para que la herramienta realice la configuración indicada en cada uno de los equipos. Será posible agendar trabajos específicos para que se ejecuten automáticamente en un momento de tiempo indicado.</t>
  </si>
  <si>
    <t>2.2.1.8.5.6</t>
  </si>
  <si>
    <t>Será posible también realizar upgrades del software/firmware de los equipos desde la consola central.</t>
  </si>
  <si>
    <t>2.2.1.8.5.7</t>
  </si>
  <si>
    <t>Desde la consola central de Gestión será posible acceder a reportes tanto agregados como individuales de cada equipo.</t>
  </si>
  <si>
    <t>2.2.1.8.5.8</t>
  </si>
  <si>
    <t>Se deberán soportar tanto usuarios locales, como integración con RADIUS.</t>
  </si>
  <si>
    <t>2.2.2</t>
  </si>
  <si>
    <t>DATA CENTER</t>
  </si>
  <si>
    <t>2.2.2.1.1</t>
  </si>
  <si>
    <t>Centro de datos (Data center)</t>
  </si>
  <si>
    <t>2.2.2.2</t>
  </si>
  <si>
    <t>CARACTERÍSTICAS FÍSICAS</t>
  </si>
  <si>
    <t xml:space="preserve">El centro de cómputo ofertado como data center como servicio y DRP debe estar construido de forma sismo-resistente y contra inundaciones, el cual debe contar con piso falso en las áreas de equipos, que cumpla con todos los estándares internacionales de seguridad, que sea aislante en caso de incendio y no sea inflamable ni combustible. / El área destinada a la ubicación de los equipos de cómputo no debe tener circulación de tuberías para evitar el riesgo de inundación o goteos al área. Todos los sitios de acceso (ventanas y puertas) deben estar construidos en material anti-inflamable y multilaminado. / El centro de cómputo ofertado como data center como servicio debe contar con un área de almacenamiento, que permita la conservación de los medios de respaldo del SENA bajo condiciones ambientales adecuadas. Adicionalmente, estos medios deben ser custodiados en una bodega externa. / </t>
  </si>
  <si>
    <t>2.2.2.3</t>
  </si>
  <si>
    <t>CONDICIONES AMBIENTALES</t>
  </si>
  <si>
    <t>2.2.2.3.1</t>
  </si>
  <si>
    <t xml:space="preserve">El centro de cómputo ofertado como data center como servicio y DRP debe contar con sistemas de aire acondicionado; control de humedad; sistemas de extinción de incendios con agentes limpios. Adicionalmente, debe cumplir con las siguientes normas, con relación a las condiciones ambientales: / ASHRAE (American Society of Heating Ventilation and Air Conditioning); ICONTEC (Instituto Colombiano de Normas Técnicas); / NEMA (National Electrical Manufacturers Association); UL (Underwriters Laboratories) y CSA. / Se tendrán en cuenta los sistemas redundantes para los sistemas ofrecidos. / </t>
  </si>
  <si>
    <t>2.2.2.4</t>
  </si>
  <si>
    <t>CONDICIONES ELÉCTRICAS</t>
  </si>
  <si>
    <t>2.2.2.4.1</t>
  </si>
  <si>
    <t>El centro de cómputo (Data Center) como servicio y DRP deberá contar con sistemas de respaldo de la misma capacidad, que permitan la continuidad del servicio de energía eléctrica al 100% durante el tiempo de autonomía especificado para Data Center tipo TIER III o equivalente ICREA, TIA. Se debe disponer mínimo de una subestación redundante con dedicación exclusiva y sistemas de transferencia automática, así como plantas eléctricas redundantes que ofrezcan la autonomía para Data Center de los tipos especificados anteriormente. Adicionalmente, se debe disponer de un sistema de UPS redundante con banco de baterías para el caso que se presenten fallas en la subestación. Todos los elementos mencionados anteriormente deben contar con sistemas de monitoreo y gestión remota. Con el fin de prestar protección a los diferentes equipos eléctricos se debe disponer de un sistema adecuado de protección de puesta a tierra. El sistema eléctrico debe cumplir con las siguientes normas: / Intervalos de calidad de energía y parámetros de carga de fabricantes de computadoras ANSI /IEEE 446- en su versión más reciente. / STO. NORMA IEEE 519-1992. Recommended Practices and requirements for harmonic control in electrice' power systems. (www.ieee.org) / FIPS PUB 94 - Guideline on Electrical Power for ADP (Automatic Data Processing) Installations. en su versión más reciente. / IEEE Recommended Practice for Powering and Grounding Electronic Equipment, Std. 1100— en su versión más reciente. (www.ieee.org) / NEMA VE 2-2000. Cable Tray Installation Guidelines. (www.nema.org) / Gula EN.50082-1: en su versión más reciente. Guía para los niveles de inmunidad a disturbios electromagnéticos para equipos de baja tensión (referencia de cumplimiento de la mayor parte de fabricantes de equipos de cómputo). (www.atlasce.com) / Resolución CREO 070 en su versión más reciente. Código de distribución "sección 6.2 Calidad de la potencia suministrada" y sus modificaciones, (www.creg.gov.co) / Information Technology Industry Council (ITI). / (CBEMA) Curve Application Note. en su versión más reciente. (www.itic.org). / Código Eléctrico Colombiano. NTC 2050. en su versión más reciente. / Reglamento Eléctrico Colombiano RETIE en su versión más reciente. / La alimentación eléctrica de todos los equipos tanto del data center principal como del data center secundario (DRP) deben ser acorde con las especificaciones del fabricante.</t>
  </si>
  <si>
    <t>2.2.2.5</t>
  </si>
  <si>
    <t>SISTEMA DE DETECCIÓN Y EXTINCIÓN DE INCENDIOS</t>
  </si>
  <si>
    <t>2.2.2.5.1</t>
  </si>
  <si>
    <t>El centro de cómputo ofertado como data center como servicio y el DRP debe contar con un sistema de detección y extinción de incendios que debe cobijar como mínimo las siguientes áreas: Salón de equipos de cómputo - Salón de Energía - Salón de Redes y Comunicaciones. El sistema de extinción debe estar diseñado para incendios tipo C (incendios eléctricos), el cual debe utilizar agentes limpios. Además, se debe contemplar un sistema de detección temprana en todas las áreas. El sistema debe cumplir con las siguientes normas en su versión más reciente: // NFPA 70 National Electric Code, NFPA 72 National Fire Alarm Code. / NFPA 75 Protection of Electronic Computer/Data Processing. / NFPA 101Lite Safety Code 2000 Edition. / NFPA 220Standard on Types of Building Construction. / NFPA 2001Standard on Clean Agent Fire Extinguishing</t>
  </si>
  <si>
    <t>2.2.2.6</t>
  </si>
  <si>
    <t xml:space="preserve">SEGURIDAD FÍSICA </t>
  </si>
  <si>
    <t>2.2.2.6.1</t>
  </si>
  <si>
    <t xml:space="preserve">El centro de cómputo ofertado como data center como servicio y el DRP debe contar con control de acceso, el cual debe permitir ingresar únicamente a personal autorizado. Además, se debe permitir el ingreso para cada uno de los funcionarios autorizados en el horario establecido. Adicionalmente, se debe contar con un sistema de monitoreo de circuito cerrado de televisión con disponibilidad 7 x 24 x 365, el cual cubra el 100% del Data Center, así como toda su área perimetral. </t>
  </si>
  <si>
    <t>2.2.2.6.2</t>
  </si>
  <si>
    <t>Responder por la calidad de los bienes y por las garantías presuntas establecidas por ley, debiendo suministrar bienes de la misma calidad y marcas cotizadas en las propuestas y/o en su defecto de calidad superior.</t>
  </si>
  <si>
    <t>2.2.2.6.3</t>
  </si>
  <si>
    <t>Estar en capacidad de adecuar el ancho de banda de los canales de acuerdo a las futuras necesidades del SENA y lo especificado en la sección de conectividad del presente documento, de manera que sea capaz de soportar el tráfico adicional generado sin modificar de forma sustancial la arquitectura original de la solución propuesta, respondiendo por la calidad y disponibilidad de la conectividad, la cual será realizada en un plazo máximo de ocho (8) días hábiles, previa solicitud de la Entidad.</t>
  </si>
  <si>
    <t>2.2.2.6.4</t>
  </si>
  <si>
    <t xml:space="preserve">Estar en capacidad de realizar la unificación de canales que requiera el SENA según sus necesidades. </t>
  </si>
  <si>
    <t>2.2.2.6.5</t>
  </si>
  <si>
    <t>Las demás obligaciones establecidas en el presente documento.</t>
  </si>
  <si>
    <t>2.2.2.6.6</t>
  </si>
  <si>
    <t>Los canales deben trabajar en una red MPLS.</t>
  </si>
  <si>
    <t>2.2.2.6.7</t>
  </si>
  <si>
    <t>Los canales de Internet deben incluir pool de IPV6. El CONTRATISTA deberá realizar las configuraciones necesarias para la publicación del pool de la entidad.</t>
  </si>
  <si>
    <t>2.2.2.7</t>
  </si>
  <si>
    <t xml:space="preserve">SERVICIOS TRASLADOS </t>
  </si>
  <si>
    <t>2.2.2.7.1</t>
  </si>
  <si>
    <t>TRASLADO DATA CENTER</t>
  </si>
  <si>
    <t>2.2.2.7.1.1</t>
  </si>
  <si>
    <t>DESCRIPCIÓN DE LA NECESIDAD</t>
  </si>
  <si>
    <t>2.2.2.7.1.1.1</t>
  </si>
  <si>
    <t xml:space="preserve">El SENA requiere para la prestación del servicio de traslado especializado de la infraestructura física propiedad del SENA a un Data Center alterno asociada al servicio descrito en la sección 2.2.2.20 // Este traslado se deberá realizar en la etapa de transición en un plazo no mayor a 5 días, en la ventana dispuesta por el SENA de modo que minimice el impacto en la operación. </t>
  </si>
  <si>
    <t>2.2.2.7.1.1.2</t>
  </si>
  <si>
    <t>Antes de realizar el traslado el CONTRATISTA debe realizar un Backup Restore.</t>
  </si>
  <si>
    <t>2.2.2.7.1.1.3</t>
  </si>
  <si>
    <t>El CONTRATISTA debe proporcionar la infraestructura para ejecutar el DRP en caso de alguna falla en el traslado y mitigar los riesgos del mismo y garantizar la continuidad de negocio en los servicios TIC del SENA.</t>
  </si>
  <si>
    <t>2.2.2.7.1.1.4</t>
  </si>
  <si>
    <t>El CONTRATISTA estará en capacidad de ofrecer y realizar pruebas documentadas de apagado/prendido, pruebas funcionales previas y posteriores al traslado, apagado definitivo, desmonte, adecuado almacenamiento para su transporte, logística y transporte especializado en equipos de Data Center, instalación en zona blanca en el Data Center del CONTRATISTA, energización, encendido y pruebas funcionales documentadas posterior a la instalación y puesta en servicio del sistema.</t>
  </si>
  <si>
    <t>2.2.2.7.1.1.5</t>
  </si>
  <si>
    <t>El SENA requiere que el CONTRATISTA realice el traslado especializado de equipos de cómputo desde el Data Center actual hasta su Data Center. El CONTRATISTA estará en capacidad de ofrecer y realizar la logística adecuada, cuidado, personal y transporte especializado en equipos de Data Center, pólizas y medidas de seguridad para el traslado de los equipos del SENA.</t>
  </si>
  <si>
    <t>2.2.2.7.1.1.6</t>
  </si>
  <si>
    <t xml:space="preserve">El CONTRATISTA deberá evaluar y minimizar los riesgos asociados, contar con los mecanismos de protección, herramientas y equipos especializados necesarios para movilizar los elementos al nuevo Data Center. El servicio incluirá las pólizas necesarias por parte del CONTRATISTA para subsanar al SENA en caso de cualquier eventualidad que pueda ocurrir en el traslado. </t>
  </si>
  <si>
    <t>2.2.2.7.1.1.7</t>
  </si>
  <si>
    <t>Equipo a trasladar: Equipos listados en el anexo “LÍNEA BASE PARA EL SERVICIO DE DATA CENTER” propiedad del SENA (indicada en cada ítem del presente documento que cumpla dicha condición).</t>
  </si>
  <si>
    <t>2.2.2.7.1.2</t>
  </si>
  <si>
    <t>RESPONSABILIDADES CONTRATISTA</t>
  </si>
  <si>
    <t>2.2.2.7.1.2.1</t>
  </si>
  <si>
    <t>Planificar y evaluar riesgos del traslado en concordancia con requerimientos del SENA.</t>
  </si>
  <si>
    <t>2.2.2.7.1.2.2</t>
  </si>
  <si>
    <t>Gestionar todas las pólizas, seguros y demás elementos legales relacionados con los traslados para garantizar la continuidad de negocio de los servicios TIC en caso de daño, pérdida, parcial o total de los equipos a trasladar, de igual forma debe ser aplicada en todas las etapas del traslado hasta su puesta en operación y restablecimiento del servicio. Las pólizas además deben cubrir cualquier imperfecto, falla, daño parcial o total de los accesorios, cables y demás elementos necesarios para la correcta operación de los equipos a trasladar.</t>
  </si>
  <si>
    <t>2.2.2.7.1.2.3</t>
  </si>
  <si>
    <t>Coordinar las actividades con el SENA para la recepción y entrega de equipos en el punto de origen y destino.</t>
  </si>
  <si>
    <t>2.2.2.7.1.2.4</t>
  </si>
  <si>
    <t>El CONTRATISTA debe realizar los backups necesarios tanto de la configuración de equipos a trasladar, software base de datos y aplicativos para mitigar y minimizar riesgos de pérdidas de información.</t>
  </si>
  <si>
    <t>2.2.2.7.1.2.5</t>
  </si>
  <si>
    <t>El CONTRATISTA realizará la preparación para el traslado de equipos de comunicaciones que hacen parte del Data center y centros de cableado, como lo es el apagado, desconexión, marcación, etiquetación, retirar los equipos y hacer limpieza especializada interna y externa, embalaje con aislamiento térmico, el embalaje, protección y empaque de los equipos, esto con el fin de que no haya lugar a daño, ni pérdida, dicha actividad debe ser realizada por el CONTRATISTA.</t>
  </si>
  <si>
    <t>2.2.2.7.1.2.6</t>
  </si>
  <si>
    <t xml:space="preserve">Realizar el inventario detallado, preciso y completo de todo el hardware a trasladar, así como de las aplicaciones, componentes y accesorios que van a ser reubicados. </t>
  </si>
  <si>
    <t>2.2.2.7.1.2.7</t>
  </si>
  <si>
    <t>Levantar el registro fotográfico de los elementos a ser trasladados.</t>
  </si>
  <si>
    <t>2.2.2.7.1.2.8</t>
  </si>
  <si>
    <t>El CONTRATISTA realizará en conjunto con el prestador de servicios de housing y colocation del Data Center actual el procedimiento de apagado y desconexión de los equipos del centro de cómputo, switches, servidores, equipos de seguridad de respaldo y equipos de comunicación propiedad del SENA.</t>
  </si>
  <si>
    <t>2.2.2.7.1.2.9</t>
  </si>
  <si>
    <t>El CONTRATISTA contará en el momento del traslado con el personal de seguridad capacitado, siendo este el que brinde seguridad física a los equipos que serán trasladado del Data center.</t>
  </si>
  <si>
    <t>2.2.2.7.1.2.10</t>
  </si>
  <si>
    <t>El CONTRATISTA realizará el proceso de configuración, conexión encendido y puesta en funcionamiento de los equipos que hacen parte del data center en el sitio indicado por el SENA.</t>
  </si>
  <si>
    <t>2.2.2.7.1.2.11</t>
  </si>
  <si>
    <t>El CONTRATISTA deberá contemplar el cambio de partes o de equipos que durante la ejecución del traslado resulten dañadas o averiadas.</t>
  </si>
  <si>
    <t>2.2.2.7.1.2.12</t>
  </si>
  <si>
    <t>De presentarse una situación que afecte el buen desempeño de los equipos el CONTRATISTA deberá proporcionar todos los recursos humanos, tecnológicos y partes de equipos necesarios, hasta el restablecimiento del servicio en su 100%, para que todos los equipos del centro de cómputo principal y alterno cuenten con conectividad y operen sin ningún inconveniente.</t>
  </si>
  <si>
    <t>2.2.2.7.1.2.13</t>
  </si>
  <si>
    <t>El CONTRATISTA deberá presentar al SENA un plan de contingencia para respaldar toda la información de la entidad y colocarlo en operación 15 días hábiles previos al traslado del Data Center.</t>
  </si>
  <si>
    <t>2.2.2.7.1.2.14</t>
  </si>
  <si>
    <t xml:space="preserve">El CONTRATISTA garantizará la correcta operación y continuidad de negocio de las aplicaciones críticas indicadas por el SENA hasta la finalización del traslado del Data Center y su correcta puesta en marcha en el data center destino indicado por el SENA. </t>
  </si>
  <si>
    <t>2.2.2.7.1.2.15</t>
  </si>
  <si>
    <t>El protocolo de traslado fechas, horas, personal y demás elementos del traslado de los equipos del data center serán aprobados por el SENA.</t>
  </si>
  <si>
    <t>2.2.2.7.1.2.16</t>
  </si>
  <si>
    <t>El CONTRATISTA deberá entregar previamente y antes del traslado un diseño, indicando la topología lógica y esquema de ubicación de los servidores y equipos activos al supervisor del contrato o quien indique la oficina de Sistemas del SENA.</t>
  </si>
  <si>
    <t>2.2.2.7.1.2.17</t>
  </si>
  <si>
    <t>El CONTRATISTA deberá entregar un documento de conectividad, topología y ubicación de los equipos activos y esquema de ubicación de los servidores y equipos activos a la oficina de Sistemas del SENA</t>
  </si>
  <si>
    <t>2.2.2.7.1.2.18</t>
  </si>
  <si>
    <t>El CONTRATISTA deberá configurar en compañía de los funcionarios del SENA un esquema de redes vLANs las cuales deben realizar de acuerdo con el esquema proyectado por el administrador de la red LAN- WAN del SENA.</t>
  </si>
  <si>
    <t>2.2.2.7.1.2.19</t>
  </si>
  <si>
    <t>El CONTRATISTA deberá ofrecer mínimo 72horas de soporte en sitio , el cual será prestado por los ingenieros con conocimiento en traslado de data center, certificados en las plataformas deusadas por el SENA acorde con las matrices de compatibilidad de los diferentes fabricantes, productos y servicios usados en la operaciónTIC del SENA, sistemas de almacenamiento, servidores, sistemas de comunicación, durante el apagado y encendido de los equipos trasladados del Data center, hasta el restablecimiento del servicio, se debe contar con los ingenieros y personal experto para el restablecimiento del servicio y verificación del correcto funcionamiento del data center, (integrado compuesto por los equipos del data center).</t>
  </si>
  <si>
    <t>2.2.2.7.1.2.20</t>
  </si>
  <si>
    <t>Realización de pruebas eléctricas de apagado/encendido previo a la realización del traslado, garantizar que las acometidas eléctricas, tomas, cables adicionales y demás elementos de conexión y montaje son compatibles con las máquinas.</t>
  </si>
  <si>
    <t>2.2.2.7.1.2.21</t>
  </si>
  <si>
    <t xml:space="preserve">Realización de pruebas de conectividad de red y dejar constancia de estado en informe detallado previo a la realización del traslado. </t>
  </si>
  <si>
    <t>2.2.2.7.1.2.22</t>
  </si>
  <si>
    <t>Garantizar el transporte con vehículos acondicionados para transportar elementos de Data Center y en condiciones óptimas para la prestación del servicio.</t>
  </si>
  <si>
    <t>2.2.2.7.1.2.23</t>
  </si>
  <si>
    <t>Brindar protección contra golpes, vibración excesiva, daño, hurto y sistemas de geo-localización en los vehículos transportadores.</t>
  </si>
  <si>
    <t>2.2.2.7.1.2.24</t>
  </si>
  <si>
    <t>Evitar que personas no autorizadas tengan acceso o manipulen los equipos y elementos transportados.</t>
  </si>
  <si>
    <t>2.2.2.7.2</t>
  </si>
  <si>
    <t>SERVICIO TRASLADO Y PUESTA EN MARCHA DE INFRAESTRUCTURA FÍSICA ASOCIADA AL SERVICIO DE SOFIA</t>
  </si>
  <si>
    <t>2.2.2.7.2.1</t>
  </si>
  <si>
    <t>El SENA requiere para la prestación del servicio de la Aplicación SOFIA, el traslado especializado de esta infraestructura física, que actualmente está alojada en el Data Center propiedad del SENA. Este servicio cuenta con 22 servidores X5-2, sistemas de archivos ZFS en almacenamiento FS1-2 y SuperCluster T5-8 para las bases de datos. Este servicio operará bajo la figura de Housing durante el contrato y contará con la administración especializada de los equipos y servicios por personal proporcionado por el CONTRATISTA</t>
  </si>
  <si>
    <t>2.2.2.7.2.1.1</t>
  </si>
  <si>
    <t>El CONTRATISTA estará en capacidad de ofrecer y realizar pruebas documentadas de apagado/encendido, pruebas funcionales previas y posteriores al traslado, apagado definitivo, desmonte, adecuado almacenamiento para su transporte, logística y transporte especializado en equipos de Data Center, instalación en zona blanca en el Data Center del CONTRATISTA, energización, encendido y pruebas funcionales documentadas posterior a la instalación y puesta en servicio del sistema</t>
  </si>
  <si>
    <t>2.2.2.7.2.1.2</t>
  </si>
  <si>
    <t>El CONTRATISTA deberá evaluar y minimizar los riesgos asociados, contar con los mecanismos de protección, herramientas y equipos especializados necesarios para movilizar los elementos al nuevo Data Center. El servicio incluirá las pólizas necesarias por parte del CONTRATISTA para subsanar al SENA en caso de cualquier eventualidad que pueda ocurrir en el traslado.</t>
  </si>
  <si>
    <t>2.2.2.7.2.1.3</t>
  </si>
  <si>
    <t>La relación de equipos a trasladar relacionados a este servicio desde el Data Center, se lista y detallan en el anexo “LÍNEA BASE PARA EL SERVICIO DE DATA CENTER” en la pestaña Arq SOFIA y Servidores (SPARC y x86)</t>
  </si>
  <si>
    <t>2.2.2.7.3</t>
  </si>
  <si>
    <t>SERVICIO TRASLADO Y PUESTA EN MARCHA DE INFRAESTRUCTURA FÍSICA ASOCIADA AL SERVICIO DE SUPERVISIÓN DE RENDIMIENTO DE LAS APLICACIONES Y LA RED</t>
  </si>
  <si>
    <t>2.2.2.7.3.1</t>
  </si>
  <si>
    <t>2.2.2.7.3.1.1</t>
  </si>
  <si>
    <t>El SENA requiere para la prestación del servicio Supervisión de Rendimiento de las Aplicaciones y la Red, el traslado especializado de la infraestructura física en el Data Center asociado al servicio. Este servicio operará bajo la figura de Housing durante el contrato y contará con la administración especializada de los equipos y servicios por personal proporcionado por el CONTRATISTA</t>
  </si>
  <si>
    <t>2.2.2.7.3.2</t>
  </si>
  <si>
    <t>2.2.2.7.3.2.1</t>
  </si>
  <si>
    <t>2.2.2.7.3.2.2</t>
  </si>
  <si>
    <t>2.2.2.7.3.2.3</t>
  </si>
  <si>
    <t>La relación de equipos a trasladar relacionados a este servicio desde el Data Center, se lista y detallan en el anexo “LÍNEA BASE PARA EL SERVICIO DE DATA CENTER” entre las distintas categorías.</t>
  </si>
  <si>
    <t>2.2.2.7.4</t>
  </si>
  <si>
    <t>SERVICIO TRASLADO Y PUESTA EN MARCHA DE INFRAESTRUCTURA FÍSICA ASOCIADA AL SERVICIO SENA PLUS</t>
  </si>
  <si>
    <t>2.2.2.7.4.1</t>
  </si>
  <si>
    <t>CONTEXTO / ANTECEDENTES</t>
  </si>
  <si>
    <t>2.2.2.7.4.1.1</t>
  </si>
  <si>
    <t>El servicio de SENA PLUS, tiene como principal objetivo el servicio de integración de materiales audiovisuales, realizado a través de una herramienta que permite su administración, monitoreo, visualización en todas las sedes de la entidad y poder acceder a este contenido desde cualquier lugar del mundo, generando canales de video temáticos para llegar con más oportunidades de aprendizaje de una manera ágil, oportuna y eficiente. La herramienta permite almacenar de forma organizada la información Audiovisual Gestionada por el SENA para ser publicada a las audiencias que seleccione el administrador. // El servicio se presta actualmente, con infraestructura ubicada en un Data Center externo de Telefónica ubicado en la Zona Franca y conectada con un canal de comunicaciones Directo al SENA, para la conexión al servicio de los usuarios internos, y con un canal de Internet para la conexión de los usuarios externos.// La instalación de la plataforma se realizó en Red SENA, y toda la información queda replicada en Internet, con lo cual la administración se hace desde la red SENA.</t>
  </si>
  <si>
    <t>2.2.2.7.4.1.2</t>
  </si>
  <si>
    <t xml:space="preserve">El servicio está compuesto de: / Procesamiento Central: plataforma de servidores físicos y virtuales que soportan el servicio de la solución Sena Plus. / Almacenamiento Central: Almacenamiento dedicado a la plataforma audiovisual del SENA. / Servidores de Caché de dos centros de datos: operar el servicio, con base en la entrega más cercana, evitando utilización de recursos de red y de procesamiento. / </t>
  </si>
  <si>
    <t>2.2.2.7.4.2</t>
  </si>
  <si>
    <t>2.2.2.7.4.2.1</t>
  </si>
  <si>
    <t>El SENA requiere para la prestación del servicio SENA PLUS el traslado especializado de la infraestructura física en el Data Center asociado al servicio. El cual debe contar con backup restore antes de su traslado al data center principal ofrecido por el CONTRATISTA. El CONTRATISTA estará en capacidad de ofrecer y realizar pruebas documentadas de apagado/prendido, pruebas funcionales previas y posteriores al traslado, apagado definitivo, desmonte, adecuado almacenamiento para su transporte, logística y transporte especializado en equipos de Data Center, instalación en zona blanca en el Data Center del CONTRATISTA, energización, encendido y pruebas funcionales documentadas posterior a la instalación y puesta en servicio del sistema.El alcance de este traslado está definido en el presente numeral. Este servicio operará bajo la figura de Housing durante el contrato y contará con la administración especializada de los equipos y servicios por personal proporcionado por el CONTRATISTA</t>
  </si>
  <si>
    <t>2.2.2.7.4.3</t>
  </si>
  <si>
    <t>2.2.2.7.4.3.1</t>
  </si>
  <si>
    <t>El CONTRATISTA estará en capacidad de ofrecer y realizar pruebas documentadas de apagado/prendido, pruebas funcionales previas y posteriores al traslado, apagado definitivo, desmonte, adecuado almacenamiento para su transporte, logística y transporte especializado en equipos de Data Center, instalación en zona blanca en el Data Center del CONTRATISTA, energización, encendido y pruebas funcionales documentadas posterior a la instalación y puesta en servicio del sistema</t>
  </si>
  <si>
    <t>2.2.2.7.4.3.2</t>
  </si>
  <si>
    <t>2.2.2.7.4.3.3</t>
  </si>
  <si>
    <t>Garantizar la correcta operación, gestión, actualización y soporte del licenciamiento,y realizar monitoreo a la plataforma que soporta la gestión del material audiovisual.</t>
  </si>
  <si>
    <t>2.2.2.7.4.3.4</t>
  </si>
  <si>
    <t>La relación de equipos a trasladar relacionados a este servicio desde el Data Center, se listan y detallan en el anexo “LÍNEA BASE PARA EL SERVICIO DE DATA CENTER” entre las distintas categorías.</t>
  </si>
  <si>
    <t>2.2.2.7.4.3.5</t>
  </si>
  <si>
    <t>Brindar soporte técnico y funcional a los usuarios que generan el material o que están involucrados en el proceso de almacenamiento, aprobación o catalogación de la información audiovisual.</t>
  </si>
  <si>
    <t>2.2.2.7.4.3.6</t>
  </si>
  <si>
    <t>Administrar y mantener la solución de SENA Plus, entregada en producción.</t>
  </si>
  <si>
    <t>2.2.2.7.5</t>
  </si>
  <si>
    <t>TRASLADO Y PUESTA EN MARCHA DE INFRAESTRUCTURA FÍSICA ASOCIADA AL SERVICIO PUNTOS DE EXPERIENCIA</t>
  </si>
  <si>
    <t>2.2.2.7.5.1</t>
  </si>
  <si>
    <t>2.2.2.7.5.1.1</t>
  </si>
  <si>
    <t>El SENA requiere para la prestación del servicio Puntos de Experiencia con un proceso inicial de backup restore, el traslado especializado de la infraestructura física en el Data Center asociada al servicio. El CONTRATISTA estará en capacidad de ofrecer y realizar pruebas documentadas de apagado/prendido, pruebas funcionales previas y posteriores al traslado, apagado definitivo, desmonte, adecuado almacenamiento para su transporte, logística y transporte especializado en equipos de Data Center, instalación en zona blanca en el Data Center del CONTRATISTA, energización, encendido y pruebas funcionales documentadas posterior a la instalación y puesta en servicio del sistema. El alcance de este traslado está definido en el presente numeral. Este servicio operará bajo la figura de Housing durante el contrato y contará con la administración especializada de los equipos y servicios por personal proporcionado por el CONTRATISTA</t>
  </si>
  <si>
    <t>2.2.2.7.5.2</t>
  </si>
  <si>
    <t>2.2.2.7.5.2.1</t>
  </si>
  <si>
    <t>2.2.2.7.5.2.2</t>
  </si>
  <si>
    <t>2.2.2.7.5.2.3</t>
  </si>
  <si>
    <t>2.2.2.7.6</t>
  </si>
  <si>
    <t>EQUIPO MÍNIMO DE TRABAJO PARA TRASLADOS</t>
  </si>
  <si>
    <t>2.2.2.7.6.1</t>
  </si>
  <si>
    <t>Líder del Traslado</t>
  </si>
  <si>
    <t>2.2.2.7.6.1.1</t>
  </si>
  <si>
    <t>Un (1) ingeniero de sistemas o electrónico o en telecomunicaciones y/o en sistemas, debe tener experiencia con mínimo cinco (5) años de experiencia en coordinación y ejecución de proyectos de instalaciones informáticas o consultoría en el sector Gobierno o haber liderado proyectos de puesta en funcionamiento centros de datos (Data center).</t>
  </si>
  <si>
    <t>2.2.2.7.6.2</t>
  </si>
  <si>
    <t>Ingenieros lideres Técnicos</t>
  </si>
  <si>
    <t>2.2.2.7.6.2.1</t>
  </si>
  <si>
    <t>Un (1) ingeniero en telecomunicaciones, sistemas o electrónico certificaciones en Redes de datos, infraestructura de data center, virtualización de data center y servicios TIC. Acreditar tarjeta profesional.</t>
  </si>
  <si>
    <t>2.2.2.7.6.2.2</t>
  </si>
  <si>
    <t>Un (1) Ingeniero en sistemas y/o electrónica con Certificación en plataformas de virtualización. Acreditar tarjeta profesional.</t>
  </si>
  <si>
    <t>2.2.2.7.6.2.3</t>
  </si>
  <si>
    <t xml:space="preserve">Un ingeniero electrónico con mínimo 5 años de experiencia, especializado en infraestructura de centros de datos y certificado en Auditorías energéticas.Acreditar tarjeta Professional. </t>
  </si>
  <si>
    <t>2.2.2.7.6.2.4</t>
  </si>
  <si>
    <t>Un (1) Ingeniero de sistemas y/o electrónico certificado en Oracle VM para los procesos derivados de migración, actualización, instalación y puesta en operación del DRP.</t>
  </si>
  <si>
    <t>2.2.2.7.7</t>
  </si>
  <si>
    <t>PUESTA EN MARCHA DATA CENTER OFERTADO</t>
  </si>
  <si>
    <t>2.2.2.7.7.1</t>
  </si>
  <si>
    <t>Una vez realizado el traslado de la infraestructura del data center actual, el CONTRATISTA dispondrá de 6 meses para replicar la infraestructura de dicho data center. A partir de ese momento, ofertará el servicio de data center principal (infraestructura del CONTRATISTA) y data center alterno (infraestructura propiedad del SENA) en modalidad activo-pasivo.</t>
  </si>
  <si>
    <t>2.2.2.8</t>
  </si>
  <si>
    <t>ADMINISTRACIÓN DE LA INFRAESTRUCTURA FÍSICA PROPIEDAD DEL SENA</t>
  </si>
  <si>
    <t>2.2.2.8.1</t>
  </si>
  <si>
    <t>2.2.2.8.1.1</t>
  </si>
  <si>
    <t>El SENA requiere la gestión integral de su infraestructura TI alojada en el Data Center del CONTRATISTA en modalidades de la solución esta infraestructura compone el DRP del SENA (referenciado en sección 2.2.2.20). y de los equipos alojados bajo la modalidad de housing indicados en los numerales 2.3.7.2, 2.3.7.3, 2.3.7.4, 2.3.7.5.</t>
  </si>
  <si>
    <t>2.2.2.8.2</t>
  </si>
  <si>
    <t>2.2.2.8.2.1</t>
  </si>
  <si>
    <t xml:space="preserve">Dicha gestión consiste en la administración, mantenimiento, monitoreo, actualización, configuración, aseguramiento, endurecimiento, operación continua, gestión ante los CONTRATISTAs y fabricantes de cada uno de los componentes de su infraestructura de red, procesamiento, almacenamiento, seguridad y toda aquella infraestructura de Data Center de respaldo (DRP) en modalidad de housing. </t>
  </si>
  <si>
    <t>2.2.2.8.2.2</t>
  </si>
  <si>
    <t>La gestión de administración debe realizarse bajo la Gestión de Procesos definida para el SENA (RFI Gestión de Servicio – Mesa de Servicio y Gestión Global e Integración) y las cinco etapas de Ciclo de Vida del servicio enmarcadas en ITIL y en concordancia con los procedimientos establecidos en los manuales de operación TI del SENA. El listado de ítems de infraestructura física a administrar, sus especificaciones técnicas detalladas, así como los ANS aplicables a cada uno de los ítems listados, se encuentran en el anexo “LÍNEA BASE PARA EL SERVICIO DE DATA CENTER” vinculado al presente documento.</t>
  </si>
  <si>
    <t>2.2.2.9</t>
  </si>
  <si>
    <t>INFRAESTRUCTURA DE LA NUBE PRIVADA</t>
  </si>
  <si>
    <t>2.2.2.9.1</t>
  </si>
  <si>
    <t>REQUERIMIENTOS MÍNIMOS</t>
  </si>
  <si>
    <t>2.2.2.9.1.1</t>
  </si>
  <si>
    <t>EL SENA requiere una solución integral y compatible con la infraestructura existente.Para sus bases de datos críticas el CONTRATISTA debe incluir en su arquitectura de solución un sistema convergente que: / Sea compatible con el Supercluser actual. / Exceda las características de procesamiento y almacenamiento especializado para base de datos que este provee. / Así mismo la arquitectura de la infraestructura de nube privada debe involucrar ambientes convergentes, compatibles con los sistemas PCA y sistemas de almacenamiento ZS que repliquen de manera nativa las máquinas virtuales sobre plataforma x86. / El servicio debe proveer alta disponibilidad y redundancia./ Se requiere de una solución altamente tolerante a fallas que permita la caída de al menos uno de los nodos de cómputo y que permita la migración en caliente de las máquinas virtuales que viven dentro del nodo afectado." / La infraestructura debe soportar las cargas de trabajo o servicios actuales del SENA; así como los crecimientos futuros a cinco (5) años. / La capacidad de procesamiento, memoria y almacenamiento es la capacidad instalada actual, más un 30% de recursos adicionales para el crecimiento del SENA.Se deberá anexar el cálculo de equivalencia sin asumir ningún nivel de sobresuscripción en la infraestructura actual. / Esta infraestructura debe garantizar su integración al DRP conformado por la infraestructura actual del SENA. // NOTA: Dada la infraestructura los despliegues, eliminación, creación, orquestación y modificación de máquinas virtuales no generará costo alguno al SENA, es parte de la / operación administración de la infra estructura contratada como data center como servicio y DRP.</t>
  </si>
  <si>
    <t>2.2.2.9.1.2</t>
  </si>
  <si>
    <t>•La infraestructura de procesamiento mencionada en los numerales anteriores, debe estar basada en: / Procesadores SPARC M8 para las bases de datos críticas Oracle. / Procesadores Intel Xeon familia Platinum de última generación o de similares características para los sistemas convergentes que ejecutan el pool de máquinas de sistemas operativos X86 (Windows y Linux).</t>
  </si>
  <si>
    <t>2.2.2.10</t>
  </si>
  <si>
    <t xml:space="preserve">ORQUESTACIÓN DE INFRAESTRUCTURA </t>
  </si>
  <si>
    <t>2.2.2.10.1</t>
  </si>
  <si>
    <t>•La Solución debe Ofrecer GESTION Y AUTOAPROVISONAMIENTO. / Esta herramienta debe proveer la gestión, administración de la infraestructura, así como el aprovisionamiento de la infraestructura, Virtual, Física, Almacenamiento incluido en la solución, así como la red del Data Center, esta herramienta de nube privada debe como mínimo: // Habilidad de administrar y aprovisionar infraestructura virtual y física de terceros vendedores / La solución deberá soportar el aprovisionamiento de infraestructura física X 86, virtual y entornos de nube pública. / Habilidad de administrar servidores Bare-Metal y de terceros vendedores / Habilidad de administrar hipervisores de diferentes fabricantes/ Soportar almacenamiento y productos de replicación de todos los principales proveedores. También es capaz de soportar iSCSI, Fibre Channel o soluciones de replicación de almacenamiento basado en NFS. / Habilidad de crear infraestructura virtual que podrá ser asociada con diferentes grupos de roles./ Soporta la integración de elementos de red de terceros y las soluciones de seguridad a través de una arquitectura abierta y estándar API / Automatización de servicios mediante la creación de Workflows y se debe soportar “Rollback” de los workflows, en caso de ser necesario. / Habilidad de identificar y reportar máquinas virtuales sobre dimensionadas con más recursos de los necesarios, en estado “idle” o apagadas. / Incluir funcionalidades “out of the box” de reportes para visualizar uso actual, disponibilidad de recursos físicos, espacio virtual disponible para crecimiento. / Capacidad de crear Dashboards sin la necesidad de crear scripts. / Soportar la creación de servicios como “Single VM y aplicaciones Multi-Tier (incluyendo elementos de red basados en software como router virtuales o firewalls). Todo deberá ser parte de una plantilla estándar / El solicitante de máquinas virtuales deberá estar en la capacidad de iniciar / detener / suspender las máquinas virtuales, solicitar recursos adicionales y acceder a la máquina virtual usando protocolos RDP / SSH a través del portal de autoservicio basado en el derecho / La solución deberá proporcionar un motor de orquestación con los flujos de trabajo listos, tareas básicas y la capacidad para crear flujos de trabajo personalizados basados en SOAP, REST y operaciones scripts de PowerShell / Administración unificada de rendimiento y capacidad/ Capacidad de descubrir automáticamente infraestructura (Dominios de computo) / Capacidad de predecir el uso del ancho de banda de la red en un futuro, basado en comportamientos históricos, esto con el fin de prever posibles cuellos de botella en el futuro / Datos en tiempo real para monitorear el ancho de banda de la red / Soporte de terceros vendedores a nivel de almacenamiento e hipervisores. / Venir con reporte pre-construidos y listos para ser utilizados / Soporte de consola de eventos, la cual permita ver y manejar eventos con el fin de obtener más información / Llamado al centro de atención.</t>
  </si>
  <si>
    <t>2.2.2.10.2</t>
  </si>
  <si>
    <t>La solución deberá estar soportada para ser instalada en nubes públicas como Amazon Web Services y Microsoft Azure tanto en los agentes de detección como en la o las consolas de administración. La infraestructura ofertada debe ser de uso exclusivo para el SENA, no se puede compartir recursos con otras entidades.</t>
  </si>
  <si>
    <t>2.2.2.10.3</t>
  </si>
  <si>
    <t>La solución de administración de la herramienta debe estar soportada para correr en arquitecturas de 64 bits para Microsoft Windows, Linux RedHat o Suse Linux.</t>
  </si>
  <si>
    <t>2.2.2.10.4</t>
  </si>
  <si>
    <t xml:space="preserve">La solución deberá ser instalada y ser soportada en servidores virtuales y la consola de administración podrá desplegarse en escritorios físicos o virtuales. </t>
  </si>
  <si>
    <t>2.2.2.10.5</t>
  </si>
  <si>
    <t>La Solución de orquestación, virtualización y gestión del Data Center principal debe tener la capacidad de operar en ambientes multi-cloud (CMP- Cloud Management Platform), como suite integrada de herramientas de software para el control de nubes públicas, privadas e híbridas y ambientes multi-nube.</t>
  </si>
  <si>
    <t>2.2.2.10.6</t>
  </si>
  <si>
    <t>Los equipos deben tener capacidad de automatización sobre la arquitectura SDN (Software Defined Networking) que tenga definida el fabricante de la solución; con el objeto de garantizar los servicios de automatización de red de la solución de conectividad perteneciente a los servicios informáticos que provee EL SENA en producción y operación.</t>
  </si>
  <si>
    <t>2.2.2.10.7</t>
  </si>
  <si>
    <t xml:space="preserve">La solución no debe requerir el uso de etiquetas para la detección de datos. </t>
  </si>
  <si>
    <t>2.2.2.10.8</t>
  </si>
  <si>
    <t>ADMINISTRACIÓN DE PLATAFORMAS DE VIRTUALIZACIÓN</t>
  </si>
  <si>
    <t>2.2.2.10.8.1</t>
  </si>
  <si>
    <t>RESPONSABILIDADES CONTRATISTA TANTO EN DATA CENTER PRINCIPAL COMO EN DATA CENTER DRP</t>
  </si>
  <si>
    <t>2.2.2.10.8.1.1</t>
  </si>
  <si>
    <t>El CONTRATISTA debe realizar un diseño que permita diferenciar tres ambientes tanto en hardware como en software para las aplicaciones en Producción, los servidores de Gestión y los servidores de Desarrollo y Pruebas, el dimensionamiento, clústeres y demás elementos necesarios para prestar este servicio en la solución indicada por el CONTRATISTA</t>
  </si>
  <si>
    <t>2.2.2.10.8.1.2</t>
  </si>
  <si>
    <t>En el diseño de la solución de nube privada debe presentar una opción de enlace de plataformas de virtualización entre el data center principal y alterno (DRP) para el balanceo de cargas entre los objetos de data center, permitiendo migración de máquinas virtuales y despliegues de servicios.</t>
  </si>
  <si>
    <t>2.2.2.10.8.1.3</t>
  </si>
  <si>
    <t>Garantizar el acceso administrativo a los funcionarios SENA acorde con el protocolo definido con el CONTRATISTA para la gestión y administración de las plataformas de virtualización.</t>
  </si>
  <si>
    <t>2.2.2.10.8.1.4</t>
  </si>
  <si>
    <t>El CONTRATISTA debe garantizar el acceso a los funcionarios indicados por la Oficina de Sistemas del SENA a la información de capacidad y monitoreo tanto de hardware como de la plataforma de virtualización y definir el protocolo para la gestión de cambios dentro de la infraestructura alojada en las plataformas de virtualización.</t>
  </si>
  <si>
    <t>2.2.2.10.8.1.5</t>
  </si>
  <si>
    <t>El licenciamiento de las plataformas de virtualización correrá por parte del CONTRATISTA.</t>
  </si>
  <si>
    <t>2.2.2.10.8.1.6</t>
  </si>
  <si>
    <t>El proponente realizará las migraciones, actualizaciones, cambios de versiones en compañía del fabricante y previa autorización del SENA. Adicionalmente debe entregar por sistema de información y aplicación, el plan de migración detallado con las actividades mencionadas anteriormente y el minutograma para la realización del cambio según buenas prácticas de ITIL (integradas las prácticas de gestión de COBIT).</t>
  </si>
  <si>
    <t>2.2.2.10.8.1.7</t>
  </si>
  <si>
    <t>La migración, actualización, cambios de versiones, instalación de parches será un proceso constante durante la prestación del servicio del CONTRATISTA hacia el SENA, estos procesos serán acordados entre el SENA y el CONTRATISTA quien asumirá los costos de estos en las plataformas diferentes a Oracle VM.</t>
  </si>
  <si>
    <t>2.2.2.10.8.1.8</t>
  </si>
  <si>
    <t>La administración de las plataformas de virtualización será realizada por el CONTRATISTA con profesionales especializados avalados y certificados por el fabricante de las soluciones de virtualización, verificado por la interventoría y la oficina de sistemas del SENA, en todos los casos el SENA dispondrá de acceso y privilegios sobre las plataformas de virtualización acorde con el protocolo de despliegue, modificación y eliminación de máquinas virtuales a los funcionarios que indique la oficina de Sistemas del SENA.</t>
  </si>
  <si>
    <t>2.2.2.10.8.1.9</t>
  </si>
  <si>
    <t>La o las plataformas de virtualización ofertadas deben tener la capacidad de proveer virtualización ligera y/o contenedores en diferentes soluciones, con preferencia en sistemas de virtualización abiertos y/o con base en OpenStack, manteniendo la interoperabilidad para el desarrollo de aplicaciones bajo la filosofía DevOps.</t>
  </si>
  <si>
    <t>2.2.2.10.8.1.10</t>
  </si>
  <si>
    <t>La o las plataformas de virtualización ofertada por el CONTRATISTA deberá tener la capacidad de contar con integración y software de orquestación, este licenciamiento configuración y puesta en operación será brindado por el CONTRATISTA a todo coste y a su costa, la operación será realizada por el CONTRATISTA.</t>
  </si>
  <si>
    <t>2.2.2.10.8.1.11</t>
  </si>
  <si>
    <t>El CONTRATISTA deberá capacitar a los funcionarios indicados por la oficina de Sistemas del SENA en todos los componentes de esta solución y brindar el acceso con perfiles de administrador y/o niveles de acceso definidos por el SENA.</t>
  </si>
  <si>
    <t>2.2.2.11</t>
  </si>
  <si>
    <t>GESTIÓN DEL DATA CENTER</t>
  </si>
  <si>
    <t>2.2.2.11.1</t>
  </si>
  <si>
    <t>2.2.2.11.1.1</t>
  </si>
  <si>
    <t xml:space="preserve">Mantener el servicio de monitoreo continuo de los dos centros de cómputo principal y alterno (DRP) durante las 24 horas al día durante todo el año (conocido como servicio 7x24x365). </t>
  </si>
  <si>
    <t>2.2.2.11.2</t>
  </si>
  <si>
    <t>GESTIÓN DE LOS SERVICIOS CONTRATADOS EN EL DATA CENTER</t>
  </si>
  <si>
    <t>2.2.2.11.2.1</t>
  </si>
  <si>
    <t>Bitácora de entrada de personal a las áreas destinadas para solución nube privada y DRP en el data center alterno del CONTRATISTA y su respectivo acompañamiento.</t>
  </si>
  <si>
    <t>2.2.2.11.2.2</t>
  </si>
  <si>
    <t>Entrada y salida de equipos. Manejar un control de entrada y salida de equipos propiedad del SENA como soporte para inventario, actualización de información, reportes y los responsables de cada cambio.</t>
  </si>
  <si>
    <t>2.2.2.11.2.3</t>
  </si>
  <si>
    <t>Seguimiento y Control de cambios. Velar por el diligenciamiento y aplicación del procedimiento de control de cambios a cualquier elemento contenido en la data center principal y alterno.</t>
  </si>
  <si>
    <t>2.2.2.11.2.4</t>
  </si>
  <si>
    <t>Diligenciar la bitácora diaria de control de operación de hardware y software.</t>
  </si>
  <si>
    <t>2.2.2.11.2.5</t>
  </si>
  <si>
    <t>Servicio de manos remotas, es decir, ejecutar tareas sobre cualquier elemento en el cuarto de equipos comunicada de manera remota (voz, email) por el personal indicado por la oficina de Sistemas del SENA como reinicio físico de un servidor, conexión y desconexión de algún elemento como medida para evitar la movilización del personal de ingeniería. Para la ejecución de la tarea se acordará un protocolo de autenticación del usuario remoto y verificación de su identidad.</t>
  </si>
  <si>
    <t>2.2.2.11.3</t>
  </si>
  <si>
    <t>MANEJO Y CONTROL DE LA GESTIÓN DEL DATA CENTER</t>
  </si>
  <si>
    <t>2.2.2.11.3.1</t>
  </si>
  <si>
    <t>Actualizar y mantener un Inventario de servidores físicos y virtuales.</t>
  </si>
  <si>
    <t>2.2.2.11.3.2</t>
  </si>
  <si>
    <t>Actualizar y mantener un Inventario de servicios y aplicaciones.</t>
  </si>
  <si>
    <t>2.2.2.11.3.3</t>
  </si>
  <si>
    <t>Documentación de los racks.</t>
  </si>
  <si>
    <t>2.2.2.11.3.4</t>
  </si>
  <si>
    <t>Documentación de los servicios.</t>
  </si>
  <si>
    <t>2.2.2.11.3.5</t>
  </si>
  <si>
    <t>Documentación de los protocolos de activación de DRP.</t>
  </si>
  <si>
    <t>2.2.2.11.3.6</t>
  </si>
  <si>
    <t>Documentación de los protocolos de creación, modificación y eliminación de máquinas virtuales.</t>
  </si>
  <si>
    <t>2.2.2.11.3.7</t>
  </si>
  <si>
    <t>Documentación de los protocolos de respaldo, y recuperación de máquinas virtuales y físicas.</t>
  </si>
  <si>
    <t>2.2.2.11.3.8</t>
  </si>
  <si>
    <t>Documentación asociada a los mantenimientos preventivos y correctivos.</t>
  </si>
  <si>
    <t>2.2.2.11.3.9</t>
  </si>
  <si>
    <t>Gestión de los reportes solicitados por el SENA de acuerdo con los ANS establecidos de oportunidad dados por MDS e integración de servicios.</t>
  </si>
  <si>
    <t>2.2.2.11.3.10</t>
  </si>
  <si>
    <t>El CONTRATISTA realizará los informes de acuerdo con los requerimientos de la oficina de Sistemas del SENA, con la frecuencia y demanda indicados por la misma, existirá un proceso concertado entre las partes para la modificación de los reportes cada vez que lo requiera el SENA.</t>
  </si>
  <si>
    <t>2.2.2.11.4</t>
  </si>
  <si>
    <t>MANTENIMIENTO, ESCALAMIENTO DE CONTRATISTAS, GARANTÍAS PARA EQUIPOS PROPIEDAD DEL SENA</t>
  </si>
  <si>
    <t>2.2.2.11.4.1</t>
  </si>
  <si>
    <t>2.2.2.11.4.1.1</t>
  </si>
  <si>
    <t>El CONTRATISTA debe garantizar su apoyo administrativo en las labores listadas junto con el CONTRATISTA especializado en centro de cómputo principal (data center) y DRP.</t>
  </si>
  <si>
    <t>2.2.2.11.4.2</t>
  </si>
  <si>
    <t>2.2.2.11.4.2.1</t>
  </si>
  <si>
    <t>Programación de los mantenimientos. Mantener un cronograma mensual y anual del seguimiento de todos los contratos de mantenimiento que cubren todos los componentes de la sala de equipos. Facilitar el ingreso y cumplimiento de todas las visitas de mantenimiento de los CONTRATISTAs y compilar todos los reportes.</t>
  </si>
  <si>
    <t>2.2.2.11.4.2.2</t>
  </si>
  <si>
    <t>Mantener un registro de gestión de las fechas de inicio y fin de garantías de todo equipo o sistema contenido en la sala de equipos. Se realizará trabajo y retroalimentación continua con los líderes y/o funcionarios indicados por la oficina de Sistemas del SENA para recopilación y cruce de información actualizada.</t>
  </si>
  <si>
    <t>2.2.2.11.4.2.3</t>
  </si>
  <si>
    <t>Gestión de las fechas de inicio y fin de los contratos de mantenimiento.</t>
  </si>
  <si>
    <t>2.2.2.11.4.2.4</t>
  </si>
  <si>
    <t>Seguimiento y control a las fechas de mantenimiento programado anual.</t>
  </si>
  <si>
    <t>2.2.2.11.4.2.5</t>
  </si>
  <si>
    <t>Manejo de listas de chequeos del estado de todos los sistemas, temperaturas, y listas de incidentes.</t>
  </si>
  <si>
    <t>2.2.2.11.4.2.6</t>
  </si>
  <si>
    <t>Solicitar o iniciar el proceso de escalamiento a los fabricantes para el trámite de cambios de repuestos, partes como discos con falla, fallas en el hardware y en los sistemas del centro de cómputo principal y alterno.</t>
  </si>
  <si>
    <t>2.2.2.11.4.2.7</t>
  </si>
  <si>
    <t>Seguimiento al cumplimiento del servicio de mantenimiento (preventivo y correctivo) tanto a nivel de hardware como de software base para todos los equipos incluidos en el servicio y los contratos que tenga el SENA; dichos servicios deberán programarse, coordinarse con los CONTRATISTAs y el líder delegado por la oficina de Sistemas del SENA y deberán cumplirse hasta la finalización del contrato.</t>
  </si>
  <si>
    <t>2.2.2.11.5</t>
  </si>
  <si>
    <t>GESTIÓN INTEGRAL DEL DATA CENTER</t>
  </si>
  <si>
    <t>2.2.2.11.5.1</t>
  </si>
  <si>
    <t>2.2.2.11.5.1.1</t>
  </si>
  <si>
    <t>Informar del estado general de los equipos de respaldo como la planta eléctrica, UPS, aires acondicionados; gestionar el mantenimiento preventivo y correctivo durante la vigencia delcontrato.</t>
  </si>
  <si>
    <t>2.2.2.11.5.1.2</t>
  </si>
  <si>
    <t>Realizar el análisis, diagnósticoypresentación de unplandemejoramientoparala administracióndeesta infraestructuratecnológicade losservidoresyservicios telemáticosdelaorganizaciónactualdelcentrode cómputo principal y alterno .</t>
  </si>
  <si>
    <t>2.2.2.11.5.1.3</t>
  </si>
  <si>
    <t>§Informar de las fallas de subsistemas asociados al Data Center principal y alterno, con los siguientes informes: / Escalamiento a la empresa de aíre acondicionado. / Escalamiento a la empresa de UPS. / Escalamiento a la empresa de Planta de energía (generador). / Escalamiento a la empresa de Transferencia electrónica de energía.</t>
  </si>
  <si>
    <t>2.2.2.11.5.1.4</t>
  </si>
  <si>
    <t>§Escalamiento de las fallas a los CONTRATISTAs de soporte de garantía. / Fabricantes de nube de computación. / Fabricantes de sistemas de información.</t>
  </si>
  <si>
    <t>2.2.2.11.5.1.5</t>
  </si>
  <si>
    <t>Envío de alertas sobre las fallas en sistemas a la oficina de sistemas del SENA (email y/o celular).</t>
  </si>
  <si>
    <t>2.2.2.11.5.1.6</t>
  </si>
  <si>
    <t>Asistencia de manos remotas (según protocolo de verificación de identidad) a los ingenieros de soporte vía comunicación remota para solución de problemas.</t>
  </si>
  <si>
    <t>2.2.2.11.5.1.7</t>
  </si>
  <si>
    <t>El CONTRATISTA debe contar con un sistema de comunicación celular de tal forma que pueda ser contactado cuando no se localice fácilmente por los medios tradicionales o como método alterno de comunicación para emergencias. De igual forma, que el CONTRATISTA deberá realizar llamadas para solicitar apoyo en caso de ser necesario.</t>
  </si>
  <si>
    <t>2.2.2.11.6</t>
  </si>
  <si>
    <t>MONITOREO FÍSICO DE LOS EQUIPOS</t>
  </si>
  <si>
    <t>2.2.2.11.6.1</t>
  </si>
  <si>
    <t>2.2.2.11.6.1.1</t>
  </si>
  <si>
    <t xml:space="preserve">Realizar una revisión física a cada uno de los racks contenidos en el Centro de Cómputo principal y alterno, anotar las alarmas visuales relacionadas como son LED con sus colores, temperaturas en los paneles de los sistemas de aíre, indicadores de carga del combustible en la planta, valores de entrada de energía en tableros, medidas de consumo de las UPS. </t>
  </si>
  <si>
    <t>2.2.2.11.6.1.2</t>
  </si>
  <si>
    <t>Estas mediciones se compararán con las medidas arrojadas por los sistemas de gestión automatizados para dar interpretación al funcionamiento normal o anormal de la línea base de operación. Esta información deberá suministrarse a las herramientas de control indicadas por el SENA, sistemas BI, bases de conocimiento y demás elementos indicados en el RFI de la línea de gestión de Servicios</t>
  </si>
  <si>
    <t>2.2.2.11.7</t>
  </si>
  <si>
    <t>MONITOREO LÓGICO DE LOS EQUIPOS</t>
  </si>
  <si>
    <t>2.2.2.11.7.1</t>
  </si>
  <si>
    <t>2.2.2.11.7.1.1</t>
  </si>
  <si>
    <t>El CONTRATISTA deberá integrar con las herramientas de gestión indicadas por el SENA y debe incluir una solución de software de Monitoreo de Rendimiento de Aplicaciones (APM), que realice el monitoreo de las aplicaciones del SENA.</t>
  </si>
  <si>
    <t>2.2.2.11.7.1.2</t>
  </si>
  <si>
    <t xml:space="preserve">Proporcionar la herramienta y licenciamiento requerido para la instalación, administración, monitoreo, reportes, operación, automatización, y control de todos los componentes de Infraestructura, incluyendo su mantenimiento y soporte. </t>
  </si>
  <si>
    <t>2.2.2.11.7.1.3</t>
  </si>
  <si>
    <t>La herramienta deberá poder agregarse e interactuar con el ITSM que realiza el descubrimiento de los servidores y dispositivos de red de la Infraestructura de TI seleccionado dadas las condiciones de la línea de Mesa de Servicios.</t>
  </si>
  <si>
    <t>2.2.2.11.7.1.4</t>
  </si>
  <si>
    <t>Monitoreo en tiempo real mínimo de las aplicaciones y bases de datos Oracle, SQL Windows, MySQL, Azure, que permita prevenir incidentes que afecten los niveles de servicio de dichos componentes.</t>
  </si>
  <si>
    <t>2.2.2.11.7.1.5</t>
  </si>
  <si>
    <t>Monitoreo de bitácoras de aplicaciones y de sistema operativos para búsqueda de cadenas con algún mensaje en particular.</t>
  </si>
  <si>
    <t>2.2.2.11.7.1.6</t>
  </si>
  <si>
    <t>Esquema de monitoreo y gestión que permita la vigilancia en todo momento de los servicios, así como una eficiente operación y administración de los mismos. Los sistemas de monitoreo y gestión provistos permitirán una acertada validación del correcto cumplimiento de todos los Niveles de Servicio requeridos y ofrecidos.</t>
  </si>
  <si>
    <t>2.2.2.11.7.1.7</t>
  </si>
  <si>
    <t>Generación automática de tableros gráficos (Dashboards) básicos de la infraestructura.</t>
  </si>
  <si>
    <t>2.2.2.11.7.1.8</t>
  </si>
  <si>
    <t>Capacidad de generar tableros adicionales a la medida.</t>
  </si>
  <si>
    <t>2.2.2.11.7.1.9</t>
  </si>
  <si>
    <t>Generación automática de reportes básicos de la infraestructura.</t>
  </si>
  <si>
    <t>2.2.2.11.7.1.10</t>
  </si>
  <si>
    <t>Capacidad de generar reportes adicionales a la medida.</t>
  </si>
  <si>
    <t>2.2.2.11.7.1.11</t>
  </si>
  <si>
    <t>El aprovisionamiento de la herramienta, hardware y licencias para el monitoreo, reporteo, entre otros, y los servicios de instalación, configuración, pruebas, puesta en marcha, mantenimiento, soporte, de acuerdo a las funcionalidades técnicas solicitadas.</t>
  </si>
  <si>
    <t>2.2.2.11.7.1.12</t>
  </si>
  <si>
    <t>Repositorio central de las métricas de monitoreo de cada uno de los elementos de la infraestructura.</t>
  </si>
  <si>
    <t>2.2.2.11.7.1.13</t>
  </si>
  <si>
    <t>Permitir el acceso a este repositorio central a los funcionarios indicados por la Oficina de Sistemas del SENA.</t>
  </si>
  <si>
    <t>2.2.2.11.7.1.14</t>
  </si>
  <si>
    <t>Debe permitir el monitoreo del desempeño de aplicaciones desde el punto de vista del usuario.</t>
  </si>
  <si>
    <t>2.2.2.11.7.1.15</t>
  </si>
  <si>
    <t>Debe permitir el monitoreo por dispositivos de red como routers, switches, entre otros, para la gestión del data center principal y alterno, acceso a los aplicativos o appliances que requiere el SENA para verificar su operación y gestión.</t>
  </si>
  <si>
    <t>2.2.2.11.7.1.16</t>
  </si>
  <si>
    <t>Contar con personal con experiencia demostrable por más de tres años soportando la herramienta de monitoreo que se proponga.</t>
  </si>
  <si>
    <t>2.2.2.11.7.1.17</t>
  </si>
  <si>
    <t>Integrar al personal mencionado en el punto anterior, en los servicios de consultoría e implementación de la herramienta.</t>
  </si>
  <si>
    <t>2.2.2.11.7.1.18</t>
  </si>
  <si>
    <t>Ofrecer en licenciamiento perpetuo y las licencias necesarias para cubrir las cantidades para el monitoreo de la infraestructura especificada.</t>
  </si>
  <si>
    <t>2.2.2.11.7.1.19</t>
  </si>
  <si>
    <t>En caso de que sea necesario aumentar el número de licencias, para monitorear dispositivos adicionales a los considerados en este documento, presentar opciones de licenciamiento flexible mensual (perpetuo y/o por suscripción) acorde a los requerimientos del SENA.</t>
  </si>
  <si>
    <t>2.2.2.11.7.1.20</t>
  </si>
  <si>
    <t>La herramienta de monitoreo deberá ser multiperfiles, es decir, que, en caso de necesitarse, permita poder separar las infraestructuras monitoreadas, y que puedan definirse perfiles de acceso a cada infraestructura.</t>
  </si>
  <si>
    <t>2.2.2.11.7.1.21</t>
  </si>
  <si>
    <t>La herramienta de monitoreo debe ser escalable fácilmente, basada en un módulo central y módulos secundarios (y/o subsecuentes) que se comuniquen con el modulo central. Esto para facilitar la administración, la comunicación y el crecimiento.</t>
  </si>
  <si>
    <t>2.2.2.12</t>
  </si>
  <si>
    <t>SERVIDORES</t>
  </si>
  <si>
    <t>2.2.2.12.1</t>
  </si>
  <si>
    <t>ANTECEDENTES</t>
  </si>
  <si>
    <t>2.2.2.12.1.1</t>
  </si>
  <si>
    <t>El SENA cuenta con 661 servidores virtuales x86 y 49 zonas en SPARC aprovisionados en 59 servidores físicos x86 y 3 servidores SPARC respectivamente. Junto con esta infraestructura se cuenta con 22 servidores de rack aprovisionadas fuera de la granja de virtualización Oracle VM y Solaris para SOFIA. Adicionalmente se cuenta con infraestructura Legada de la Dirección General conformada por 6 servidores de rack. Esta infraestructura descrita anteriormente se encuentra alojada en el Data Center Externo 1.</t>
  </si>
  <si>
    <t>2.2.2.12.1.2</t>
  </si>
  <si>
    <t>En el Data Center externo 2 se encuentra alojada la infraestructura para soportar los servicios conexos, que serán descritos más adelante. En este Data Center se cuenta con 6 servidores físicos y 8 máquinas virtuales, aprovisionadas sobre VMWare y RedHat EV.</t>
  </si>
  <si>
    <t>2.2.2.12.1.3</t>
  </si>
  <si>
    <t>El detalle de los servidores que soportan los sistemas de información del SENA de detallan en anexo “LÍNEA BASE PARA EL SERVICIO DE DATA CENTER”.</t>
  </si>
  <si>
    <t>2.2.2.12.2</t>
  </si>
  <si>
    <t>SERVICIO DE GESTIÓN DE SERVIDORES A CONTRATAR</t>
  </si>
  <si>
    <t>2.2.2.12.2.1</t>
  </si>
  <si>
    <t>2.2.2.12.2.1.1</t>
  </si>
  <si>
    <t>El SENA requiere para la operación de sus servicios TIC, la solución denominada data center como servicio y el alojamiento de su infraestructura de procesamiento, almacenamiento, seguridad y respaldos en un Data Center principal y DRP controlados y manejados en su totalidad por el CONTRATISTA.Dotando al SENA de los usuarios y niveles de acceso indicados por ellos y ceder la administración cuando la oficina de Sistemas lo requiera.</t>
  </si>
  <si>
    <t>2.2.2.12.2.1.2</t>
  </si>
  <si>
    <t>Adicionalmente el SENA requiere la prestación de servicios de administración de aplicaciones sobre el data center como servicio y DRP en modalidades IaaS/PaaS/SaaS de los ítems presentados en la tabla de servicios de alojamiento e infraestructura, requeridos para el Servicio de Data Center presentados en el anexo “LÍNEA BASE PARA EL SERVICIO DE DATA CENTER”. Estas aplicaciones como mínimo y las que requiera el SENA durante la duración del contrato</t>
  </si>
  <si>
    <t>2.2.2.12.2.2</t>
  </si>
  <si>
    <t>CRITERIOS DE DIMENSIONAMIENTO[1]</t>
  </si>
  <si>
    <t>2.2.2.12.2.2.1</t>
  </si>
  <si>
    <t>Para el diseño de la solución se deben tener en cuenta los siguientes elementos de diseño para ofertar la solución completa en cuanto a servidores y servicios.</t>
  </si>
  <si>
    <t>2.2.2.12.2.2.2</t>
  </si>
  <si>
    <t xml:space="preserve">Disponibilidad combinada de servicios / Este cálculo se debe realizar para cada uno de los subsistemas, mencionados como componentes de la línea de data center, así: / </t>
  </si>
  <si>
    <t>2.2.2.12.2.2.3</t>
  </si>
  <si>
    <t xml:space="preserve">Redundancia / La disponibilidad de un sistema con n componentes redundantes que dependen del correcto funcionamiento de un solo componente está dado por: / </t>
  </si>
  <si>
    <t>2.2.2.12.3</t>
  </si>
  <si>
    <t>SERVICIOS BÁSICOS</t>
  </si>
  <si>
    <t>2.2.2.12.3.1</t>
  </si>
  <si>
    <t>SERVICIOS DE DIRECTORIO Y MANEJO DE IDENTIDAD</t>
  </si>
  <si>
    <t>2.2.2.12.3.1.1</t>
  </si>
  <si>
    <t xml:space="preserve">Administrar las herramientas para el manejo de bases de datos de Directorio Activo, DNS, DHCP. </t>
  </si>
  <si>
    <t>2.2.2.12.3.1.2</t>
  </si>
  <si>
    <t xml:space="preserve">Realizar las recomendaciones necesarias para que el sistema de Directorio Activo, DHCP y DNS funcione de la manera más adecuada. </t>
  </si>
  <si>
    <t>2.2.2.12.3.1.3</t>
  </si>
  <si>
    <t xml:space="preserve">Configurar y monitorear a nivel de sistema operativo y directorio activo las políticas de acceso a recursos, en seguimiento a las directivas emitidas por el SENA (con fases de prueba y aplicación). </t>
  </si>
  <si>
    <t>2.2.2.12.3.1.4</t>
  </si>
  <si>
    <t xml:space="preserve">Administrar la seguridad de las plataformas en lo relacionado con los sistemas de autenticación (crear, deshabilitar, eliminar, modificar datos y cambiar claves a los usuarios). </t>
  </si>
  <si>
    <t>2.2.2.12.3.1.5</t>
  </si>
  <si>
    <t xml:space="preserve">Controlar y monitorear la frecuencia en fallos de autenticación de red (bloqueo) mediante el uso de una herramienta que permita el cambio automático de claves por olvido de esta. </t>
  </si>
  <si>
    <t>2.2.2.12.3.1.6</t>
  </si>
  <si>
    <t xml:space="preserve">Controlar y monitorear la frecuencia de expiración y bloqueos por inactividad de cuentas de usuarios, acorde con las políticas definidas por el SENA. </t>
  </si>
  <si>
    <t>2.2.2.12.3.1.7</t>
  </si>
  <si>
    <t xml:space="preserve">Analizar, proponer y ejecutar las configuraciones necesarias para el óptimo funcionamiento del Directorio Activo, DNS y DHCP, previa verificación del SENA. </t>
  </si>
  <si>
    <t>2.2.2.12.3.1.8</t>
  </si>
  <si>
    <t xml:space="preserve">Realizar las configuraciones necesarias para asegurar la conectividad entre los servidores y los equipos activos de red de los centros de cómputo tanto del SENA como Externos. </t>
  </si>
  <si>
    <t>2.2.2.12.3.1.9</t>
  </si>
  <si>
    <t xml:space="preserve">Monitorear y soportar la conectividad entre los servidores y los equipos activos de red de los centros de cómputo tanto del SENA como Externos, y debe solucionar cualquier incidente que afecte la conectividad entre los servidores y los equipos activos de red de los data centers del SENA y externos que estén al servicio de la operación del SENA. </t>
  </si>
  <si>
    <t>2.2.2.12.3.2</t>
  </si>
  <si>
    <t>DNS</t>
  </si>
  <si>
    <t>2.2.2.12.3.2.1</t>
  </si>
  <si>
    <t>Creación, actualización y gestión del DNS de Windows.</t>
  </si>
  <si>
    <t>2.2.2.12.3.2.2</t>
  </si>
  <si>
    <t>Deberá garantizar los cambios de versiones, actualización de componentes y de sistema operativo del DNS, acorde con el licenciamiento proporcionado por el SENA, de no estar cubierto el CONTRATISTA debe soportar bajo su costo estas operaciones.</t>
  </si>
  <si>
    <t>2.2.2.12.3.2.3</t>
  </si>
  <si>
    <t>Generar los reportes requeridos por el SENA en cuanto al servicio de DNS y entregarlos a la oficina de sistemas del SENA en los tiempos pactados.</t>
  </si>
  <si>
    <t>2.2.2.12.3.2.4</t>
  </si>
  <si>
    <t>Realizar la documentación de gestión, operación y administración del DNS y entregarla a la oficina de Sistemas del SENA en los tiempos pactados.</t>
  </si>
  <si>
    <t>2.2.2.12.3.2.5</t>
  </si>
  <si>
    <t>Dar soporte de las fallas que puedan presentarse en los servidores y objetos que componen el DNS.</t>
  </si>
  <si>
    <t>2.2.2.12.3.2.6</t>
  </si>
  <si>
    <t>Realizar el proceso de migración, del DNS a DNS Ipv6 incluyendo servicios asociados, las etapas de diseño, pruebas, validaciones e implementación, de manera consensuada con la oficina de sistema del SENA apoyado en los procesos ITIL de gestión del cambio.</t>
  </si>
  <si>
    <t>2.2.2.12.3.3</t>
  </si>
  <si>
    <t>DHCP</t>
  </si>
  <si>
    <t>2.2.2.12.3.3.1</t>
  </si>
  <si>
    <t>Creación, actualización y gestión del DHCP del SENA.</t>
  </si>
  <si>
    <t>2.2.2.12.3.3.2</t>
  </si>
  <si>
    <t>Deberá garantizar los cambios de versiones, actualización de componentes y de sistema operativo del DHCP, acorde con el licenciamiento proporcionadopor el SENA, de no estar cubierto el CONTRATISTA debe soportar bajo su costo estas operaciones.</t>
  </si>
  <si>
    <t>2.2.2.12.3.3.3</t>
  </si>
  <si>
    <t>Generar los reportes requeridos por el SENA en cuanto al servicio de DHCP y entregarlos a la oficina de sistemas del SENA en los tiempos pactados.</t>
  </si>
  <si>
    <t>2.2.2.12.3.3.4</t>
  </si>
  <si>
    <t>Realizar la documentación de gestión, operación y administración del DHCP y entregarla a la oficina de Sistemas del SENA en los tiempos pactados.</t>
  </si>
  <si>
    <t>2.2.2.12.3.3.5</t>
  </si>
  <si>
    <t>Dar soporte de las fallas que puedan presentarse en los servidores y objetos que componen el directorio activo.</t>
  </si>
  <si>
    <t>2.2.2.12.3.3.6</t>
  </si>
  <si>
    <t>Realizar el proceso de migración, del DHCP a DHCP Ipv6 incluyendo servicios asociados, las etapas de diseño, pruebas, validaciones e implementación, de manera consensuada con la oficina de sistema del SENA apoyado en los procesos ITIL de gestión del cambio.</t>
  </si>
  <si>
    <t>2.2.2.12.3.4</t>
  </si>
  <si>
    <t>DIRECTORIO ACTIVO</t>
  </si>
  <si>
    <t>2.2.2.12.3.4.1</t>
  </si>
  <si>
    <t>Establecer las políticas del directorio y gestionarlas.</t>
  </si>
  <si>
    <t>2.2.2.12.3.4.2</t>
  </si>
  <si>
    <t>Realizar el aseguramiento del directorio activo, establecer las políticas de seguridad de los equipos de escritorio.</t>
  </si>
  <si>
    <t>2.2.2.12.3.4.3</t>
  </si>
  <si>
    <t>Definir las políticas de control de acceso sobre los equipos Windows y escritorios</t>
  </si>
  <si>
    <t>2.2.2.12.3.4.4</t>
  </si>
  <si>
    <t>Realizar el mantenimiento del Forest y los dominios del SENA</t>
  </si>
  <si>
    <t>2.2.2.12.3.4.5</t>
  </si>
  <si>
    <t>Realizar la gestión de usuarios en estructuras organizacionales definidas y /o concertadas con el SENA.</t>
  </si>
  <si>
    <t>2.2.2.12.3.4.6</t>
  </si>
  <si>
    <t>Establecer las políticas de acceso sobre los equipos, cuentas de usuario, carpetas compartidas y demás objetos dentro del dominio del directorio activo.</t>
  </si>
  <si>
    <t>2.2.2.12.3.4.7</t>
  </si>
  <si>
    <t>Realizar todas las actualizaciones en entornos de prueba y controlados para validar la pertinencia e impacto del cambio sobre el directorio activo.</t>
  </si>
  <si>
    <t>2.2.2.12.3.4.8</t>
  </si>
  <si>
    <t xml:space="preserve">Deberá garantizar los cambios de versiones, actualización de componentes y de sistema operativo del directorio activo, acorde con el licenciamiento proporcionado por el SENA, de no estar cubierto el CONTRATISTA debe soportar bajo su costo estas operaciones. </t>
  </si>
  <si>
    <t>2.2.2.12.3.4.9</t>
  </si>
  <si>
    <t>Realizar las actividades de configuración necesarias para permitir la integración con otros sistemas de información de identidades digitales.</t>
  </si>
  <si>
    <t>2.2.2.12.3.4.10</t>
  </si>
  <si>
    <t>Realizar el monitoreo constante de los cambios, sincronizaciones y accesos a los sistemas que componen el directorio activo.</t>
  </si>
  <si>
    <t>2.2.2.12.3.4.11</t>
  </si>
  <si>
    <t>Generar los reportes requeridos por el SENA en cuanto al servicio de directorio activo y entregarlos a la oficina de sistemas del SENA en los tiempos pactados.</t>
  </si>
  <si>
    <t>2.2.2.12.3.4.12</t>
  </si>
  <si>
    <t>Realizar la documentación de gestión, operación y administración del directorio activo y entregarla a la oficina de Sistemas del SENA en los tiempos pactados.</t>
  </si>
  <si>
    <t>2.2.2.12.3.4.13</t>
  </si>
  <si>
    <t>2.2.2.12.3.5</t>
  </si>
  <si>
    <t>WSUS</t>
  </si>
  <si>
    <t>2.2.2.12.3.5.1</t>
  </si>
  <si>
    <t>Elaborar reportes de actualizaciones distribuidas, aplicadas y declinadas de los equipos, servidores y clientes Windows, con una frecuencia mensual.</t>
  </si>
  <si>
    <t>2.2.2.12.3.5.2</t>
  </si>
  <si>
    <t>Debe realizar mantenimiento periódico dadas las recomendaciones del SENA y la interventoría a la base de datos del WSUS</t>
  </si>
  <si>
    <t>2.2.2.12.3.5.3</t>
  </si>
  <si>
    <t>Ejecutar acciones de aplicación, eliminación y depuración de las actualizaciones descargadas en el WSUS.</t>
  </si>
  <si>
    <t>2.2.2.12.3.5.4</t>
  </si>
  <si>
    <t>Deberá garantizar los cambios de versiones, actualización de componentes y de sistema operativo del WSUS, acorde con el licenciamiento proporcionado por el SENA, de no estar cubierto el CONTRATISTA debe soportar bajo su costo estas operaciones.</t>
  </si>
  <si>
    <t>2.2.2.12.3.6</t>
  </si>
  <si>
    <t>GESTIÓN DE USUARIOS</t>
  </si>
  <si>
    <t>2.2.2.12.3.6.1</t>
  </si>
  <si>
    <t>Para este proceso se deberá diseñar, validar e implementar un modelo de gestión de usuarios e identidades, con base en los lineamientos de la oficina de Sistemas del SENA, los productos, servicios y licencias con que cuenta el SENA, para la gestión de identidades digitales en las aplicaciones basados como mínimo en el alcance de directorio activo y los productos licenciados Microsoft con que cuenta la entidad. Este proceso se debe realizar en conjunto con el grupo de sistemas de información del SENA y la oficina de Sistemas del SENA, como sistema integrador de identidades, bajo las especificaciones ITIL de gestión de accesos y gestión del cambio.</t>
  </si>
  <si>
    <t>2.2.2.12.4</t>
  </si>
  <si>
    <t>SERVICIOS HABILITADORES</t>
  </si>
  <si>
    <t>2.2.2.12.4.1</t>
  </si>
  <si>
    <t>BALANCEADOR DE CARGA</t>
  </si>
  <si>
    <t>2.2.2.12.4.1.1</t>
  </si>
  <si>
    <t>2.2.2.12.4.1.1.1</t>
  </si>
  <si>
    <t>El CONTRATISTA debe prestar el servicio de Balanceador de Carga en el Data Center principal, se debe realizar un balanceador dedicado para la aplicación SOFIA y su alcance, la especificación indicada y en el Data Center secundario (DRP). Este servicio permite distribuir las cargas de trabajo en varios recursos, como servidores de procesamiento o unidades de almacenamiento, con las características mínimas y ANS expuestas en el anexo “ACUERDO DE NIVELES DE SERVICIOS”.</t>
  </si>
  <si>
    <t>2.2.2.12.4.1.2</t>
  </si>
  <si>
    <t>ESPECIFICACIONES MÍNIMAS</t>
  </si>
  <si>
    <t>2.2.2.12.4.1.2.1</t>
  </si>
  <si>
    <t>Métodos de balanceo de cargas: Session Cookie, Round robin, Sticky sessions, Weighted round robin, Least connections, Least response time,</t>
  </si>
  <si>
    <t>2.2.2.12.4.1.2.2</t>
  </si>
  <si>
    <t>Capas de trabajo: 4 y 7</t>
  </si>
  <si>
    <t>2.2.2.12.4.1.2.3</t>
  </si>
  <si>
    <t>Rendimiento: 160 Gbps / 80 Gbps (Capa 4 / Capa 7)</t>
  </si>
  <si>
    <t>2.2.2.12.4.1.2.4</t>
  </si>
  <si>
    <t>Sesiones concurrentes: 20M (HTTP/Capa 4), 3M (Capa 7)</t>
  </si>
  <si>
    <t>2.2.2.12.4.1.2.5</t>
  </si>
  <si>
    <t>Servidores soportados: 1000</t>
  </si>
  <si>
    <t>2.2.2.12.4.1.2.6</t>
  </si>
  <si>
    <t>Protocolos de internet: IPv4 e IPv6</t>
  </si>
  <si>
    <t>2.2.2.12.4.1.2.7</t>
  </si>
  <si>
    <t>Seguridad: Protección hardware 100 Millones de SYN Cookies por segundo</t>
  </si>
  <si>
    <t>2.2.2.12.4.1.2.8</t>
  </si>
  <si>
    <t>Gestión y administración: Interfaz Web, interfaz API REST</t>
  </si>
  <si>
    <t>2.2.2.12.4.1.2.9</t>
  </si>
  <si>
    <t>Alta disponibilidad: Activo/Pasivo</t>
  </si>
  <si>
    <t>2.2.2.12.4.1.2.10</t>
  </si>
  <si>
    <t>La solución de Balanceo de Carga debe contar con un gestor centralizado para cada uno de los ambientes de balanceo y seguridad de aplicaciones WAF. El WAF debe proporcionar protección antifraude del lado del cliente.</t>
  </si>
  <si>
    <t>2.2.2.12.4.1.2.11</t>
  </si>
  <si>
    <t>La solución de gestión de Balanceo de Cargas debe facilitar el despliegue de nuevos servicios balanceados.</t>
  </si>
  <si>
    <t>2.2.2.12.4.1.2.12</t>
  </si>
  <si>
    <t>La solución de gestión de Balanceo de Cargas debe contar con un modelo de visibilidad y analítica, el cual permita identificar posibles problemas sobre las aplicaciones publicadas. Como por ejemplo: Transacciones por segundo, Conexiones concurrentes, tiempo de respuesta de las aplicaciones, tiempo de carga de la página, RTT Round Time Trip, códigos de respuesta.</t>
  </si>
  <si>
    <t>2.2.2.12.4.2</t>
  </si>
  <si>
    <t>INFRAESTRUCTURA PARA LA GRANJA DE SERVIDORES SWITCH</t>
  </si>
  <si>
    <t>2.2.2.12.4.2.1</t>
  </si>
  <si>
    <t>2.2.2.12.4.2.1.1</t>
  </si>
  <si>
    <t>El CONTRATISTA debe prestar en el servicio de infraestructura la granja de servidores para realizar la interconexión de los distintos componentes de su infraestructura de TI en el Data Center Principal) de la especificación indicada y en el Data Center alterno (DRP), esta operación debe contar con operación sobre SDN para data center. Dicha conectividad se debe realizar a través del protocolo Ethernet, con las siguientes características mínimas y ANS expuestos en el anexo “ACUERDO DE NIVELES DE SERVICIOS”.</t>
  </si>
  <si>
    <t>2.2.2.12.4.2.2</t>
  </si>
  <si>
    <t>2.2.2.12.4.2.2.1</t>
  </si>
  <si>
    <t>Velocidad Puertos: 1GbE, 10GbE, 40GbE o superior si aplica.</t>
  </si>
  <si>
    <t>2.2.2.12.4.2.2.2</t>
  </si>
  <si>
    <t>Cantidad Mínima: Mínimo 2 Unidades</t>
  </si>
  <si>
    <t>2.2.2.12.4.2.2.3</t>
  </si>
  <si>
    <t>Especificaciones y Protocolos Mínimos requeridos: Tecnología de capa 2-3 que soporte protocolos de enrutamiento OSPF, OSPFv3, o similares y rutas estáticas. Debe operar en SDN acorde a lo descrito en la sección 8.2.1 y numerales siguientes.</t>
  </si>
  <si>
    <t>2.2.2.12.4.2.2.4</t>
  </si>
  <si>
    <t>Equipos de Tecnología reciente cuya fabricación sea inferior a 1 año, contado a partir de la fecha de instalación, debe contener un diseño integrado, probado y documentado por el fabricante, debe ser diseñado con una Topología modular y escalable...</t>
  </si>
  <si>
    <t>2.2.2.12.4.2.2.5</t>
  </si>
  <si>
    <t>Permitir la automatización de las funciones de red pertenecientes a la conectividad de los servicios informáticos.</t>
  </si>
  <si>
    <t>2.2.2.12.4.2.2.6</t>
  </si>
  <si>
    <t>Dentro del diseño el CONTRATISTA debe realizar una solución de conectividad a nivel Fabric, incluyendo nodos SPINE, LEAF y ROUTER WAN.</t>
  </si>
  <si>
    <t>2.2.2.12.4.2.2.7</t>
  </si>
  <si>
    <t>Permitir balanceo de carga y redundancia.</t>
  </si>
  <si>
    <t>2.2.2.12.4.2.2.8</t>
  </si>
  <si>
    <t>Permitir la unificación de administración para el control total de las funciones de red pertenecientes a la conectividad de los servicios informáticos e integración con diferentes orquestadores de centro de datos.</t>
  </si>
  <si>
    <t>2.2.2.12.4.2.2.9</t>
  </si>
  <si>
    <t>Integración simple de servicios de capa 4 a 7, como firewalls, balanceadores de servidores, IDS/IPS.</t>
  </si>
  <si>
    <t>2.2.2.12.4.2.2.10</t>
  </si>
  <si>
    <t>Detección y protección contra ataques de ARP y DHCP.</t>
  </si>
  <si>
    <t>2.2.2.12.4.2.2.11</t>
  </si>
  <si>
    <t>Tecnología de capa 2-3 que soporte protocolos de enrutamiento OSPF, OSPFv3 o similares y rutas estáticas.</t>
  </si>
  <si>
    <t>2.2.2.12.4.2.2.12</t>
  </si>
  <si>
    <t>Mínimo de VLANs ID 4094</t>
  </si>
  <si>
    <t>2.2.2.12.4.2.2.13</t>
  </si>
  <si>
    <t>Manejo de Multiple Spanning Tree (IEEE 802.1s).</t>
  </si>
  <si>
    <t>2.2.2.12.4.2.2.14</t>
  </si>
  <si>
    <t>Cantidad de puertos suficientes para conectar a través de fibras ópticas el cableado vertical de las diferentes sedes, áreas o pisos. La velocidad de las interfaces de estas fibras debe ser por lo menos 1 Gbps y debe existir redundancia hacia los switches de acceso configurados en pila (Stack).</t>
  </si>
  <si>
    <t>2.2.2.12.4.2.2.15</t>
  </si>
  <si>
    <t>Arquitectura de chasis modular. Los switches Spine deben tener la funcionalidad de retirar e instalar los módulos (tarjetas y fuentes) en caliente, es decir sin necesidad de apagar los switches.</t>
  </si>
  <si>
    <t>2.2.2.12.4.2.2.16</t>
  </si>
  <si>
    <t>Capacidad y throughput de soporte de protocolo IPv4/IPv6.</t>
  </si>
  <si>
    <t>2.2.2.12.4.2.2.17</t>
  </si>
  <si>
    <t>Soporte de protocolo Simple Network, Management Protocol Version 3 (SNMPv3),</t>
  </si>
  <si>
    <t>2.2.2.12.4.2.2.18</t>
  </si>
  <si>
    <t>Soporte de Jumbo Frames.</t>
  </si>
  <si>
    <t>2.2.2.12.4.2.2.19</t>
  </si>
  <si>
    <t>Velocidad Backplane: Para este elemento se debe tener en cuenta, un mínimo de ancho de banda de 0.8 GB por cada uno de los servidores para el dimensionamiento de los puertos y el Backplane de la solución ofertada</t>
  </si>
  <si>
    <t>2.2.2.12.4.2.2.20</t>
  </si>
  <si>
    <t>Redundancia: El modelo de switches de core deben ser redundantes mínimo n+1 para garantizar la continuidad de los servicios TIC en caso de fallas.</t>
  </si>
  <si>
    <t>2.2.2.12.4.2.2.21</t>
  </si>
  <si>
    <t>Redundancia en las tarjetas de control y en las fuentes de poder para los Spine y Redundancia en las fuentes de poder para los Leaf</t>
  </si>
  <si>
    <t>2.2.2.12.4.2.2.22</t>
  </si>
  <si>
    <t>Monitoreo: SNMP, Reporte de alarmas, consola de gestión y generación de informes uso y desempeño.</t>
  </si>
  <si>
    <t>2.2.2.12.4.2.2.23</t>
  </si>
  <si>
    <t>SWITCHES SPINE</t>
  </si>
  <si>
    <t>2.2.2.12.4.2.2.23.1</t>
  </si>
  <si>
    <t>El switch debe tener una capacidad de conmutación de hasta 360 Tbit / sy proporciona un máximo de 576 * 100GE o 576 * 40GE o2304 * 25GE o 2304 * 10GE interfaces de velocidad de línea.</t>
  </si>
  <si>
    <t>2.2.2.12.4.2.2.23.2</t>
  </si>
  <si>
    <t>Virtualización: se pueden virtualizar hasta 16 switches en un switch lógico; BGP-EVPN admite el intercambio de recursos entre Datacenter.</t>
  </si>
  <si>
    <t>2.2.2.12.4.2.2.23.3</t>
  </si>
  <si>
    <t>El equipo ofertado debe tener una arquitectura de doble procesadora y sistemas de redundancia a nivel de backplane con sistemas de conmutación cruzados.</t>
  </si>
  <si>
    <t>2.2.2.12.4.2.2.23.4</t>
  </si>
  <si>
    <t>El equipo debe admitir las tablas de direcciones MAC mínimo 250 k</t>
  </si>
  <si>
    <t>2.2.2.12.4.2.2.23.5</t>
  </si>
  <si>
    <t>El equipo debe ser compatible con el estándar IEEE 802.1ad (Q-in-Q)</t>
  </si>
  <si>
    <t>2.2.2.12.4.2.2.23.6</t>
  </si>
  <si>
    <t>• El equipo debe soportar el túnel GRE. / • El equipo debe soportar Max 3M FIBv4. / • El equipo debe soportar al menos 26K ARP. / • Todo el soporte de protocolo debe ser tanto para IPv4 como para IPv6. / • El equipo debe soportar enrutamiento estático. / • El equipo debe soportar RIP y RIPng. / • El equipo debe soportar OSPFv2 y OSPFv3. / • El equipo debe ser compatible con IS-IS e IS-ISv6. / • El equipo debe soportar BGP y BGP4 +. / • El equipo debe soportar BFD para todos los protocolos de enrutamiento</t>
  </si>
  <si>
    <t>2.2.2.12.4.2.2.23.7</t>
  </si>
  <si>
    <t>• El equipo debe ser compatible con Max 40K Multicast FIB. / • El equipo debe soportar IGMP. / • El equipo debe soportar la indagación IGMP. / • El equipo debe ser compatible con el protocolo PIM-bidir (RFC 5015) para IPv4 e IPv6. / • El equipo debe ser compatible con PIM-SM, PIM-SSM, PIM bidireccional y MLDv1 / v2.</t>
  </si>
  <si>
    <t>2.2.2.12.4.2.2.23.8</t>
  </si>
  <si>
    <t>• El equipo debe soportar el relé DHCP (RFC 3046). / • El equipo debe ser compatible con la opción 82 del relé DHCP. / • El equipo debe soportar el servidor DHCP. / • El equipo debe ser compatible con la función DAI (Dynamic ARP Inspección) / • El equipo debe ser compatible con la función DHCP Snooping. / • El equipo debe ser compatible con la función IP Source Guard. / • El equipo debe implementar protección de plano de control. / • El equipo debe ser compatible con AAA incluyendo RADIUS</t>
  </si>
  <si>
    <t>2.2.2.12.4.2.2.23.9</t>
  </si>
  <si>
    <t>El equipo debe soportar mínimo 128K ACL.</t>
  </si>
  <si>
    <t>2.2.2.12.4.2.2.23.10</t>
  </si>
  <si>
    <t>• El equipo debe soportar redundancia del plano de gestión. / • El equipo debe soportar el reenvío distribuido. / • El equipo debe admitir la conmutación de estado completo entre el módulo de plano de control elástico para todos los protocolos, es decir, el enrutamiento sin paradas. / • La solución debe funcionar completamente redundante con circuitos de alimentación dual (suministro A-B). / • El equipo debe soportar más de 3 bandejas de ventiladores. Cualquier falla en la bandeja de un ventilador no debe hacer que el sistema se reinicie. / • El equipo debe ser compatible con la conmutación de tejido N + 1 de respaldo. Una unidad de tejido de conmutación falla no debe afectar el rendimiento del reenvío.</t>
  </si>
  <si>
    <t>2.2.2.12.4.2.2.23.11</t>
  </si>
  <si>
    <t>El equipo debe ser compatible con enrutamiento VxLAN y puenteo.</t>
  </si>
  <si>
    <t>2.2.2.12.4.2.2.23.12</t>
  </si>
  <si>
    <t>Se deben suministrar mínimo 4 Switches Spine</t>
  </si>
  <si>
    <t>2.2.2.12.4.2.2.23.13</t>
  </si>
  <si>
    <t>Cada Switch Spine debe tener redundancia en supervisoras y Fuentes de potencia AC</t>
  </si>
  <si>
    <t>2.2.2.12.4.2.2.23.14</t>
  </si>
  <si>
    <t>Cada switch Spine mínimo debe tener incluido 24 PUERTOS A 100G DISTRIBUIDOS EN DOS TARJETAS y 48 PUERTOS A 10G DISTRIBUIDOS EN 2 TARJETAS</t>
  </si>
  <si>
    <t>2.2.2.12.4.2.2.24</t>
  </si>
  <si>
    <t>SWITCHES LEAF</t>
  </si>
  <si>
    <t>2.2.2.12.4.2.2.24.1</t>
  </si>
  <si>
    <t>El equipo debe soportar una capacidad de conmutación de 3.2Tbps</t>
  </si>
  <si>
    <t>2.2.2.12.4.2.2.24.2</t>
  </si>
  <si>
    <t>El equipo debe soportar las tablas de direcciones MAC de 200K mínimo</t>
  </si>
  <si>
    <t>2.2.2.12.4.2.2.24.3</t>
  </si>
  <si>
    <t>2.2.2.12.4.2.2.24.4</t>
  </si>
  <si>
    <t>El equipo debe soportar STP / RSTP / MSTP</t>
  </si>
  <si>
    <t>2.2.2.12.4.2.2.24.5</t>
  </si>
  <si>
    <t>• El equipo debe soportar Max 300K FIB. / • Todo el soporte de protocolo debe ser tanto para IPv4 como para IPv6. / • El equipo debe soportar enrutamiento estático. / • El equipo debe soportar RIP y RIPng. / • El equipo debe soportar OSPFv2 y OSPFv3. / • El equipo debe soportar IS-IS e IS-ISv6. / • El equipo debe soportar BGP y BGP4 +. / • El equipo debe soportar BFD para todos los protocolos de enrutamiento</t>
  </si>
  <si>
    <t>2.2.2.12.4.2.2.24.6</t>
  </si>
  <si>
    <t>El equipo debe admitir la redundancia de primer salto a través de VRRP</t>
  </si>
  <si>
    <t>2.2.2.12.4.2.2.24.7</t>
  </si>
  <si>
    <t>• El equipo debe soportar el relé DHCP (RFC 3046). / • El equipo debe ser compatible con la opción 82 del relé DHCP. / • El equipo debe soportar el servidor DHCP</t>
  </si>
  <si>
    <t>2.2.2.12.4.2.2.24.8</t>
  </si>
  <si>
    <t>• El equipo debe soportar redundancia de alimentación. / • El equipo debe soportar redundancia del ventilador. / • El equipo debe ser compatible con el LAG de múltiples chasis para redundancia</t>
  </si>
  <si>
    <t>2.2.2.12.4.2.2.24.9</t>
  </si>
  <si>
    <t>• El equipo debe ser compatible con la función IP Source Guard. / • El equipo debe implementar protección de plano de control. / • El equipo debe soportar AAA incluyendo RADIUS</t>
  </si>
  <si>
    <t>2.2.2.12.4.2.2.24.10</t>
  </si>
  <si>
    <t>El equipo debe soportar el protocolo estándar VXLAN. / El equipo debe soportar el protocolo estándar BGP-EVPN.</t>
  </si>
  <si>
    <t>2.2.2.12.4.2.2.24.11</t>
  </si>
  <si>
    <t>Se deben suministrar mínimo 20 Switches Leaf</t>
  </si>
  <si>
    <t>2.2.2.12.4.2.2.24.12</t>
  </si>
  <si>
    <t>Cada switch Leaf mínimo debe tener incluido 24 PUERTOS A 10/25G sfp+ Y 2 PUERTOS 100G</t>
  </si>
  <si>
    <t>2.2.2.12.4.2.2.24.13</t>
  </si>
  <si>
    <t>La conectividad entre el Firewall y el switch Spine debe ser a través de puertos a 100G</t>
  </si>
  <si>
    <t>2.2.2.12.4.3</t>
  </si>
  <si>
    <t>INFRAESTRUCTURA DE SAN SWITCH</t>
  </si>
  <si>
    <t>2.2.2.12.4.3.1</t>
  </si>
  <si>
    <t>2.2.2.12.4.3.1.1</t>
  </si>
  <si>
    <t>El CONTRATISTA debe prestar el servicio de Infraestructura SAN (Fiber Channel) para realizar la conectividad de los distintos componentes de su infraestructura de TI, en el Data Center Principal de la especificación indicada y en el Data Center Alterno (DRP). Dicha conectividad se debe realizar a través del protocolo FC, con las siguientes características mínimas y ANS expuestos en el anexo “ACUERDO DE NIVELES DE SERVICIOS”.</t>
  </si>
  <si>
    <t>2.2.2.12.4.3.2</t>
  </si>
  <si>
    <t>2.2.2.12.4.3.2.1</t>
  </si>
  <si>
    <t>Cantidad Mínima: 2 Unidades</t>
  </si>
  <si>
    <t>2.2.2.12.4.3.2.2</t>
  </si>
  <si>
    <t>Velocidad Puertos: 4Gbps, 8Gbps, 16Gbps.</t>
  </si>
  <si>
    <t>2.2.2.12.4.3.2.3</t>
  </si>
  <si>
    <t>Dimensionamiento: El dimensionamiento de la solución debe contar como mínimo de un dimensionamiento de 0.5 GB en la SAN, NAS o ZFS por cada servidor alojado.</t>
  </si>
  <si>
    <t>2.2.2.12.4.3.2.4</t>
  </si>
  <si>
    <t>Cantidad Mínima: El modelo de switches de SAN debe ser redundante mínimo n+1 para garantizar la continuidad de los servicios TIC en caso de fallas.</t>
  </si>
  <si>
    <t>2.2.2.12.4.3.2.5</t>
  </si>
  <si>
    <t>Redundancia en las tarjetas de control y en las fuentes de poder.</t>
  </si>
  <si>
    <t>2.2.2.12.4.3.2.6</t>
  </si>
  <si>
    <t>Monitoreo: Reporte de alarmas, consola de gestión y generación de informes uso y desempeño.</t>
  </si>
  <si>
    <t>2.2.2.13</t>
  </si>
  <si>
    <t>ALMACENAMIENTO</t>
  </si>
  <si>
    <t>2.2.2.13.1</t>
  </si>
  <si>
    <t>ESTADO ACTUAL / ANTECEDENTES</t>
  </si>
  <si>
    <t>2.2.2.13.1.1</t>
  </si>
  <si>
    <t>El SENA cuenta con una infraestructura propia de almacenamiento SAN, la cual está compuesta por dos sistemas de almacenamiento Oracle FS1-2 y un Oracle ZS3-2. La administración, monitoreo, actualización, configuración, atención de incidentes, soporte, aprovisionamiento de recursos estos sistemas de almacenamiento son prestados por un tercero. Mensualmente se presenta los informes de gestión de esta infraestructura.</t>
  </si>
  <si>
    <t>2.2.2.13.1.2</t>
  </si>
  <si>
    <t>La capa de transporte, entiéndase como red SAN, es aprovisionada por el CONTRATISTA, al igual que la administración, monitoreo, actualización, configuración, atención de incidentes, soporte, aprovisionamiento de recursos.</t>
  </si>
  <si>
    <t>2.2.2.13.1.3</t>
  </si>
  <si>
    <t>ORACLE FS1-2</t>
  </si>
  <si>
    <t>2.2.2.13.1.3.1</t>
  </si>
  <si>
    <t xml:space="preserve">Este sistema de almacenamiento cuenta con dos controladoras, 12 puertos FC a 16Gbps y sus discos se encuentran clasifican en Capacity Disk, Performance Disk, Capacity SSD y Performance SSD. A continuación, se describen las capacidades totales del sistema de almacenamiento por tecnología de almacenamiento: / 2 controladoras de tipo performance / 1 enclosure de discos DE3-24P con 13 SSD de 400GB. / 2 enclosure de discos DE3-24P con 19 discos SSD de 1.6TB. / 10 enclosure de discos DE3-24P con 24 HDD de 900GB a 10k rpm. / 10 enclosure de discos DE3-24C con 24 HDD de 4TB a 7.2k rpm./ 954TB crudos de capacidad / </t>
  </si>
  <si>
    <t>2.2.2.13.1.4</t>
  </si>
  <si>
    <t>ORACLE ZFS ZS3-2</t>
  </si>
  <si>
    <t>2.2.2.13.1.4.1</t>
  </si>
  <si>
    <t>Este sistema de almacenamiento cuenta con dos controladoras 2 X 2.10GHz Intel(r) Xeon(r) CPU E5-2658 0 @ 2.10GHz AES-NI, 512GB memoria, 1.5TB de cache, Oracle Storage Drive Enclosure DE2-24P y 16,4TB de almacenamiento aprovisionados en discos de 10000 rpm.</t>
  </si>
  <si>
    <t>2.2.2.13.1.5</t>
  </si>
  <si>
    <t>RED SAN</t>
  </si>
  <si>
    <t>2.2.2.13.1.5.1</t>
  </si>
  <si>
    <t>La conectividad entre los servidores y los sistemas de almacenamiento se hace con 2 SAN Switch para conformar una red SAN A y una red SAN B para proporcionar redundancia en el acceso a los recursos de disco externo. Estos SAN switch no son propiedad del SENA, estos deberán ser aprovisionados instalados y configurados por el CONTRATISTA del mismo modo la administración, monitoreo, actualización, configuración, atención de incidentes, soporte, aprovisionamiento de recursos en esta red de almacenamiento.</t>
  </si>
  <si>
    <t>2.2.2.13.2</t>
  </si>
  <si>
    <t>SERVICIO DE ALMACENAMIENTO A CONTRATAR</t>
  </si>
  <si>
    <t>2.2.2.13.2.1</t>
  </si>
  <si>
    <t>Para este servicio, el SENA requiere la administración, operación, configuración y monitoreo de las soluciones de almacenamiento SAN, NAS y ZFS propiedad de la entidad, así como también se requiere de la administración, operación. Si la infraestructura ofrecida de almacenamiento es completamente nueva, se debe garantizar la compatibilidad con las bases de datos actuales y los sistemas de archivos actuales (SAN FC, NFS y ZFS) y deben garantizar la operación en modalidad activo-pasivo en todas las controladoras del sistema de almacenamiento. De igual forma se requiere de la implementación de las recomendaciones y solicitudes realizadas por parte de la Entidad. Para la presente vigencia el SENA requiere que el Oferente provea almacenamiento adicional en un 30% más de la capacidad actual del SENA compatible con los servicios e infraestructura alojada.</t>
  </si>
  <si>
    <t>2.2.2.13.2.1.1.1</t>
  </si>
  <si>
    <t>Licenciamiento de todo el hardware y software adicional requerido para la instalación, configuración y puesta en operación de la solución de almacenamiento.</t>
  </si>
  <si>
    <t>2.2.2.13.2.1.1.2</t>
  </si>
  <si>
    <t>Garantía extendida 7x24 de las soluciones de almacenamiento SAN, NAS, ZFS y Respaldo.</t>
  </si>
  <si>
    <t>2.2.2.14</t>
  </si>
  <si>
    <t>SISTEMAS OPERATIVOS</t>
  </si>
  <si>
    <t>2.2.2.14.1</t>
  </si>
  <si>
    <t>2.2.2.14.1.1</t>
  </si>
  <si>
    <t>Los sistemas operativos usados por el SENA en las plataformas de virtualización (Con arquitecturas SPARC, x86) son Microsoft Windows 7, Microsoft Windows 8, Microsoft Windows Server 2003, Windows Server 2008, Windows Server 2012, Windows Server 2016, Oracle Linux 5, Oracle Linux 6, Oracle Linux 7, Oracle Solaris 10, Oracle Solaris 11, Red Hat Enterprise Linux 6, Enterprise Linux 7 y otras distribuciones de Linux.</t>
  </si>
  <si>
    <t>2.2.2.14.1.2</t>
  </si>
  <si>
    <t>El correcto funcionamiento de estos sistemas operativos es soportado por el grupo de sistemas de información del SENA y el prestador actual del servicio de Data Center.</t>
  </si>
  <si>
    <t>2.2.2.15</t>
  </si>
  <si>
    <t>RESPALDO Y RESTAURACIÓN</t>
  </si>
  <si>
    <t>2.2.2.15.1</t>
  </si>
  <si>
    <t>2.2.2.15.1.1</t>
  </si>
  <si>
    <t>El SENA cuenta con el servicio de respaldo y restauración, actualmente es prestado por un tercero. Este servicio fue contratado para respaldar toda información del Data Center y sus sistemas de información como primera medida de protección. El servicio aprovisionado incluye el licenciamiento de la plataforma, un servidor maestro, 4 media agent con 25TB de almacenamiento en disco rígido de 7200 rpm (Backup Appliance) para primera copia, consola de administración y gestión. El método transporte usado para los procesos de respaldo y restauración es SAN y LAN. La administración, monitoreo, actualización, configuración, atención de incidentes y soporte de la solución es responsabilidad del CONTRATISTA.</t>
  </si>
  <si>
    <t>2.2.2.15.1.2</t>
  </si>
  <si>
    <t>La solución deberá incluir funcionalidades de respaldo (backup) y replicación integradas en una única solución; incluyendo vuelta atrás (rollback) de réplicas y replicación desde y hacia la infraestructura virtualizada.</t>
  </si>
  <si>
    <t>2.2.2.15.1.3</t>
  </si>
  <si>
    <t>Deberá poder realizar respaldos sin detener las máquinas virtuales, y sin generar una merma en su performance, facilitando las tareas de respaldo (backup) y migraciones en conjunto.</t>
  </si>
  <si>
    <t>2.2.2.15.1.4</t>
  </si>
  <si>
    <t>Deberá ser capaz de comprender las máquinas virtuales como objetos del entorno virtual y respaldar las configuraciones de las mismas, al margen de los datos propios de las maquinas.</t>
  </si>
  <si>
    <t>2.2.2.15.1.5</t>
  </si>
  <si>
    <t>Deberá contar como mínimo la tecnología de deduplicación para lograr un ahorro de espacio de almacenamiento para los respaldos (backup).</t>
  </si>
  <si>
    <t>2.2.2.15.1.6</t>
  </si>
  <si>
    <t>Deberá incluir herramientas de fácil recuperación granular guiada, mediante la cual los administradores Microsoft Exchange, Microsoft SQL Server, Microsoft Directorio Activo, Base de Datos Oracle sin necesidad de incurrir en licenciamiento adicional.</t>
  </si>
  <si>
    <t>2.2.2.15.1.7</t>
  </si>
  <si>
    <t>Deberá proporcionar protección casi continúa de datos (near-CDP), que permita la reducción de los puntos objetivos de recuperación (RPO) sean mínimos.</t>
  </si>
  <si>
    <t>2.2.2.15.1.8</t>
  </si>
  <si>
    <t>Deberá proveer una estrategia de recuperación rápida que permita proveer/devolver el servicio a los usuarios casi inmediatamente y en forma sencilla. Dicha estrategia debe consistir en el inicio y encendido de la máquina virtual, que haya fallado, directamente desde el archivo de respaldo (backup) en el almacenamiento habitual del respaldo (backup).</t>
  </si>
  <si>
    <t>2.2.2.15.1.9</t>
  </si>
  <si>
    <t>La recuperación instantánea de las máquinas virtuales, deberá permitir más de una máquina virtual y/o punto de restauración en simultáneo para la disponibilidad del punto de recuperación funcional, permitiendo así, tener múltiples puntos en el tiempo de una o más máquinas virtuales funcionando.</t>
  </si>
  <si>
    <t>2.2.2.15.1.10</t>
  </si>
  <si>
    <t>Posterior a una recuperación rápida, se deberá poder realizar una restauración total sin interrupciones del servicio. La herramienta debe asegurar que el trabajo realizado por los usuarios no estará afectada al migrar sus máquinas virtuales desde el respaldo (backup) hasta el almacenamiento de producción.</t>
  </si>
  <si>
    <t>2.2.2.15.1.11</t>
  </si>
  <si>
    <t>FRECUENCIA RESPALDOS</t>
  </si>
  <si>
    <t>2.2.2.15.1.11.1</t>
  </si>
  <si>
    <t>Para el respaldo de los sistemas de información, el SENA estableció las políticas definiendo la frecuencia de los respaldos en Diario Incremental, Semanal Full y Mensual Full, las políticas deberán ser redefinidas entre el SENA y el CONTRATISTA. En la actualidad las políticas están definidas para 552 objetos entre los cuales están bases de datos, sistemas de información, servidores y aplicaciones.</t>
  </si>
  <si>
    <t>2.2.2.15.1.11.2</t>
  </si>
  <si>
    <t>Bases de Datos: 248 objetos con retención de un mes, 79 de ellas con backup diario, 70 backup semanal y 99 backup mensual.</t>
  </si>
  <si>
    <t>2.2.2.15.1.11.3</t>
  </si>
  <si>
    <t>Servidores: 661 máquinas virtuales, 48 con backup diario, 59 backup mensual, 1 backup mensual- semanal, 132 backup mensual – semanal - diario, 56 backup semanal, 1 backup semanal diario y 3 porbackuppor demanda. / El detalle de esta política se ve en el anexo “LÍNEA BASE PARA EL SERVICIO DE DATA CENTER” en la sección Políticas de Respaldo.</t>
  </si>
  <si>
    <t>2.2.2.15.1.12</t>
  </si>
  <si>
    <t>LIBRERÍA SL3000</t>
  </si>
  <si>
    <t>2.2.2.15.1.12.1</t>
  </si>
  <si>
    <t>El SENA cuenta con una librería “Oracle StorageTek SL3000 Modular Library System” con 24 drives y el software de gestión “Automated Cartridge System Library”. Esta es administrada por un tercero y usada dentro de la solución de respaldo y restauración. La administración, monitoreo, actualización, configuración, atención de incidentes y soporte de la solución es responsabilidad del CONTRATISTA. El licenciamiento es aprovisionado por el SENA en el modo ULA para este servicio y los servicios de Bases de datos. Ester equipos es parte del DRP.</t>
  </si>
  <si>
    <t>2.2.2.15.2</t>
  </si>
  <si>
    <t>2.2.2.15.2.1</t>
  </si>
  <si>
    <t>El SENA requiere el Servicio de Respaldo y Restauración para la protección de los Sistemas de Información en el Data Center. Dentro de este servicio se debe incluir el envío de medios a custodia de acuerdo con la rotación de medios dispuesta por el SENA para la toma de respaldo de sus sistemas de información. Adicionalmente, se debe hacer custodia de respaldo a disco, a cargo del proveedor, de acuerdo con los requerimientos del SENA.</t>
  </si>
  <si>
    <t>2.2.2.15.3</t>
  </si>
  <si>
    <t>2.2.2.15.3.1</t>
  </si>
  <si>
    <t>El CONTRATISTA deberá crear un proceso de Respaldo y Recuperación de información donde se defina un plan de toma de copias de respaldo del 100% de la información del SENA alojada en el Data Center principal, con una programación definida previa y conjuntamente con el SENA. / Nota: Esto incluye el crecimiento del SENA durante la operación del contrato, incremento de servicios, políticas de backup y aplicaciones hasta donde lo permita la capacidad instalada del data center como servicio ofertado.</t>
  </si>
  <si>
    <t>2.2.2.15.3.2</t>
  </si>
  <si>
    <t>El proceso debe ser diseñado de acuerdo a las mejores prácticas y estándares como ISO/IEC 27031:2011 y teniendo en cuenta parámetros tales como el RPO (Recovery Point Objetive) y RTO (Recovery Time Objetive) de los ANS.</t>
  </si>
  <si>
    <t>2.2.2.15.3.3</t>
  </si>
  <si>
    <t>El CONTRATISTA deberá programar las actividades de generación de copias de seguridad y ejecutarlas según programación.</t>
  </si>
  <si>
    <t>2.2.2.15.3.4</t>
  </si>
  <si>
    <t>Deberá realizar pruebas de restauración de las copias de seguridad mensualmente y entregar reportes con los resultados obtenidos.</t>
  </si>
  <si>
    <t>2.2.2.15.3.5</t>
  </si>
  <si>
    <t>Deberá crear y mantener actualizada una bitácora de copias de seguridad de acuerdo con su periodicidad.</t>
  </si>
  <si>
    <t>2.2.2.16</t>
  </si>
  <si>
    <t>ADMINISTRACION DE BASES DE DATOS</t>
  </si>
  <si>
    <t>2.2.2.16.1</t>
  </si>
  <si>
    <t>2.2.2.16.1.1</t>
  </si>
  <si>
    <t>El SENA cuenta con la administración de bases de datos Oracle y SQL Server. La gestión integral mediante la asignación de recurso humano y técnico, de los sistemas de información soportando sus bases de datos segregadas y alojadas en su infraestructura (bien sea en modalidad de Housing, Colocation, Hosting Virtual, Hosting físico, Nube Pública o Nube Privada o Data Center como servicio).</t>
  </si>
  <si>
    <t>2.2.2.16.1.2</t>
  </si>
  <si>
    <t>El SENA cuenta con las siguientes Bases de Datos: / SQL: 134 / Oracle: 89 / Bases alojadas en Azure: 1</t>
  </si>
  <si>
    <t>2.2.2.16.2</t>
  </si>
  <si>
    <t>2.2.2.16.2.1</t>
  </si>
  <si>
    <t>El CONTRATISTA debe realizar la administración, mantenimiento, monitoreo, actualización, configuración, aseguramiento, operación continua y despliegue de las plataformas, sistemas operativos y “middleware” que soporten en su totalidad el funcionamiento de las bases de datos del SENA presentadas en el anexo “LÍNEA BASE PARA EL SERVICIO DE DATA CENTER”, bajo los lineamientos ITIL aplicables y en concordancia con los procedimientos establecidos en los manuales de operación TIC dispuestos por el SENA.</t>
  </si>
  <si>
    <t>2.2.2.16.2.2</t>
  </si>
  <si>
    <t>Para las bases de datos el SENA requiere la administración, configuración, monitoreo y la gestión de la disponibilidad, seguridad, seguimiento, control, continuidad, operación y buen desempeño de la infraestructura de las bases de datos con las que cuenta actualmente el SENA en los diferentes ambientes que soportarán los sistemas de información del SENA. / Nota: Esto incluye el crecimiento del SENA durante la operación del contrato, incremento de servicios, políticas de backup y aplicaciones hasta donde lo permita la capacidad instalada del data center como servicio ofertado.</t>
  </si>
  <si>
    <t>2.2.2.16.2.3</t>
  </si>
  <si>
    <t>Para las bases de datos que se adquieran durante la vigencia indicada en este documento aplican los numerales anteriores de igual forma.</t>
  </si>
  <si>
    <t>2.2.2.16.2.4</t>
  </si>
  <si>
    <t>Garantizar la administración y gestión por personal cualificado directamente con el fabricante de las bases de datos alojadas en los servidores físicos y virtuales.</t>
  </si>
  <si>
    <t>2.2.2.16.2.5</t>
  </si>
  <si>
    <t xml:space="preserve">Monitorear (7X24X365) los recursos de los servidores de base de datos, identificar cuellos de botella, emitir recomendación para la optimización de consultas, realizar diagnósticos y análisis de seguimiento./ Bloqueos. / Procesos que bloquea tabla. / Consumo de CPU según tiempo de ejecución de aplicaciones o scripts. / Bloqueos “deadlock”. / </t>
  </si>
  <si>
    <t>2.2.2.16.2.6</t>
  </si>
  <si>
    <t>Utilizar e implementar todas las herramientas del licenciamiento de ORACLE Enterprise que posee la entidad.</t>
  </si>
  <si>
    <t>2.2.2.16.2.7</t>
  </si>
  <si>
    <t>Recomendaciones a los desarrolladores sobre malas prácticas de programación / Abuso de la base de datos y privilegios. / Abuso de cursores. / Todo lo necesario para el funcionamiento del sistema de backup RMAN, archivelog, puntos de recuperación checkpoint, backups de los archivos de configuración.</t>
  </si>
  <si>
    <t>2.2.2.16.2.8</t>
  </si>
  <si>
    <t>El servicio de administración de base de datos incluye el diagnóstico para todas las bases de datos que el SENA utiliza. Igualmente incluye la presentación de recomendaciones sobre las bases de datos en el Data Center principal y alterno, las que se adquieran durante la vigencia del contrato y las que se migren a la nube, a la infra estructura del Data Center principal o de acuerdo con los procedimientos internos del SENA y directrices de la Oficina de Sistemas del SENA.</t>
  </si>
  <si>
    <t>2.2.2.16.2.9</t>
  </si>
  <si>
    <t>El servicio incluye realizar el montaje, administración, diagnóstico y soporte del motor de base de datos y de componentes tales como reporting services, integration services, analysis services, business Intelligence.</t>
  </si>
  <si>
    <t>2.2.2.16.2.10</t>
  </si>
  <si>
    <t>El SENA requiere que el CONTRATISTA analice y realice la correcta migración de las bases de datos ya sea de versión, edición u otro motor de base de datos, de acuerdo con los requerimientos del SENA. Es responsabilidad del CONTRATISTA apoyar al SENA en la validación de la compatibilidad de los aplicativos con las nuevas versiones y ediciones de bases de datos.</t>
  </si>
  <si>
    <t>2.2.2.16.3</t>
  </si>
  <si>
    <t>REQUERIMIENTOS ESPECÍFICOS AL CONTRATISTA</t>
  </si>
  <si>
    <t>2.2.2.16.3.1</t>
  </si>
  <si>
    <t xml:space="preserve">Realizar y garantizar la correcta migración de los motores de base de datos o componentes de estos a versiones más recientes asociados a atención de requerimientos, cambios e incidentes. </t>
  </si>
  <si>
    <t>2.2.2.16.3.2</t>
  </si>
  <si>
    <t xml:space="preserve">Migrar, actualizar, instalar, administrar, estabilizar y soportar bases de datos Oracle, Application Server OAS, Oracle Estándar Edition 10g o superior y Forms and Reports Services 10g o superior, administrar y configurar RMAN (Recovery Manager), este proceso se realizará junto con el fabricante y acompañamiento de la oficina de sistemas del SENA y los contratos de mantenimiento que posee el SENA respecto a bases de datos. </t>
  </si>
  <si>
    <t>2.2.2.16.3.3</t>
  </si>
  <si>
    <t xml:space="preserve">Administrar, configurar y automatizar tareas de mantenimiento y optimización de los motores de bases de datos a través de las herramientas propias del motor de base de datos o que Elsuministre. </t>
  </si>
  <si>
    <t>2.2.2.16.3.4</t>
  </si>
  <si>
    <t xml:space="preserve">Realización de tuning a través de las herramientas del motor u otra en los diferentes ambientes que tiene dispuesto el SENA y de acuerdo a los requerimientos realizados por el SENA. </t>
  </si>
  <si>
    <t>2.2.2.16.3.5</t>
  </si>
  <si>
    <t>Almacenamiento interno el recomendado por los estándares dados por el fabricante según se la solución seleccionada</t>
  </si>
  <si>
    <t>2.2.2.16.3.6</t>
  </si>
  <si>
    <t>La infraestructura donde se alojarán las base de datos, hipervisores, soluciones de virtualización deberá soportar todo los protocolos de operación seguridad, cifrado y procesamiento de las bases de datos Oracle propiedad del SENA e insumo de los sistemas de información del SENA</t>
  </si>
  <si>
    <t>2.2.2.16.3.7</t>
  </si>
  <si>
    <t xml:space="preserve">Analizar y documentar instrucciones Transact-SQL mediante el asistente para la optimización de motor de base de datos (MS SQL Server), utilizando trazas, tablas de traza o secuencias de comandos Transact-SQL. De acuerdo al resultado, realizar las recomendaciones e implementarlas según el procedimiento de control de cambios. </t>
  </si>
  <si>
    <t>2.2.2.16.3.8</t>
  </si>
  <si>
    <t>Realizar el mantenimiento de las bases de datos de acuerdo a un plan de mantenimiento concertado con el SENA para el correcto funcionamiento de las</t>
  </si>
  <si>
    <t>2.2.2.16.3.9</t>
  </si>
  <si>
    <t>Bases de datos y el plan de contingencia respectivo para no afectar la operación soportada por estas bases de datos.</t>
  </si>
  <si>
    <t>2.2.2.16.4</t>
  </si>
  <si>
    <t>REQUERIMIENTOS ESPECÍFICOS HERRAMIENTAS SQL SERVER (EVENTOS Y OPTIMIZACIÓN):</t>
  </si>
  <si>
    <t>2.2.2.16.4.1</t>
  </si>
  <si>
    <t xml:space="preserve">Analizador de SQL Server. </t>
  </si>
  <si>
    <t>2.2.2.16.4.2</t>
  </si>
  <si>
    <t xml:space="preserve">Monitor del sistema para supervisar el uso de recursos. </t>
  </si>
  <si>
    <t>2.2.2.16.4.3</t>
  </si>
  <si>
    <t xml:space="preserve">Monitor de actividad de SQL Server Management Studio. </t>
  </si>
  <si>
    <t>2.2.2.16.4.4</t>
  </si>
  <si>
    <t xml:space="preserve">Uso de los procedimientos almacenados de Transact-SQL que crean, filtran y definen trazas. </t>
  </si>
  <si>
    <t>2.2.2.16.4.5</t>
  </si>
  <si>
    <t xml:space="preserve">Supervisar los registros de errores. </t>
  </si>
  <si>
    <t>2.2.2.16.4.6</t>
  </si>
  <si>
    <t xml:space="preserve">Uso de los procedimientos almacenados del motor de base de datos (Transact-SQL), como son spwho, splock, spspaceused, spmonitor, entre otros. </t>
  </si>
  <si>
    <t>2.2.2.16.4.7</t>
  </si>
  <si>
    <t xml:space="preserve">Instrucciones DBCC (Comandos de consola de base de datos) para comprobar estadísticas de rendimiento y coherencia lógica y física de una base de datos. </t>
  </si>
  <si>
    <t>2.2.2.16.4.8</t>
  </si>
  <si>
    <t xml:space="preserve">Funciones (Transact-SQL) para mostrar estadísticas de instantáneas acerca de la actividad de SQL Server desde el inicio del servidor. </t>
  </si>
  <si>
    <t>2.2.2.16.4.9</t>
  </si>
  <si>
    <t xml:space="preserve">Marcas de traza (Transact-SQL) para diagnosticar problemas o causas de bajo rendimiento (por ejemplo, cadenas de interbloqueos en el servidor). </t>
  </si>
  <si>
    <t>2.2.2.16.4.10</t>
  </si>
  <si>
    <t xml:space="preserve">Optimizar el diseño físico de las bases de datos mediante el asistente para la optimización de motor de base de datos. </t>
  </si>
  <si>
    <t>2.2.2.16.4.11</t>
  </si>
  <si>
    <t xml:space="preserve">Gestionar y administrar las herramientas de configuración como: </t>
  </si>
  <si>
    <t>2.2.2.16.4.12</t>
  </si>
  <si>
    <t xml:space="preserve">Configuración de superficie de SQL Server. </t>
  </si>
  <si>
    <t>2.2.2.16.4.13</t>
  </si>
  <si>
    <t xml:space="preserve">Informe de uso y errores de SQL Server. </t>
  </si>
  <si>
    <t>2.2.2.16.4.14</t>
  </si>
  <si>
    <t xml:space="preserve">Símbolo del Sistema de Notification Services. </t>
  </si>
  <si>
    <t>2.2.2.16.4.15</t>
  </si>
  <si>
    <t xml:space="preserve">Configuración de reporting services, integration services, analysis services y business Intelligence. </t>
  </si>
  <si>
    <t>2.2.2.16.4.16</t>
  </si>
  <si>
    <t xml:space="preserve">Gestionar, configurar y administrar las herramientas de rendimiento de MS SQL Server. </t>
  </si>
  <si>
    <t>2.2.2.16.4.17</t>
  </si>
  <si>
    <t xml:space="preserve">Analizar planes de ejecución (MS SQL Server) sobre consultas con el fin de identificar y corregir cuellos de botella a quien corresponda. </t>
  </si>
  <si>
    <t>2.2.2.16.4.18</t>
  </si>
  <si>
    <t xml:space="preserve">Creación y administración de trabajos automáticos en los motores de base de datos relacionados con tareas de mantenimientos y requerimientos efectuados por el SENA, garantizando la correcta ejecución y dejando como evidencia los logs. </t>
  </si>
  <si>
    <t>2.2.2.16.4.19</t>
  </si>
  <si>
    <t xml:space="preserve">Gestionar el crecimiento de las bases de datos y diseñar los planes apropiados para administrarlos. </t>
  </si>
  <si>
    <t>2.2.2.16.4.20</t>
  </si>
  <si>
    <t xml:space="preserve">Realizar el Restore cuando se requiera de las bases de datos de los diferentes ambientes con las que cuenta actualmente el SENA, así como aquellas bases de datos que se adquieran durante la vigencia del contrato. </t>
  </si>
  <si>
    <t>2.2.2.16.4.21</t>
  </si>
  <si>
    <t xml:space="preserve">Monitorear las tareas programadas (7X24X365) creadas en los motores de base de datos e informar oportunamente las fallas presentadas emitiendo un diagnóstico y recomendación. </t>
  </si>
  <si>
    <t>2.2.2.16.4.22</t>
  </si>
  <si>
    <t xml:space="preserve">Estandarizar la ubicación física y lógica de las bases de datos en todos los equipos servidores, generando instalaciones de acuerdo a las mejores prácticas recomendadas por los fabricantes de las bases de datos. </t>
  </si>
  <si>
    <t>2.2.2.16.4.23</t>
  </si>
  <si>
    <t xml:space="preserve">Generar alertas cuando el servicio no esté disponible o se presenten fallas, documentar los incidentes, acciones realizadas y planes de mitigación de riesgos. </t>
  </si>
  <si>
    <t>2.2.2.16.4.24</t>
  </si>
  <si>
    <t xml:space="preserve">Mantener actualizado el inventario de Base de Datos de acuerdo a los formatos establecidos en conjunto con el SENA. </t>
  </si>
  <si>
    <t>2.2.2.16.4.25</t>
  </si>
  <si>
    <t xml:space="preserve">Aplicación continua de las políticas, procedimientos y estándares para la creación, uso, distribución y eliminación de datos en las Base de datos. </t>
  </si>
  <si>
    <t>2.2.2.16.4.26</t>
  </si>
  <si>
    <t xml:space="preserve">Establecer, documentar e implementar, en conjunto con el SENA, las políticas de acceso para cada una de las bases de datos. </t>
  </si>
  <si>
    <t>2.2.2.16.4.27</t>
  </si>
  <si>
    <t>Documentar, mantener actualizada y entregar al final del contrato o cuando se requiera, en formatos acordados con el SENA, la base de datos del conocimiento y de configuraciones en cada servidor de base de datos: Gestión de configuración, Gestión de problemas, Gestión de cambios entre otras.</t>
  </si>
  <si>
    <t>2.2.2.16.4.28</t>
  </si>
  <si>
    <t>El recurso humano mínimo necesario para la administración de soporte de Bases de Datos se presenta en el anexo “EQUIPO MÍNIMO DE TRABAJO” sección Servicio de Data Center.</t>
  </si>
  <si>
    <t>2.2.2.17</t>
  </si>
  <si>
    <t xml:space="preserve">APLICACIONES Y SOFTWARE LICENCIADO </t>
  </si>
  <si>
    <t>2.2.2.17.1</t>
  </si>
  <si>
    <t>2.2.2.17.1.1</t>
  </si>
  <si>
    <t xml:space="preserve">En la actualidad el SENA cuenta con aplicaciones y software licenciado que atienden y apoyan las funciones misionales e igualmente apoyan procesos directivos y de apoyo, la atención a los usuarios de las diferentes dependencias de la entidad, apoyo a procesos específicos y a la ciudadanía en general, estas aplicaciones son desarrolladas en su mayoría internamente por el SENA y otras son contratadas por fábrica de software. // El CONTRATISTA debe garantizar como mínimo el licenciamiento de las aplicaciones y software licenciado acorde con el anexo “LÍNEA BASE PARA EL SERVICIO DE DATA CENTER” en la sección licenciamiento, en las actividades, procesos de instalación, migración, configuración, actualización y renovación. </t>
  </si>
  <si>
    <t>2.2.2.17.1.2</t>
  </si>
  <si>
    <t>Algunas de estas aplicaciones y software licenciado son accedidas las 24 horas del día durante todo el año y otras solo tienen un grado alto de usabilidad en horario laboral del SENA, periodos de oferta de formación y/o contratación de personal, por lo que es necesario garantizar la gestión de la disponibilidad, integridad, seguimiento, control y seguridad de todas las aplicaciones del SENA (actuales y las que se implementen durante la ejecución del contrato).</t>
  </si>
  <si>
    <t>2.2.2.17.1.3</t>
  </si>
  <si>
    <t>En el anexo “LÍNEA BASE PARA EL SERVICIO DE DATA CENTER” se relacionan la cantidad de aplicaciones con las que cuenta el SENA y se presenta una descripción de las mismas y algunas características técnicas. Adicionalmente se presenta en dicho Anexo la lista de aplicaciones misionales con su respectiva criticidad.</t>
  </si>
  <si>
    <t>2.2.2.17.2</t>
  </si>
  <si>
    <t>SERVICIO DE ADMINISTRACIÓN DE APLICACIONES Y SOFTWARE LICENCIADO A CONTRATAR</t>
  </si>
  <si>
    <t>2.2.2.17.2.1</t>
  </si>
  <si>
    <t>El SENA cuenta con 123 aplicaciones las cuales se listan en el anexo “LÍNEA BASE PARA EL SERVICIO DE DATA CENTER”, cuenta con soporte y administración de 50 aplicaciones por parte del grupo de Sistemas de Información del SENA quienes deben tener acceso y autorización para el despliegue, modificación y eliminación de máquinas virtuales sobre la infraestructura alojada en el Data Center principal, de acuerdo con el protocolo de despliegue, modificacióny eliminación de máquinas virtuales acordado entre el SENA y el CONTRATISTA. En la línea base se encuentra el detalle de las licencias administradas por el SENA y las que deben ser ofertadas por el CONTRATISTA, al igual que las potenciales cantidades de las mismas. // Nota: Esto incluye el crecimiento del SENA durante la operación del contrato, incremento de servicios, aplicaciones y software licenciado hasta donde lo permita la capacidad instalada del data center como servicio ofertado.</t>
  </si>
  <si>
    <t>2.2.2.17.2.2</t>
  </si>
  <si>
    <t xml:space="preserve">Para este modelo el CONTRATISTA deberá realizar la caracterización de las aplicaciones bajo el siguiente modelo denominado vector de carga de aplicaciones:/ </t>
  </si>
  <si>
    <t>2.2.2.17.2.3</t>
  </si>
  <si>
    <t>Esta caracterización se realizará por cada una de las aplicaciones y debe contener el respaldo estadístico y muestreos necesarios para garantizar la confiabilidad de las mediciones.</t>
  </si>
  <si>
    <t>2.2.2.17.2.4</t>
  </si>
  <si>
    <t>El modelo de servidor en caso de ser requerido para servicios de hosting dedicado estará dado por la unidad básica de servidores virtualizados – UBSV, la cual está dada por los siguientes recursos: / Paquete básico</t>
  </si>
  <si>
    <t>2.2.2.17.3</t>
  </si>
  <si>
    <t>APLICACIONES ADMINISTRADAS POR EL SENA</t>
  </si>
  <si>
    <t>2.2.2.17.3.1</t>
  </si>
  <si>
    <t>El CONTRATISTA deberá garantizar el correcto funcionamiento del hardware, conectividad, seguridad, acceso, actualización y correcta operación de sistema operativo para este tipo de aplicaciones indicadas en el anexo “LÍNEA BASE PARA EL SERVICIO DE DATA CENTER”, en caso de fallas el mal funcionamiento de estas aplicaciones deberá ser escalado por el personal de monitoreo del CONTRATISTA al grupo de Sistemas de Información del SENA. / Nota: Esto incluye el crecimiento del SENA durante la operación del contrato, incremento de servicios, aplicaciones y software licenciado hasta donde lo permita la capacidad instalada del data center como servicio ofertado.</t>
  </si>
  <si>
    <t>2.2.2.17.4</t>
  </si>
  <si>
    <t>APLICACIONES ADMINISTRADAS POR EL CONTRATISTA</t>
  </si>
  <si>
    <t>2.2.2.17.4.1</t>
  </si>
  <si>
    <t>El CONTRATISTA deberá garantizar el correcto funcionamiento, operación, actualización, servicios, permisos y seguridad del sistema operativo y la aplicación contenida tanto en máquina virtual como enservidores físicos según sea el caso. El CONTRATISTA deberá como mínimo realizar las tareas listadas a continuación. / Nota: Esto incluye el crecimiento del SENA durante la operación del contrato, incremento de servicios, aplicaciones y software licenciado hasta donde lo permita la capacidad instalada del data center como servicio ofertado.</t>
  </si>
  <si>
    <t>2.2.2.17.4.2</t>
  </si>
  <si>
    <t>Realizar la administración, configuraciones, diagnostico de fallas, monitoreo, resolución de requerimientos e incidentes de las aplicaciones bajo su custodia conforme a las indicaciones del grupo de Sistemas de información del SENA.</t>
  </si>
  <si>
    <t>2.2.2.17.4.3</t>
  </si>
  <si>
    <t>Realizar las solicitudes de aprovisionamiento al área de gestión de plataformas de virtualización para el aprovisionamiento de recursos o de nuevos servidores asociados a las aplicaciones, acorde con el protocolo de creación, modificación y eliminación de máquinas virtuales.</t>
  </si>
  <si>
    <t>2.2.2.17.5</t>
  </si>
  <si>
    <t>APLICACIONES ADMINISTRADAS POR TERCEROS</t>
  </si>
  <si>
    <t>2.2.2.17.5.1</t>
  </si>
  <si>
    <t>El CONTRATISTA deberá garantizar el correcto funcionamiento del hardware, conectividad, seguridad, acceso, actualización y correcta operación de sistema operativo para este tipo de aplicaciones indicadas en el anexo “LÍNEA BASE PARA EL SERVICIO DE DATA CENTER”, en caso de fallas el mal funcionamiento de estas aplicaciones deberá ser escalado por el personal de monitoreo del CONTRATISTA al tercero e informar al grupo de Sistemas de Información del SENA. Este proceso lo realizará trabajando con los fabricantes o CONTRATISTAs del software/COTS para garantizar las migraciones conforme a las matrices de compatibilidad y despliegue particular para el SENA y la infraestructura donde se alojen este tipo de aplicaciones conforme a las disposiciones de operación del data center principal. / Nota: Esto incluye el crecimiento del SENA durante la operación del contrato, incremento de servicios, aplicaciones y software licenciado hasta donde lo permita la capacidad instalada del data center como servicio ofertado.</t>
  </si>
  <si>
    <t>2.2.2.17.6</t>
  </si>
  <si>
    <t xml:space="preserve">SOFIA </t>
  </si>
  <si>
    <t>2.2.2.17.6.1</t>
  </si>
  <si>
    <t>CONTEXTO</t>
  </si>
  <si>
    <t>2.2.2.17.6.1.1</t>
  </si>
  <si>
    <t>Esta es una plataforma de información del SENA para mejorar la administración educativa y la formación profesional de todos sus usuarios. Busca generar una gestión académica eficiente, transparente, flexible y de calidad, brindando así a sus usuarios, ya sean estos internos y/o externos, la posibilidad de consultar en tiempo real y por internet sus temas y tramites académicos con el SENA./ La plataforma pretende mejorar la calidad de todos los procesos, como inscripciones de usuarios, descarga de certificados, consulta de las ofertas educativas, sugerir programas de acuerdo con sus necesidades, además de facilitar la programación de las actividades del aprendiz y el conocimiento claro y sencillo de su propio proceso de formación. De igual forma mejora la eficiencia y la flexibilidad porque lleva la gestión de cada aprendiz de manera individualizada, optimizando el tiempo según su dedicación y capacidad. (Migración detallada)</t>
  </si>
  <si>
    <t>2.2.2.17.6.2</t>
  </si>
  <si>
    <t>2.2.2.17.6.2.1</t>
  </si>
  <si>
    <t>El software misional del SENA, base de la formación y registro de aprendices debe estar alojado en el hardware propiedad del SENA sobre el cual funciona actualmente este sistema (ver anexo “LÍNEA BASE PARA EL SERVICIO DE DATA CENTER”). Dicho hardware debe ser trasladado y migrado según las condiciones de traslado propuestas en el numeral 2.2.7 y sus sub-numerales al Data Center Principal.</t>
  </si>
  <si>
    <t>2.2.2.17.6.2.2</t>
  </si>
  <si>
    <t xml:space="preserve">Este servicio debe ser en modalidad housing y acorde con el diseño del CONTRATISTA asociado a su solución de data center como servicio. en la actualidad la aplicación se encuentra alojada en 22 servidores Oracle X5-2 con tecnología de procesamiento basada en procesadores Intel Xeon, sistemas operativos Red Hat Enterprise 6.5, sus bases de datos ORACLE son manejadas en el SuperCluster. En estos sistemas se encuentran alojadas: bases de datos, módulos de la aplicación, módulos de integración con otros sistemas de información y aplicaciones. </t>
  </si>
  <si>
    <t>2.2.2.17.6.2.3</t>
  </si>
  <si>
    <t>El CONTRATISTA deberá garantizar la correcta migración de la infraestructura y los sistemas de información relacionados a SOFIA, la continuidad y operación de esta aplicación misional del SENA.La arquitectura base de este Sistema de Información se encuentra detallada en el anexo “LÍNEA BASE PARA EL SERVICIO DE DATA CENTER” (Sección arquitectura SOFIA).</t>
  </si>
  <si>
    <t>2.2.2.17.6.2.4</t>
  </si>
  <si>
    <t>Este servicio debe ser replicado por el CONTRATISTA en el Data Center Alterno (DRP) desde los servidores mínimos requeridos dado el diseño del CONTRATISTA asociado a su solución de data center como servicio.</t>
  </si>
  <si>
    <t>2.2.2.17.6.2.5</t>
  </si>
  <si>
    <t>De este sistema de información se deben garantizar la alta disponibilidad de recursos de cómputo (CPU, memoria, Disco), bases de datos, red y backup.</t>
  </si>
  <si>
    <t>2.2.2.17.7</t>
  </si>
  <si>
    <t>OFFICE 365</t>
  </si>
  <si>
    <t>2.2.2.17.7.1</t>
  </si>
  <si>
    <t>•El SENA cuenta con un contrato de servicios y suites de Microsoft 365 entre las cuales se encuentra Office 365, para este servicio se requiere garantizar la administración, configuración, operación, soporte y monitoreo de la plataforma de Office 365, la cual estará conformada por los servicios e Infraestructura de:/ Servicios de Sincronización y Federación para Office 365./ Lync Server On-Premise./ Lync Online./ Exchange Online./ Exchange On-Premise./ SharePoint On-Premise./ SharePoint Online./ Yammer./ Teams. / One Drive. / Skype Empresarial. / Power BI. / Microsoft Dynamics CRM Online. / Flow. / Power Apps. / School Data Sync. / Bookings. / Stream. / Y las demás anexadas por Microsoft durante la operación del contrato.</t>
  </si>
  <si>
    <t>2.2.2.17.7.2</t>
  </si>
  <si>
    <t>Adicionalmente se requiere realizar la gestión del soporte técnico con el fabricante en todo caso el CONTRATISTA debe contar con un especialista certificado directamente del fabricante, debe realizar el mantenimiento, migración, actualización y cambio de versión de la infraestructura, sus servicios, componentes y/o unidades lógicas en caso de ser requerido.</t>
  </si>
  <si>
    <t>2.2.2.17.8</t>
  </si>
  <si>
    <t>SADaM</t>
  </si>
  <si>
    <t>2.2.2.17.8.1</t>
  </si>
  <si>
    <t>2.2.2.17.8.1.1</t>
  </si>
  <si>
    <t>El SENA, en cumplimiento de sus objetivos misionales de la institución y en el marco de sus planes estratégicos, implementó un servicio de administración de datos maestros – SADaM, cuyo principal objetivo es generar una vista única y confiable para Aprendices, Empresas y Programas sustentable a través de la función de Gobernabilidad de Datos enfocada en la administración de datos maestros (MDM) que incluya las funciones de Calidad, Interoperabilidad, Administración y Privacidad de los datos. / La plataforma está compuesta por: / 1. Integración de Datos, para extracción de datos desde las fuentes orígenes. / 2. Calidad de Datos, para la evaluación del nivel de estado actual de los datos y para la remediación (limpieza, estandarización y enriquecimiento). / 3. Administración de datos maestros, para el reconocimiento de los registros duplicados, consolidación de registros (Golden Record), relaciones entre entidades y auditoría y mantenimiento sobre los datos. / 4. Seguridad de Datos, para la privacidad de los datos maestros. / 5. Integración de datos, para la carga de datos programadas hacia la fuente destino (ODS).</t>
  </si>
  <si>
    <t>2.2.2.17.8.1.2</t>
  </si>
  <si>
    <t>El licenciamiento debe ser asumido en su totalidad por el CONTRATISTA el cual está en el anexo “LÍNEA BASE PARA EL SERVICIO DE DATA CENTER”.</t>
  </si>
  <si>
    <t>2.2.2.17.8.2</t>
  </si>
  <si>
    <t>2.2.2.17.8.2.1</t>
  </si>
  <si>
    <t xml:space="preserve">•Garantizar la correcta operación, gestión, actualización y soporte del licenciamiento,actualización e integración de este sistema de informacióncon otras aplicaciones, el cual estará contenido dentro del data center principal ofertado por el Contratista. / • Administrar y mantener la solución del Servicio de Administración de Datos Maestros, entregada en producción, realizando el entendimiento de las políticas corporativas de seguridad de TI, en lo que respecta al acceso a los datos, entendimiento de los conceptos de Gobernabilidad de Datos. / • Garantizar el procesamiento masivo, consistencia, salvaguarda y disponibilidad de la información en ambiente productivo. / • Apoyar las actividades asociadas con el mantenimiento del gobierno de datos por parte del SENA, participando de los comités de Gobierno de Datos que convoque el SENA. / • Apoyar en las actividades de conformación y estructuración del equipo técnico de Gobierno de Datos, participando de las reuniones que convoque el SENA. / • Realizar la atención de incidentes y solicitudes de plataforma a través de la Mesa de Servicios, con un horario de 7x24x365. Esto incluye la base de datos ODS (Operational Data Store). Para los incidentes y solicitudes de aplicaciones el horario de atención será de lunes a viernes de 8 am a 5 pm. Las aplicaciones contempladas en la atención serán: - MDM - PowerCenter - DataQuality - DDM - ODS / • Soportar las solicitudes de generación de información para usuarios funcionales sobre el IDD del MDM. / • Soportar el modelo de datos del ODS para la integración a nuevos sistemas. / • Recomendar en uso de buenas prácticas en la construcción de ETLS. / • Soportar en solicitud de accesos /Permisos/ sobre DQ, PW o MDM. / • Realizar creación de usuarios sobre el MDM o el ODS. / • Realizar el Cambio de configuración de acceso en cambios de máquina. / • Tramitar las solicitudes de reglas de firewall en caso de ser requeridas por cambios en direcciones IPS o puertos de sistemas fuentes. / • Soportar en construcción de nuevos ETL’s dentro de la plataforma. / </t>
  </si>
  <si>
    <t>2.2.2.18</t>
  </si>
  <si>
    <t>2.2.2.18.1</t>
  </si>
  <si>
    <t>ANTECEDENTES / CONTEXTO</t>
  </si>
  <si>
    <t>2.2.2.18.1.1</t>
  </si>
  <si>
    <t>El SENA cuenta en la actualidad con servicios de Seguridad Perimetral suministrados como servicio (IaaS) por el CONTRATISTA actual de servicios de Data Center entre los que se encuentran:/ • Firewall Perimetral (IPS/IDS) / • Firewall de Aplicaciones Web</t>
  </si>
  <si>
    <t>2.2.2.18.1.2</t>
  </si>
  <si>
    <t>También cuenta con equipos propios de Protección de Amenazas Avanzadas del fabricante FireEye, Microsoft y los appliances necesarios para su operación listados a continuación.</t>
  </si>
  <si>
    <t>2.2.2.18.1.2.1</t>
  </si>
  <si>
    <t>Equipo seguridad avanzada para Navegación y Protección de Aplicaciones: El alcance del servicio de Protección contra Amenazas Avanzadas se prestará sobre la infraestructura del SENA y analizará el tráfico cifrado de navegación hacia Internet y el tráfico cifrado hacia las aplicaciones del SENA para detectar comportamientos maliciosos que puedan indicar la existencia de malware y/o la existencia de explotación de vulnerabilidades día cero.</t>
  </si>
  <si>
    <t>2.2.2.18.1.2.2</t>
  </si>
  <si>
    <t>Equipo seguridad avanzada Dispositivos Finales: El alcance del servicio se presta con un agente instalado en las estaciones de trabajo del SENA, el cual estará monitoreando desde las estaciones de trabajo posibles amenazas a la seguridad de la estación final. Este agente enviará toda la información de eventos e incidentes de seguridad a la consola de PAA, la cual es supervisada por el SOC para que se tomen las medidas de mitigación correspondientes.</t>
  </si>
  <si>
    <t>2.2.2.18.1.2.3</t>
  </si>
  <si>
    <t>Protección de Amenazas –PAA- Correo Electrónico: Este servicio en la nube recibe los correos externos que van dirigidos a las cuentas del SENA (@SENA.edu.co) direccionados desde Office 365 malicioso, sabotaje, suplantación para robo de información.</t>
  </si>
  <si>
    <t>2.2.2.18.1.2.4</t>
  </si>
  <si>
    <t>La infraestructura para prestar el servicio se encuentra alojada en el Data Center del CONTRATISTA actual del Data Center ubicado Bogotá D.C. y la protección de Office 365. El servicio de SOC se encuentra ubicado actualmente en la Calle 93 16-25 en la ciudad de Bogotá D.C.</t>
  </si>
  <si>
    <t>2.2.2.18.2</t>
  </si>
  <si>
    <t>SERVICIOS DE SEGURIDAD A CONTRATAR</t>
  </si>
  <si>
    <t>2.2.2.18.2.1</t>
  </si>
  <si>
    <t>El SENA requiere la administración, mantenimiento, monitoreo, actualización, configuración, aseguramiento, endurecimiento, operación continua y despliegues de sus equipos y plataformas de Seguridad Perimetral. / Como mínimo la solución debe incluir los ítems listados a continuación.</t>
  </si>
  <si>
    <t>2.2.2.18.2.2</t>
  </si>
  <si>
    <t>Protección ala infraestructura del SENA de ataques cibernéticos.</t>
  </si>
  <si>
    <t>2.2.2.18.2.3</t>
  </si>
  <si>
    <t>La solución a proveer debe dar garantía y visibilidad del trafico cifrado a internet garantizado la confidencialidad de la información privada en el uso de redes publica</t>
  </si>
  <si>
    <t>2.2.2.18.2.4</t>
  </si>
  <si>
    <t>Proveer visibilidad del tráfico que va hacia las aplicaciones del SENA.</t>
  </si>
  <si>
    <t>2.2.2.18.2.5</t>
  </si>
  <si>
    <t>Determinar amenazas (Botnets, APT, Malware polimórficos y ZeroDays, etc.) dentro del tráfico cifrado.</t>
  </si>
  <si>
    <t>2.2.2.18.2.6</t>
  </si>
  <si>
    <t>Atender las amenazas detectadas a través de los Procesos de Gestión de Incidentes de Seguridad y de Eventos de Seguridad en sincronía con el grupo de Seguridad de la información de la oficina de Sistemas del SENA o quien haga sus veces, a través del SOC (Security Operations Center).</t>
  </si>
  <si>
    <t>2.2.2.18.2.7</t>
  </si>
  <si>
    <t>Generar un método complementario para la detección, análisis y resolución de incidentes de seguridad (estaciones de trabajo).</t>
  </si>
  <si>
    <t>2.2.2.18.2.8</t>
  </si>
  <si>
    <t>Aplicar correlación de información entre la Protección de Amenazas Avanzadas Navegación y la protección de amenazas avanzadas Dispositivos Finales, para aumentar la capacidad de detección de amenazas.</t>
  </si>
  <si>
    <t>2.2.2.18.2.9</t>
  </si>
  <si>
    <t>Mejorar la capacidad de registro de la información con logs de registro en las estaciones de trabajo.</t>
  </si>
  <si>
    <t>2.2.2.18.2.10</t>
  </si>
  <si>
    <t>Protegerse del SPEAR PHISHING el cual es uno de los principales métodos para iniciar una APT (Advanced Persistent Threat), por la complejidad en su detección.</t>
  </si>
  <si>
    <t>2.2.2.18.2.11</t>
  </si>
  <si>
    <t>Analizar cada adjunto del correo electrónico y URL para detectar amenazas y detener ataques APT en tiempo real.</t>
  </si>
  <si>
    <t>2.2.2.18.2.12</t>
  </si>
  <si>
    <t xml:space="preserve">El servicio de Protección de Amenazas Avanzadas Navegación se prestará en toda la infraestructura del SENA que genere tráfico cifrado (SSL/TLS) de salida hacia Internet del SENA, el tráfico hacia las aplicaciones del SENA. </t>
  </si>
  <si>
    <t>2.2.2.18.2.13</t>
  </si>
  <si>
    <t>El servicio de Protección de Amenazas Avanzadas – Dispositivos Finales se presta sobre todos los eventos que generen las estaciones de trabajo en la plataforma y su correlación con la protección de navegación.</t>
  </si>
  <si>
    <t>2.2.2.18.3</t>
  </si>
  <si>
    <t>SERVICIOS SEGURIDAD PERIMETRAL A CONTRATAR</t>
  </si>
  <si>
    <t>2.2.2.18.3.1</t>
  </si>
  <si>
    <t>FIREWALL PERIMETRAL</t>
  </si>
  <si>
    <t>2.2.2.18.3.1.1</t>
  </si>
  <si>
    <t>El CONTRATISTA debe prestar el servicio de Firewall Perimetral en modalidad FWaaS (Firewall as a Service) en el Data Center Principal de la especificación indicada y en el Data Center Alterno (DRP), incluyendo: protección firewall, IPS/IDS, acceso VPN, antivirus de borde (Gateway) con las siguientes características mínimas y ANS expuestos en el anexo “ACUERDO DE NIVELES DE SERVICIOS”.</t>
  </si>
  <si>
    <t>2.2.2.18.3.1.1.1</t>
  </si>
  <si>
    <t>Funcionalidades generales: Firewall, NGFW, VPN (IPSEC y SSL), Antivirus, IPS/IDS, Filtrado Web, Anti-Spyware, Control de aplicaciones, inspección de contenido en los protocolos https y smtps.</t>
  </si>
  <si>
    <t>2.2.2.18.3.1.1.2</t>
  </si>
  <si>
    <t>Desempeño: Firewall: 800 Gbps</t>
  </si>
  <si>
    <t>2.2.2.18.3.1.1.3</t>
  </si>
  <si>
    <t>VPN Ipsec: 200 Gbps</t>
  </si>
  <si>
    <t>2.2.2.18.3.1.1.4</t>
  </si>
  <si>
    <t>IPS: 220 Gbps</t>
  </si>
  <si>
    <t>2.2.2.18.3.1.1.5</t>
  </si>
  <si>
    <t>NGFW: 100 Gbps</t>
  </si>
  <si>
    <t>2.2.2.18.3.1.1.6</t>
  </si>
  <si>
    <t>Número de sesiones concurrentes: 280.000.000 (TCP)</t>
  </si>
  <si>
    <t>2.2.2.18.3.1.1.7</t>
  </si>
  <si>
    <t>Latencia: Debe ser indicada por el CONTRATISTA si aplica.</t>
  </si>
  <si>
    <t>2.2.2.18.3.1.1.8</t>
  </si>
  <si>
    <t>Número mínimo de túneles Site-to-Site (Licenciados): ilimitados.</t>
  </si>
  <si>
    <t>2.2.2.18.3.1.1.9</t>
  </si>
  <si>
    <t>Número mínimo de túneles Client-to-Site (Licenciados): ilimitados.</t>
  </si>
  <si>
    <t>2.2.2.18.3.1.1.10</t>
  </si>
  <si>
    <t>Alta disponibilidad: activo/pasivo</t>
  </si>
  <si>
    <t>2.2.2.18.3.1.1.11</t>
  </si>
  <si>
    <t>2.2.2.18.3.1.1.12</t>
  </si>
  <si>
    <t>Se deben suministrar 4 firewall para el DC</t>
  </si>
  <si>
    <t>2.2.2.18.3.2</t>
  </si>
  <si>
    <t>FIREWALL DE APLICACIONES WEB (WAF)</t>
  </si>
  <si>
    <t>2.2.2.18.3.2.1</t>
  </si>
  <si>
    <t>El CONTRATISTA debe prestar el servicio de Firewall de Aplicaciones Web (WAF - Web Application Firewall) en el Data Center Principal al 100% de la especificación indicada y en el Data Center Alterno (DRP) al 50%, en modalidad FWaaS aprovisionado en una plataforma waf de propositvo especifico incluyendo protección WAF con las siguientes características mínimas y ANS expuestas en el anexo “ACUERDO DE NIVELES DE SERVICIOS”</t>
  </si>
  <si>
    <t>2.2.2.18.3.2.1.1</t>
  </si>
  <si>
    <t>Desempeño: 6 Gbps</t>
  </si>
  <si>
    <t>2.2.2.18.3.2.1.2</t>
  </si>
  <si>
    <t>Tipo de instalación: Transparent Bridge (Capa 2), Proxy Inverso (Capa 7), Proxy Transparente (Capa 7), Full Proxy.</t>
  </si>
  <si>
    <t>2.2.2.18.3.2.1.3</t>
  </si>
  <si>
    <t>Número de usuarios: 5.000</t>
  </si>
  <si>
    <t>2.2.2.18.3.2.1.4</t>
  </si>
  <si>
    <t>Métodos protección: XSS, SQLi, LFI, Top 10 OWASP.</t>
  </si>
  <si>
    <t>2.2.2.18.3.2.1.5</t>
  </si>
  <si>
    <t>2.2.2.18.3.2.1.6</t>
  </si>
  <si>
    <t>Notificaciones y alertas: SNMP, email, dashboard, registro y almacenamiento de bitácoras.</t>
  </si>
  <si>
    <t>2.2.2.18.3.2.1.7</t>
  </si>
  <si>
    <t>2.2.2.18.3.3</t>
  </si>
  <si>
    <t>SISTEMA DE PROTECCIÓN DE ATAQUES DoS y DDoS</t>
  </si>
  <si>
    <t>2.2.2.18.3.3.1</t>
  </si>
  <si>
    <t>El CONTRATISTA debe prestar el servicio de protección ante ataques DoS/DDoS (Denegación del Servicio/Denegación Distribuida del Servicio) en el Data Center Principal al 100% de la especificación indicada y en el Data Center Alterno (DRP) al 50%, en modalidad PaaS o una solución hibrida (on-premise / cloud) con las siguientes características mínimas y ANS expuestas en el anexo “ACUERDO DE NIVELES DE SERVICIOS”. Este servicio debe prestarse con (Un (1) equipo con disponibilidad de 99.98%, es decir con un equipo SPARE (de repuesto) disponible inmediatamente para reemplazo en caso de fallos.)</t>
  </si>
  <si>
    <t>2.2.2.18.3.3.1.1</t>
  </si>
  <si>
    <t>Funcionalidades generales: Protección y bloqueo ante ataques tipo DoS y DDoS./ Permitiendo: Inspección L3/L4/L7 de anomalía de protocolos HTTP/DNS / Aprendizaje de tráfico y procesos de verificación de ataquesmúltiples (Análisis de protocolos, Mitigaciones capa 3, capa 4, Capa 7), Mitigación de ataques DNS (encabezados, querys, fuentes, reputación de dominios). / Contar con reputación de IP, Geo localización entre otros.</t>
  </si>
  <si>
    <t>2.2.2.18.3.3.1.2</t>
  </si>
  <si>
    <t>Tiempo detección ataque: &lt; 2s</t>
  </si>
  <si>
    <t>2.2.2.18.3.3.1.3</t>
  </si>
  <si>
    <t>Desempeño: 32 Gbps</t>
  </si>
  <si>
    <t>2.2.2.18.3.3.1.4</t>
  </si>
  <si>
    <t>Storage: mínimo un disco de 480 GB SSD.</t>
  </si>
  <si>
    <t>2.2.2.18.3.3.1.5</t>
  </si>
  <si>
    <t>Rendimiento en Paquetes por Segundo: 42.000.000.</t>
  </si>
  <si>
    <t>2.2.2.18.3.3.1.6</t>
  </si>
  <si>
    <t>Tiempo de latencia entre 10 us y 50 us (máxima)</t>
  </si>
  <si>
    <t>2.2.2.18.3.3.1.7</t>
  </si>
  <si>
    <t>Alta disponibilidad: Se deberá contemplar con un solo equipo y tener una unidad para reemplazo inmediato en caso de fallo</t>
  </si>
  <si>
    <t>2.2.2.18.3.3.1.8</t>
  </si>
  <si>
    <t>Protocolos de internet: IPv4 e IPv6 y Mitigación avanzada contra ataques DNS</t>
  </si>
  <si>
    <t>2.2.2.18.3.4</t>
  </si>
  <si>
    <t>SERVIDOR PROXY CACHE</t>
  </si>
  <si>
    <t>2.2.2.18.3.4.1</t>
  </si>
  <si>
    <t>El CONTRATISTA debe prestar el servicio de Proxy/Cache en el Data Center Principal de la especificación indicada y en el Data Center Alterno (DRP), en modalidad PaaS, incluyendo control de navegación y antivirus de borde (Gateway).</t>
  </si>
  <si>
    <t>2.2.2.18.3.4.1.1</t>
  </si>
  <si>
    <t>Desempeño: 2.5 Gbps</t>
  </si>
  <si>
    <t>2.2.2.18.3.4.1.2</t>
  </si>
  <si>
    <t>Funcionalidades generales: Proxy cache</t>
  </si>
  <si>
    <t>2.2.2.18.3.4.1.3</t>
  </si>
  <si>
    <t>Usuarios soportados: mínimo 1,8 millones</t>
  </si>
  <si>
    <t>2.2.2.18.3.4.1.4</t>
  </si>
  <si>
    <t>Almacenamiento: 14 TB</t>
  </si>
  <si>
    <t>2.2.2.18.3.4.1.5</t>
  </si>
  <si>
    <t>Interfaces físicas o virtuales: 8 interfaces a 1 Gbps, 2 interfaces a 10 Gbps</t>
  </si>
  <si>
    <t>2.2.2.18.3.4.1.6</t>
  </si>
  <si>
    <t>2.2.2.18.3.4.1.7</t>
  </si>
  <si>
    <t>El servicio de seguridad Web deberá permitir la aplicación de reglas en un tiempo específico del día, considerando el huso horario del usuario. Además de las reglas basadas en tiempo, las políticas deben permitir reglas basadas en fecha para aplicar días de expiración de las mismas.</t>
  </si>
  <si>
    <t>2.2.2.18.3.4.1.8</t>
  </si>
  <si>
    <t>Capacidades de filtrado por categoria, usuario, tipo de contenido, reputación, conexión y bloqueo por red de inteligencia.</t>
  </si>
  <si>
    <t>2.2.2.18.3.4.1.9</t>
  </si>
  <si>
    <t>Controles de navegacion por tipo de aplicación web de acceso</t>
  </si>
  <si>
    <t>2.2.2.18.3.4.1.10</t>
  </si>
  <si>
    <t>Controles de acceso basados en nivel de riesgo.</t>
  </si>
  <si>
    <t>2.2.2.18.3.4.1.11</t>
  </si>
  <si>
    <t>El servicio de seguridad Web debe ofrecer revisión de descargas por dos AntiVirus en línea.</t>
  </si>
  <si>
    <t>2.2.2.18.3.4.1.12</t>
  </si>
  <si>
    <t>La solución debe contar con analisis de malware avanzando por medio de analisis de comportamiento o machine learning</t>
  </si>
  <si>
    <t>2.2.2.18.3.4.1.13</t>
  </si>
  <si>
    <t>Sandbox para analisis de archivos descargados</t>
  </si>
  <si>
    <t>2.2.2.18.3.4.1.14</t>
  </si>
  <si>
    <t>Intregacion con control de fuga de información DLP para capacidades de control de extracción de información desde web.</t>
  </si>
  <si>
    <t>2.2.2.18.3.4.1.15</t>
  </si>
  <si>
    <t>El servicio de seguridad Web debe ofrecer inspección de tráfico SSL/TLS y tener la capacidad de aplicarse al 100% del trafico</t>
  </si>
  <si>
    <t>2.2.2.18.3.4.1.16</t>
  </si>
  <si>
    <t>El origen de la conexión y el destino se pueden establecer mediante la exclusión del descifrado SSL</t>
  </si>
  <si>
    <t>2.2.2.18.3.4.1.17</t>
  </si>
  <si>
    <t>Para entornos distribuidos debe soportar los metodos de conexión Multi-proxy, proxy explícito, Tunnel ipsec y software de cliente (agente unificado), agente de protección endpoint y SD WAN Connector</t>
  </si>
  <si>
    <t>2.2.2.18.3.4.1.18</t>
  </si>
  <si>
    <t>Integración total con la solución de conectividad SD Ofertada.</t>
  </si>
  <si>
    <t>2.2.2.18.3.4.1.19</t>
  </si>
  <si>
    <t>Para PC móvil (Windows y Mac), puede usar el software de cliente dedicado para conectarse a otras fuentes desde el navegador. También puede usar la nube y control de navegación</t>
  </si>
  <si>
    <t>2.2.2.18.3.4.1.20</t>
  </si>
  <si>
    <t>Compatibilidad para moviles Android, iOS</t>
  </si>
  <si>
    <t>2.2.2.18.3.4.1.21</t>
  </si>
  <si>
    <t>Integración de autenticación: AD, SAML</t>
  </si>
  <si>
    <t>2.2.2.18.3.4.1.22</t>
  </si>
  <si>
    <t>El período de retención del registro de acceso por la vigencia del proceso</t>
  </si>
  <si>
    <t>2.2.2.18.3.4.1.23</t>
  </si>
  <si>
    <t>Entrega de información e integración con sistemas de monitoreo.</t>
  </si>
  <si>
    <t>2.2.2.18.3.4.1.24</t>
  </si>
  <si>
    <t>Para entorno servicio de control web cloud, certificación ISO 27001</t>
  </si>
  <si>
    <t>2.2.2.18.3.4.1.25</t>
  </si>
  <si>
    <t>Funcionalidades hibridas en caso de necesitarse funciones locales con appliance.</t>
  </si>
  <si>
    <t>2.2.2.18.3.4.1.26</t>
  </si>
  <si>
    <t>Administración y reporteria de solución on premises y en la nube desde una misma consola de gestion, replicación de politicas dentro del mismo entorno de protección</t>
  </si>
  <si>
    <t>2.2.2.18.3.4.1.27</t>
  </si>
  <si>
    <t>Centralización de la configuración, implementación, supervisión de dispositivos y copias de seguridad.</t>
  </si>
  <si>
    <t>2.2.2.18.3.4.1.28</t>
  </si>
  <si>
    <t>Para el servicio de control de navegacion, para la nube y el dispositivos centralizados deben aplicar a la política común se pueden definir en la administración centralizada de la nube / administración en la nube</t>
  </si>
  <si>
    <t>2.2.2.18.3.4.1.29</t>
  </si>
  <si>
    <t>Capacidades de hacer proxy forwarding desde la solucion on premises a el filtro cloud</t>
  </si>
  <si>
    <t>2.2.2.18.3.4.1.30</t>
  </si>
  <si>
    <t>Accceso a los registros que se han producido en la infraestructura on premises y en la nube, una sola consola de reporteria avanzada</t>
  </si>
  <si>
    <t>2.2.2.18.3.4.1.31</t>
  </si>
  <si>
    <t>En la función hibrida, el filtrado debe contener la misma base de datos (información de amenazas en la nube mediante la base de datos)</t>
  </si>
  <si>
    <t>2.2.2.18.3.4.1.32</t>
  </si>
  <si>
    <t>On premises - Arquitectura de proxy escalable para asegurar las comunicaciones Web y acelerar de forma asimétrica aplicaciones Web 2.0</t>
  </si>
  <si>
    <t>2.2.2.18.3.4.1.33</t>
  </si>
  <si>
    <t>On premises -Deberá soportar los siguientes métodos de implementación: transparente (en línea, PBR –policy based routing- , WCCP) y explícito (WPAD, archivos PAC, al menos).</t>
  </si>
  <si>
    <t>2.2.2.18.3.4.1.34</t>
  </si>
  <si>
    <t>On premises -Proxy para los siguientes protocolos: HTTP, HTTPS (HTTP sobre SSL), FTP, DNS, CIFS, MAPI, SOCKS(v4/v5), RTSP/QuickTime, RTMP, RTMPE, MMS, TCP-tunnel, S-TUNNEL</t>
  </si>
  <si>
    <t>2.2.2.18.3.4.1.35</t>
  </si>
  <si>
    <t>On premises -Soporte de esquema de Alta Disponibilidad y compatible con IPv4 e IPv6.</t>
  </si>
  <si>
    <t>2.2.2.18.3.4.1.36</t>
  </si>
  <si>
    <t>On Premises Administración de ancho de banda, soporte de stream splitting y caching para la optimización de entrega de multimedios y contenido. Así mismo la funcionalidad de caching deberá funcionar también para las actualizaciones de sistemas operativos, firmas de antivirus, y el video en vivo (live streams) con el fin de optimizar el ancho de banda hacia internet y mejorar la experiencia del usuario.</t>
  </si>
  <si>
    <t>2.2.2.18.3.4.1.37</t>
  </si>
  <si>
    <t>Híbrido - Soporte de geolocalización del tráfico.</t>
  </si>
  <si>
    <t>2.2.2.18.3.4.1.38</t>
  </si>
  <si>
    <t>Híbrido - Deberá incluir niveles de riesgo de amenazas web clasificadas directamente en la base de datos de reputación del fabricante.</t>
  </si>
  <si>
    <t>2.2.2.18.3.4.1.39</t>
  </si>
  <si>
    <t>La solución debe tener la capacidad de brindar una protección perimetral de aislamiento de amenazas en el navegador con cobertura de usuarios del SENA (ver anexos de línea base), distribuidos, navegando desde la sede y datacenter central y desde las sedes remotas de la entidad.</t>
  </si>
  <si>
    <t>2.2.2.18.3.4.1.40</t>
  </si>
  <si>
    <t xml:space="preserve"> La solución debe permitir eliminar por completo las amenazas web hacia los usuarios, evitando que el malware de Internet llegue a los navegadores aislando por completo las respuestas HTTP/S de Internet, y evitando que estas respuestas lleguen a la máquina cliente. Las páginas web deben representarse y aislarse como gráficos para su visualización en el navegador del usuario final.</t>
  </si>
  <si>
    <t>2.2.2.18.3.4.1.41</t>
  </si>
  <si>
    <t>Controles granulares sobre aplicaciones Web 2.0 (incluidas aplicaciones Web para dispositivos móviles), actualizándose de forma continua para ofrecer el mejor control y seguridad Web. De tal forma, que permita a los usuarios acceder a este tipo de sitios, pero controlando el tipo de operaciones que pueden ejecutar para evitar riesgos relacionados a consumo de ancho de banda, productividad en los empleados o fuga de información.</t>
  </si>
  <si>
    <t>2.2.2.18.3.4.1.42</t>
  </si>
  <si>
    <t>Proveer interconexión hacia un sistema de Antimalware y DLP (Data Loss Prevention)</t>
  </si>
  <si>
    <t>2.2.2.18.3.4.1.43</t>
  </si>
  <si>
    <t>Deberá incorporar la funcionalidad de listas blancas para archivos, a través de las cual, se conozcan los archivos no maliciosos con el fin de mejorar el desempeño de la solución. Esta lista deberá de actualizarse de forma continua y deberá contener al menos mil millones de registros.</t>
  </si>
  <si>
    <t>2.2.2.18.3.5</t>
  </si>
  <si>
    <t>FIREWALL BASES DE DATOS</t>
  </si>
  <si>
    <t>2.2.2.18.3.5.1</t>
  </si>
  <si>
    <t>La solución de Firewall de Base de Datos de propósito específico debe garantizar la protección de los datos sensibles de la entidad ante un ataque de hacking, vulnerabilidades, fuga y extracción de información, utilizando auditoria, monitoreo y bloqueo en tiempo real.</t>
  </si>
  <si>
    <t>2.2.2.18.3.5.2</t>
  </si>
  <si>
    <t>La solución deberá contar con tecnología de auto-aprendizaje con mínima intervención humana, el proceso deberá ser constante y deberá aprender estructura de bases de datos, incluyendo schemas, objetos, tablas; sistemas, aplicaciones, campos, directorios, así como el comportamiento de cada usuario; todo esto para el establecimiento de un baseline de monitoreo y seguridad. El modo aprendizaje podrá ser activado y desactivado manualmente para extender el tiempo de reconocimiento de los patrones de conducta.</t>
  </si>
  <si>
    <t>2.2.2.18.3.5.3</t>
  </si>
  <si>
    <t>La solución deberá proporcionar protección por medio de bloqueos y alertas contra violaciones de seguridad por ataques conocidos, actividad sospechosa o cualquier actividad específica a definir.</t>
  </si>
  <si>
    <t>2.2.2.18.3.5.4</t>
  </si>
  <si>
    <t>La solución deberá cubrir el 100% de las bases de datos Oracle y MsSQL server actuales alojadas en al menos 25 servidores físicos estimando un 30% de crecimiento del servicio durante la operación de este contrato. El proponente deberá presentar un diseño integral con el número de gateways, managers y componentes asociados al servicio que garantice la cobertura a nivel de Auditoria, Monitoreo, Bloqueo y Vulnerabilidades para el total de los servidores de bases de datos de la entidad alojados en al menos 25 servidores físicos incluyendo cuchillas de virtualización x86, y servidores físicos SPARC.</t>
  </si>
  <si>
    <t>2.2.2.18.3.5.5</t>
  </si>
  <si>
    <t>La solución deberá contar con un componente de administración de la solución centralizado este compuesto por al menos dos (2) equipos físicos de 32 GB de memoria para la administración de primer nivel y un equipo para la administración de segundo nivel o Manager de Managers de 32 GB con al menos 2 puertos de Gestión Out-band</t>
  </si>
  <si>
    <t>2.2.2.18.3.5.6</t>
  </si>
  <si>
    <t>La solución deberá contar con facilidades o herramientas analíticas para la conducción de análisis forense cuando sea reportado algún incidente.</t>
  </si>
  <si>
    <t>2.2.2.18.3.5.7</t>
  </si>
  <si>
    <t>La solución de protección de bases de datos deberá estar conformada en su totalidad por al menos dos (2) equipos tipo Appliances físicos.</t>
  </si>
  <si>
    <t>2.2.2.18.3.5.8</t>
  </si>
  <si>
    <t>La solución deberá funcionar independiente a la activación de la auditoría nativa de la base de datos.</t>
  </si>
  <si>
    <t>2.2.2.18.3.5.9</t>
  </si>
  <si>
    <t>La solución deberá ser transparente para la base de datos y/o las aplicaciones que accedan a ella, es decir, no requerirá que se realicen cambios en la programación, configuración u operación (triggers, stored procedures, etc.) de ninguna de ellas.</t>
  </si>
  <si>
    <t>2.2.2.18.3.5.10</t>
  </si>
  <si>
    <t>El repositorio para el registro de la actividad en el appliance, no deberá ser accesible por ningún otro mecanismo que no sea la interacción mediante la GUI (interfaz gráfica) proporcionada por el fabricante o por medios administrativos debidamente asegurados.</t>
  </si>
  <si>
    <t>2.2.2.18.3.5.11</t>
  </si>
  <si>
    <t xml:space="preserve">La solución deberá ser capaz de descubrir servidores de bases de datos y realizar análisis de vulnerabilidades sobre el software de manejo de la base de datos desde la red. </t>
  </si>
  <si>
    <t>2.2.2.18.3.5.12</t>
  </si>
  <si>
    <t>La solución deberá realizar una evaluación exhaustiva de los riesgos de la infraestructura objetivo a diferentes niveles/capas de la infraestructura de base de datos incluyendo:</t>
  </si>
  <si>
    <t>2.2.2.18.3.5.13</t>
  </si>
  <si>
    <t>Cuestiones de configuración de la base de datos tales como nivel de parcheo, configuración de las cuentas de usuario, evaluación de la fortaleza de las contraseñas, vigencia de contraseñas.</t>
  </si>
  <si>
    <t>2.2.2.18.3.5.14</t>
  </si>
  <si>
    <t>Cuestiones de configuración de la plataforma, incluyendo configuración del sistema operativo de los servidores que soportan el software de base de datos.</t>
  </si>
  <si>
    <t>2.2.2.18.3.5.15</t>
  </si>
  <si>
    <t>La solución deberá de poder realizar descubrimientos automatizados en la red para identificar nuevas bases de datos siendo habilitadas, ya sea a nivel de servidor o puertos habilitados en servidores conocidos.</t>
  </si>
  <si>
    <t>2.2.2.18.3.5.16</t>
  </si>
  <si>
    <t>La solución deberá tener la capacidad de analizar y clasificar los tipos de dato dentro de las Bases de Datos de acuerdo a las políticas de negocio. Las definiciones de tipo de dato deberán poder crearse de manera flexible y granular.</t>
  </si>
  <si>
    <t>2.2.2.18.3.5.17</t>
  </si>
  <si>
    <t xml:space="preserve">La solución deberá proveer un servicio de protección del software de base de datos mediante la aplicación de parches virtuales que permitan atacar las vulnerabilidades encontradas en dicho software, independientemente de la liberación de la corrección o actualización del fabricante. Esta solución no debe requerir la instalación de agentes en las bases de datos. </t>
  </si>
  <si>
    <t>2.2.2.18.3.5.18</t>
  </si>
  <si>
    <t>La solución deberá apoyar en los esfuerzos de análisis de vulnerabilidades, configuración de seguridad, comportamiento/performance de aplicativos y Controlde cambios.El módulo de administración del ciclo de vida de las vulnerabilidades se accederá desde la misma consola de administración del sistema, no se deben requerir productos ni consolas adicionales para este fin.</t>
  </si>
  <si>
    <t>2.2.2.18.3.5.19</t>
  </si>
  <si>
    <t>La solución deberá monitorear toda la actividad de las bases de datos, y deberá almacenar los comandos SQL tal cual fueron escritos por el usuario o aplicación, incluyendo comandos DDL, DML y DCL.</t>
  </si>
  <si>
    <t>2.2.2.18.3.5.20</t>
  </si>
  <si>
    <t>La solución deberá monitorear e interactuar con la actividad de la base de datos sin importar el punto de entrada, ya sean conexiones directas, servidores de aplicaciones, acceso directo a la base de datos, ligas, stored procedures, entre otros.</t>
  </si>
  <si>
    <t>2.2.2.18.3.5.21</t>
  </si>
  <si>
    <t>La solución deberá hacer análisis y auditoría sobre todo el tráfico en tiempo real, sin importar el volumen de tráfico, sin necesidad de crear un archivo log primero para su análisis posterior.</t>
  </si>
  <si>
    <t>2.2.2.18.3.5.22</t>
  </si>
  <si>
    <t>La solución deberá tener capacidad de monitorear el tráfico encriptado hacia las Bases de Datos.</t>
  </si>
  <si>
    <t>2.2.2.18.3.5.23</t>
  </si>
  <si>
    <t>La solución deberá proveer detalles sobre alertas ya sean falsos positivos o negativos y deberá tener la facilidad de cambiar una política desde la alerta.</t>
  </si>
  <si>
    <t>2.2.2.18.3.5.24</t>
  </si>
  <si>
    <t>La solución deberá manejar reglas y políticas tan amplias o granulares como se requieran y deberán poder ser construidas automáticamente o manualmente y deberán poder ser actualizadas, igualmente, de forma manual o automática.</t>
  </si>
  <si>
    <t>2.2.2.18.3.5.25</t>
  </si>
  <si>
    <t>•Las políticas granulares para control de acceso o generación de alertas deberán de contar con los siguientes criterios para la validación de la actividad en la aplicación de Base de Datos. Los criterios deberán de poder usarse en cualquier número y cualquier combinación: / Número de registros a regresar por la consulta (SQL Query) / Número de registros afectados / Tipo de datos accedido (financiero, recursos humanos, inventarios, o cualquier definición personalizada) / Acceso a datos marcados como sensibles / Base de Datos, Schema, Instancia, Tabla y Columna accedida / Estado de autenticación de la sesión / Usuario y/o Grupo de Usuarios de Base de Datos conectado / Usuario conectado en la capa aplicativa, a diferencia del usuario conectado a la DB / Por búsqueda en diccionarios de datos (tarjetas de crédito, datos privados, o cualquier personalización por expresiones regulares) / Logins, Logouts, Queries / IPs de origen y destino / Nombre de Host origen, Usuario firmado en el Host origen / Aplicación usada para la conexión a la base de datos / Tiempo de respuesta/procesamiento del query / Errores en el manejador de SQL / Número de ocurrencias en intervalos de tiempo definidos por operaciones básicas (Select, Insert, Update, Delete), por operaciones privilegiadas (Create, Alter, Drop, Grant, Revoke, Truncate, Export), por Stored Procedure o Function utilizada / Si existe ticket asignado de cambios / Hora del Día</t>
  </si>
  <si>
    <t>2.2.2.18.3.5.26</t>
  </si>
  <si>
    <t>La solución deberá identificar individualmente a los usuarios finales que realicen actividades mediante aplicaciones, aún si utilizan mecanismos comunes de comunicación entre la aplicación y la base de datos, ésta actividad no deberá implicar la modificación de la aplicación y/o de la base de datos.</t>
  </si>
  <si>
    <t>2.2.2.18.3.5.27</t>
  </si>
  <si>
    <t>La solución debe posibilitar los análisis en tiempo real e histórico bajo demanda, es decir, sin necesidad de pasar por un proceso batch previo.</t>
  </si>
  <si>
    <t>2.2.2.18.3.5.28</t>
  </si>
  <si>
    <t>La solución deberá asociar y correlacionar eventos que individualmente podrían no constituir un riesgo pero que en conjunto son indicativos de una potencial violación de seguridad.</t>
  </si>
  <si>
    <t>2.2.2.18.3.5.29</t>
  </si>
  <si>
    <t>La solución deberá proteger contra ataques SQL y no-SQL (como buffer overflow)</t>
  </si>
  <si>
    <t>2.2.2.18.3.5.30</t>
  </si>
  <si>
    <t>La solución deberá soportar en un momento dado la capacidad para correlacionar la actividad en base de datos con la actividad de aplicaciones web para entender detalladamente como los usuarios están accediendo datos privilegiados sin necesidad de alterar la aplicación web.</t>
  </si>
  <si>
    <t>2.2.2.18.3.5.31</t>
  </si>
  <si>
    <t xml:space="preserve">Considerados de emergencia para potenciales violaciones de la información que incluyan, enunciativa mas no limitativamente: / Altos volúmenes de acceso a datos sensibles más allá de lo habitual. / Acceso a datos inusual para cierta hora del día. / Acceso a datos desde una ubicación (física) desconocida. / Acceso a datos utilizando aplicaciones/herramientas no autorizadas. / </t>
  </si>
  <si>
    <t>2.2.2.18.3.5.32</t>
  </si>
  <si>
    <t>La solución debe manejar una auditoría sobre sí misma, manteniendo un control de cambios sobre las políticas autorizadas y configuraciones realizadas.</t>
  </si>
  <si>
    <t>2.2.2.18.3.5.33</t>
  </si>
  <si>
    <t>La solución debe tener facilidades de Archivado de la información histórica y de auditoría, con flexibilidad de opciones de protocolo o medio (como SAN o por medio de FTP, HTTP, NFS, SCP)</t>
  </si>
  <si>
    <t>2.2.2.18.3.5.34</t>
  </si>
  <si>
    <t>La solución deberá tener la capacidad de exportar datos y eventos, tales como alertas, eventos de sistema y base de datos, información de seguridad/administración, entre otras, hacia otras herramientas de administración por medio de protocolos SNMP y Syslog.</t>
  </si>
  <si>
    <t>2.2.2.18.3.5.35</t>
  </si>
  <si>
    <t>La solución deberá analizar los eventos generados desde diferentes bases de datos. El análisis deberá contemplar los siguientes criterios: Deberá mostrar el número de eventos ocurridos, el número de usuarios sospechosos y/o los sistemas comprometidos.</t>
  </si>
  <si>
    <t>2.2.2.18.3.5.36</t>
  </si>
  <si>
    <t>Deberá contar con un sistema de correlación basado en la dirección de los ataques. Deberá determinar si los ataques provienen desde dentro de la organización hacia afuera de la misma o viceversa.</t>
  </si>
  <si>
    <t>2.2.2.18.3.5.37</t>
  </si>
  <si>
    <t>Deberá realizar una correlación automática y en tiempo real de eventos, vulnerabilidades y bases de datos.</t>
  </si>
  <si>
    <t>2.2.2.18.3.5.38</t>
  </si>
  <si>
    <t>Deberá ejecutar una correlación que permita identificar usuarios de aplicación asociados con consultas –y determinadas actividades– en bases de datos específicas sin necesidad de alterar aplicaciones o instalar API’s.</t>
  </si>
  <si>
    <t>2.2.2.18.3.5.39</t>
  </si>
  <si>
    <t>Deberá correlacionar eventos como número de errores inusuales de sentencias de SQL o al momento de hacer login a las bases de datos.</t>
  </si>
  <si>
    <t>2.2.2.18.3.5.40</t>
  </si>
  <si>
    <t>La solución debe permitir el manejo de alarmas y notificaciones –en tiempo real– para los eventos de correlación mencionados anteriormente.</t>
  </si>
  <si>
    <t>2.2.2.18.3.5.41</t>
  </si>
  <si>
    <t>La solución debe tener la capacidad de monitorear usuarios de Base de datos que tienen acceso a través de aplicaciones web, ofreciendo una visibilidad, seguridad y control desde el usuario web hasta la base de datos sin alterar la arquitectura de las aplicaciones o las bases de datos.</t>
  </si>
  <si>
    <t>2.2.2.18.3.5.42</t>
  </si>
  <si>
    <t>La solución deberá contar con un servicio de investigación sobre vulnerabilidades y amenazas informáticas, para lo cual deberá presentar la documentación respectiva en el descubrimiento de las mismas sin que la entidad deba invertir en software adicional para contar con esta funcionalidad.La solución debe contar con un módulo de administración de las vulnerabilidades de los sistemas y no deberá requerir la instalación de un segundo agente en los servidores de bases de datos para esta funcionalidad.</t>
  </si>
  <si>
    <t>2.2.2.18.3.5.43</t>
  </si>
  <si>
    <t>La solución deberá soportar y aplicar simultáneamente un modelo de seguridad positivo y negativo.</t>
  </si>
  <si>
    <t>2.2.2.18.3.5.44</t>
  </si>
  <si>
    <t>El modelo negativo de seguridad define explícitamente las firmas de ataques conocidos, por lo que deberá además cumplir con las siguientes especificaciones:</t>
  </si>
  <si>
    <t>2.2.2.18.3.5.45</t>
  </si>
  <si>
    <t>Deberá bloquear las transacciones que tengan contenido que coincida con firmas de ataque conocidos.</t>
  </si>
  <si>
    <t>2.2.2.18.3.5.46</t>
  </si>
  <si>
    <t>Deberá incluir una lista pre-configurada y detallada de las firmas de ataque.</t>
  </si>
  <si>
    <t>2.2.2.18.3.5.47</t>
  </si>
  <si>
    <t>Deberá permitir la modificación o adición de firmas por el administrador.</t>
  </si>
  <si>
    <t>2.2.2.18.3.5.48</t>
  </si>
  <si>
    <t>Deberá permitir la actualización automática de la base de datos de firmas, asegurando una completa protección contra las amenazas de aplicación más recientes.</t>
  </si>
  <si>
    <t>2.2.2.18.3.5.49</t>
  </si>
  <si>
    <t>Deberá detectar ataques conocidos en múltiples niveles, incluyendo, la red, sistemas operativos, software del servidor web y ataques a nivel de aplicación.</t>
  </si>
  <si>
    <t>2.2.2.18.3.5.50</t>
  </si>
  <si>
    <t>La solución debe considerar para el Data Center principal de la entidad un (1) equipo físico en modalidad appliance, es decir todo el hardware y software de la solución debe estar integrado y soportado desde fábrica.</t>
  </si>
  <si>
    <t>2.2.2.18.3.5.51</t>
  </si>
  <si>
    <t>La solución debe ser de tipo appliance físico, con un sistema operativo robustecido del mismo fabricante de la solución y de propósito específico para la función de Auditoria y Seguridad (Bloqueo) de Base de datos. Todo el sistema debe incluir el licenciamiento de sistema operativo y aplicaciones de la solución para la puesta en marcha del servicio de protección de bases de datos desarrollado y soportado por el mismo fabricante.</t>
  </si>
  <si>
    <t>2.2.2.18.3.5.52</t>
  </si>
  <si>
    <t>El despliegue de la solución se realizará en modo bridge de capa 2 para proteger en tiempo real los accesos desde los usuarios del servicio incluyendo servidores de aplicaciones y las bases de datos, con agentes instalados en los servidores de bases de datos de la entidad para las funciones de auditoria local, es decir de los accesos que se realicen en la misma red de los servidores de bases de datos protegidos con la opción de configurar los agentes para que cambien automáticamente de auditoria a bloqueo en ciertas horas del día fuera del horario normal del servicio para afianzar la protección de los datos sensibles.Las interfaces deben incluir bypass/ failopen/ failclose integrado al Appliance y configurable tanto para fallas de hardware como software.</t>
  </si>
  <si>
    <t>2.2.2.18.3.5.53</t>
  </si>
  <si>
    <t>Deberá contemplar mecanismos que permitan fácilmente la vuelta atrás de una política de seguridad implementada en una aplicación.</t>
  </si>
  <si>
    <t>2.2.2.18.3.5.54</t>
  </si>
  <si>
    <t>Capacidad de integrarse a futuro con un SIEM provisto por la entidad y de reenviar el 100% los eventos hacia el SIEM sin que esto implique almacenar/auditar la información en el equipo de protección de bases de datos.</t>
  </si>
  <si>
    <t>2.2.2.18.3.5.55</t>
  </si>
  <si>
    <t>oEspecificaciones del equipo Gateway (Firewall de Base de Datos), a continuación, los requerimientos de infraestructura requeridos para cada uno de los equipos Gateway: / Máximo 2 unidades de Rack / Doble fuente de poder con sistema hot-swap. / 2 x 2TB discos duros en RAID1 / 2 puertos de administración exclusivos fuera de banda (10/100/1000 Mbps) / 2 puertos USB / 8 puertos de red de 1Gbps de cobre con capacidad para habilitar hasta 4 Bridges (FailOpen). / Memoria RAM de 32GB.</t>
  </si>
  <si>
    <t>2.2.2.18.3.5.56</t>
  </si>
  <si>
    <t>Para las funcionalidades de Bloqueo, se requiere que los requerimientos se procesen en memoria y no en disco debido a que este último modo de operación generara latencia en el servicio de consultas a la base de datos, la latencia generada por la operación de protección debe ser menor a 5 milisegundos.</t>
  </si>
  <si>
    <t>2.2.2.18.3.5.57</t>
  </si>
  <si>
    <t xml:space="preserve">La solución deberá soportar a futuro la integración nativa o no nativa de herramientas que permitan analizar automáticamente el comportamiento de los usuarios que acceden a los sistemas de bases de datos protegidos utilizando como fuente primaria de construcción del perfil los logs de la plataforma de protección de bases de datos para la detección automática de anomalías e incidentes de seguridad.La solución deberá estar en la capacidad de identificar los usuarios del sistema, cuentas de servicio, dispositivos de end user desde donde se realicen los accesos, hora del acceso, sistemas accedidos e identificación automática del incidente de acuerdo con el perfil basado en algoritmos de aprendizaje de máquina. </t>
  </si>
  <si>
    <t>2.2.2.18.3.5.58</t>
  </si>
  <si>
    <t>Para las funcionalidades de Bloqueo, la solución nunca deberá terminar la conexión que se genera entre el cliente y el servidor definiendo como cliente un usuario con conexión ODBC a la base de datos o un servidor de aplicaciones.</t>
  </si>
  <si>
    <t>2.2.2.18.3.6</t>
  </si>
  <si>
    <t>NGIPS (NEXT GENERATION INTRUSION PREVENTION SYSTEM)</t>
  </si>
  <si>
    <t>2.2.2.18.3.6.1</t>
  </si>
  <si>
    <t>La solución NGIPS deberá estar disponible en hardware propietario del fabricante y de propósito específico, es decir no podrá ser instalado en hardware de terceros, implementado en hardware homologado y/o no podrá ser un equipo de hardware multipropósito.</t>
  </si>
  <si>
    <t>2.2.2.18.3.6.2</t>
  </si>
  <si>
    <t>Cada IPS deberá tener la capacidad de inspeccionar hasta 40Gbps de tráfico sin modificar el hardware ofertado y una capacidad de inspección licenciada de 40 Gbps sin habilitar funciones de mejor esfuerzo (best effort).</t>
  </si>
  <si>
    <t>2.2.2.18.3.6.3</t>
  </si>
  <si>
    <t>NGIPS debe cumplir con las siguientes características mínimas: / Soportar por lo menos 650.000 conexiones por segundo. / Soportar por lo menos 120.000.000 de sesiones concurrentes. / Soportar por lo menos 75.000 conexiones SSL concurrentes. / Soportar inspección de tráfico SSL entrante (tráfico de entrada) de hasta 2Gbps</t>
  </si>
  <si>
    <t>2.2.2.18.3.6.4</t>
  </si>
  <si>
    <t>Deberá ser posible expandir el throughput de inspección por medio de licenciamiento adicional sobre el mismo hardware</t>
  </si>
  <si>
    <t>2.2.2.18.3.6.5</t>
  </si>
  <si>
    <t>La solución NGIPS ofertada deberá soportar procesamiento de tráfico asimétrico</t>
  </si>
  <si>
    <t>2.2.2.18.3.6.6</t>
  </si>
  <si>
    <t>Debe ser posible colocar la solución en modo by-pass total forzado</t>
  </si>
  <si>
    <t>2.2.2.18.3.6.7</t>
  </si>
  <si>
    <t>La solución debe ser capaz de inspeccionar tráfico que viaja en túneles</t>
  </si>
  <si>
    <t>2.2.2.18.3.6.8</t>
  </si>
  <si>
    <t>La solución NGIPS deberá poseer controles de protección contra ataques de DDOS, actuando como SYN PROXY</t>
  </si>
  <si>
    <t>2.2.2.18.3.6.9</t>
  </si>
  <si>
    <t>La solución NGIPS deberá incluir una consola de administración centralizada en hardware o virtual con el fin de tener un repositorio central de eventos y por medio del cual se podrán hacer integraciones con diferentes herramientas</t>
  </si>
  <si>
    <t>2.2.2.18.3.7</t>
  </si>
  <si>
    <t>MODULO DE PROTECCIÓN DE CARGAS DE TRABAJO Y ALMACENAMIENTO EN NUBES PÚBLICAS</t>
  </si>
  <si>
    <t>2.2.2.18.3.7.1</t>
  </si>
  <si>
    <t>Se requiere una solución de protección de cargas de trabajo y almacenamiento en nubes públicas. Dicha solución tendrá como objetivo garantizar la seguridad, reforzamiento de controles, aislamiento de aplicaciones, protección contra vulnerabilidades y visibilidad de las máquinas virtuales que la organización migre o instale en plataformas de infraestructura como servicio (IaaS).</t>
  </si>
  <si>
    <t>2.2.2.18.3.7.2</t>
  </si>
  <si>
    <t>Requerimientos Generales de la solución:</t>
  </si>
  <si>
    <t>2.2.2.18.3.7.2.1</t>
  </si>
  <si>
    <t>oLa solución debe integrarse de manera nativa, vía API, como mínimo con los siguientes CONTRATISTAs de infraestructura como servicio: / Azure / Google Cloud Platform / Amazon AWS / Oracle Cloud</t>
  </si>
  <si>
    <t>2.2.2.18.3.7.2.2</t>
  </si>
  <si>
    <t>La solución debe garantizar visibilidad de las cargas de trabajo, independientemente de la nube en la que se encuentren, desde una única consola.</t>
  </si>
  <si>
    <t>2.2.2.18.3.7.2.3</t>
  </si>
  <si>
    <t>La solución debe permitir al administrador ejecutar tareas de encendido y apagado de las cargas de trabajo (servidores) en caso de ser requerido por incumplimiento de alguna de las políticas de protección.</t>
  </si>
  <si>
    <t>2.2.2.18.3.7.2.4</t>
  </si>
  <si>
    <t>La solución debe contar con un agente que pueda ser instalado en los diferentes sistemas operativos que la entidad tenga en la nube pública, para realizar controles de seguridad específicos sobre las máquinas a proteger.</t>
  </si>
  <si>
    <t>2.2.2.18.3.7.2.5</t>
  </si>
  <si>
    <t>La solución debe ser licenciada por servidor/instancia a proteger, sin importar la cantidad de procesadores y/o tiempo de uso del mismo.</t>
  </si>
  <si>
    <t>2.2.2.18.3.7.2.6</t>
  </si>
  <si>
    <t>La tecnología de protección de la solución al sistema operativo debe incluir mecanismos que eviten la ejecución de procesos maliciosos, estos procesos deberán poder ser definidos a través de políticas.</t>
  </si>
  <si>
    <t>2.2.2.18.3.7.2.7</t>
  </si>
  <si>
    <t>La tecnología de protección de la solución al sistema operativo deberá incluir mecanismos que eviten la escritura, lectura o modificación de archivos o directorios. Estos deberán poderse definir a través de políticas.</t>
  </si>
  <si>
    <t>2.2.2.18.3.7.2.8</t>
  </si>
  <si>
    <t>La tecnología de protección de la solución al sistema operativo deberá incluir mecanismos que eviten la escritura, modificación o eliminación de llaves de registro. Las llaves de registro a proteger deberán definirse por medio de políticas.</t>
  </si>
  <si>
    <t>2.2.2.18.3.7.2.9</t>
  </si>
  <si>
    <t>La solución debe ofrecer visibilidad y descubrimiento de instancias (máquinas virtuales) sobre las nubes públicas anteriormente mencionadas.</t>
  </si>
  <si>
    <t>2.2.2.18.3.7.2.10</t>
  </si>
  <si>
    <t>La solución debe estar en capacidad de detectar automáticamente los servicios de software que se estén ejecutando en cada instancia o máquina virtual alojada en las nubes públicas.</t>
  </si>
  <si>
    <t>2.2.2.18.3.7.2.11</t>
  </si>
  <si>
    <t>La solución debe estar en capacidad de realizar, de manera automática, análisis de vulnerabilidades sobre los sistemas operativos y los servicios de software que sobre dicho sistema se encuentren (Ej.: Apache, MySQL, etc.)</t>
  </si>
  <si>
    <t>2.2.2.18.3.7.2.12</t>
  </si>
  <si>
    <t>La solución debe correlacionar en la misma consola, y mostrar gráficamente, las amenazas que una máquina pueda tener a causa de una vulnerabilidad asociada al sistema operativo o los servicios de software que dentro de este se ejecutan.</t>
  </si>
  <si>
    <t>2.2.2.18.3.7.2.13</t>
  </si>
  <si>
    <t>La solución debe recomendar las políticas más adecuadas a ser aplicadas a cada una de las máquinas, basándose en el sistema operativo y los servicios de software que dentro del mismo se ejecuten.</t>
  </si>
  <si>
    <t>2.2.2.18.3.7.2.14</t>
  </si>
  <si>
    <t>La solución debe tener un módulo de protección contra intrusiones (IPS) que no dependa del uso de firmas.</t>
  </si>
  <si>
    <t>2.2.2.18.3.7.2.15</t>
  </si>
  <si>
    <t>La solución debe poseer un módulo de monitoreo de integridad de archivos en tiempo real, completamente personalizable y escalable.</t>
  </si>
  <si>
    <t>2.2.2.18.3.7.2.16</t>
  </si>
  <si>
    <t>La solución debe poseer un módulo de monitoreo de actividad de usuarios locales y/o de directorio activo.</t>
  </si>
  <si>
    <t>2.2.2.18.3.7.2.17</t>
  </si>
  <si>
    <t>oLa solución debe permitir monitorear como mínimo las siguientes actividades sobre los usuarios de un sistema operativo y/o controlador de dominio: / Creación / Eliminación / Modificación / Cambio de contraseña / Activación de cuenta / Desactivación de cuenta / Modificación de pertenencia a grupos / Cambio de privilegios</t>
  </si>
  <si>
    <t>2.2.2.18.3.7.2.18</t>
  </si>
  <si>
    <t>La solución debe contar con un módulo que permita definir el comportamiento específico de una aplicación y aislar el mismo para garantizar que dicha aplicación no pueda comprometer o realizar cambios sobre el sistema operativo.</t>
  </si>
  <si>
    <t>2.2.2.18.3.7.2.19</t>
  </si>
  <si>
    <t>La solución debe estar en capacidad de hacer des-escalamiento de privilegios a nivel de usuarios, procesos y carpetas.</t>
  </si>
  <si>
    <t>2.2.2.18.3.7.2.20</t>
  </si>
  <si>
    <t>Debe permitir definir usuarios, rutas, aplicaciones y/o ubicaciones seguras desde las cuales se permitirán cambios sobre el sistema operativo.</t>
  </si>
  <si>
    <t>2.2.2.18.3.7.2.21</t>
  </si>
  <si>
    <t>La solución debe tener capacidad de mitigación de explotación de memoria (MEM) el cual no esté basado en firmas.</t>
  </si>
  <si>
    <t>2.2.2.18.3.7.2.22</t>
  </si>
  <si>
    <t>La solución debe poseer control de aplicaciones por comportamiento, listas negras y listas blancas y de manera granular.</t>
  </si>
  <si>
    <t>2.2.2.18.3.7.2.23</t>
  </si>
  <si>
    <t>oDebe tener capacidades antimalware de nueva generación y como mínimo con las siguientes características: / Machine Learning / Emulación / Monitoreo de comportamiento / Análisis de reputación / Debe contener tecnologías de aislamiento de amenazas a en entornos web.</t>
  </si>
  <si>
    <t>2.2.2.18.3.7.2.24</t>
  </si>
  <si>
    <t>Debe poseer protección contra vulnerabilidades conocidas y desconocidas sin necesidad de aplicar una firma específica o parche sobre el sistema operativo.</t>
  </si>
  <si>
    <t>2.2.2.18.3.7.2.25</t>
  </si>
  <si>
    <t>Debe poseer protección contra vulnerabilidades conocidas y desconocidas sin necesidad de aplicar una firma específica o parche sobre la aplicación que se encuentre vulnerable.</t>
  </si>
  <si>
    <t>2.2.2.18.3.7.2.26</t>
  </si>
  <si>
    <t>Debe garantizar que ningún cambio no autorizado sobre el sistema operativo se ejecute.</t>
  </si>
  <si>
    <t>2.2.2.18.3.7.2.27</t>
  </si>
  <si>
    <t>La solución debe poseer un módulo de firewall de red.</t>
  </si>
  <si>
    <t>2.2.2.18.3.7.2.28</t>
  </si>
  <si>
    <t>La solución debe poseer un módulo de firewall de aplicación.</t>
  </si>
  <si>
    <t>2.2.2.18.3.7.2.29</t>
  </si>
  <si>
    <t>•Debe proteger como mínimo los siguientes sistemas operativos y/o plataformas: / Windows Server / Linux RedHat/ CentOS / HP UX / Ubuntu / Docker / Kubernetes / Puppet / Chef / Ansible</t>
  </si>
  <si>
    <t>2.2.2.18.3.7.2.30</t>
  </si>
  <si>
    <t>La solución deberá ser capaz de configurar notificaciones sobre la detección de riesgos en base a roles o perfiles de responsabilidad definidos por la entidad</t>
  </si>
  <si>
    <t>2.2.2.18.3.7.2.31</t>
  </si>
  <si>
    <t>oLa solución debe ser capaz de manejar diferentes formas de instalación, incluidas como mínimo las siguientes: / Aprovisionamiento automático basado en plantillas del CONTRATISTA de nube / Instalación manual / Instalación basada en herramientas de despliegue de software / Aprovisionamiento manual a través de la tienda del CONTRATISTA de nube</t>
  </si>
  <si>
    <t>2.2.2.18.3.7.2.32</t>
  </si>
  <si>
    <t>Debe contar con una consola de administración, 100% en la nube.</t>
  </si>
  <si>
    <t>2.2.2.18.3.7.2.33</t>
  </si>
  <si>
    <t>Debe poder administrar y proteger con las mismas características mencionadas anteriormente máquinas ubicadas on-premises.</t>
  </si>
  <si>
    <t>2.2.2.18.3.7.2.34</t>
  </si>
  <si>
    <t>La consola deberá tener la capacidad de configurar y enviar alertas, dependiendo del cumplimiento de condiciones definidas por el administrador.</t>
  </si>
  <si>
    <t>2.2.2.18.3.7.2.35</t>
  </si>
  <si>
    <t>Debe tener capacidades de registro de eventos ilimitada.</t>
  </si>
  <si>
    <t>2.2.2.18.3.7.2.36</t>
  </si>
  <si>
    <t>Debe poder integrarse vía API con solución de SIEM de la entidad.</t>
  </si>
  <si>
    <t>2.2.2.18.3.8</t>
  </si>
  <si>
    <t>MODULO DE PROTECCION DE APLICACIONES EN LA NUBE QUE EVITE ATAQUES DIRIGIDOS Y FUGA DE INFORMACION</t>
  </si>
  <si>
    <t>2.2.2.18.3.8.1</t>
  </si>
  <si>
    <t>La solución debe permitir el descubrimiento y monitoreo de todas las aplicaciones Cloud utilizadas por la organización resaltando el nivel de riesgo de estas.</t>
  </si>
  <si>
    <t>2.2.2.18.3.8.2</t>
  </si>
  <si>
    <t>La solución debe presentar una vista de resumen que incluya por lo menos: Calificación de riesgo de la organización de uso de aplicaciones en la nube, Top 5 de las aplicaciones en la nube más riesgosas de la organización, Top 5 de las aplicaciones en la nube más usadas por la organización y los usuarios de estas respectivamente.</t>
  </si>
  <si>
    <t>2.2.2.18.3.8.3</t>
  </si>
  <si>
    <t>La solución debe tener la capacidad de descubrir las aplicaciones en la nube que hagan parte de “Shadow IT” para la toma de decisiones inteligentes sobre los permisos asignados a estas.</t>
  </si>
  <si>
    <t>2.2.2.18.3.8.4</t>
  </si>
  <si>
    <t>La solución debe reconocer más de 20.000 aplicaciones Cloud en total las cuales son actualizadas constantemente por el equipo de especialistas de seguridad del fabricante.</t>
  </si>
  <si>
    <t>2.2.2.18.3.8.5</t>
  </si>
  <si>
    <t>La solución debe permitir que el cliente haga anónimo y comprima el envío de logs con un componente de recolección de logs local.</t>
  </si>
  <si>
    <t>2.2.2.18.3.8.6</t>
  </si>
  <si>
    <t>El procesamiento y generación de resultados de análisis de aplicaciones en la nube, se debe realizar directamente en la nube del fabricante.</t>
  </si>
  <si>
    <t>2.2.2.18.3.8.7</t>
  </si>
  <si>
    <t>La solución debe ponderar automáticamente cada aplicación en la nube descubierta basándose en al menos 60 métricas objetivo.</t>
  </si>
  <si>
    <t>2.2.2.18.3.8.8</t>
  </si>
  <si>
    <t>La solución debe permitir personalizar la ponderación de los criterios de acuerdo a la importancia específica de la entidad.</t>
  </si>
  <si>
    <t>2.2.2.18.3.8.9</t>
  </si>
  <si>
    <t>La solución debe realizar la categorización de las aplicaciones en la nube de acuerdo al riesgo presentado por estas en al menos las siguientes categorías: Alto, Medio y Bajo.</t>
  </si>
  <si>
    <t>2.2.2.18.3.8.10</t>
  </si>
  <si>
    <t>La solución debe revelar la frecuencia de uso de las aplicaciones en la nube en la base de usuarios de la organización ayudando a identificar oportunidades de ahorro de costos de las aplicaciones en la nube utilizadas por la entidad.</t>
  </si>
  <si>
    <t>2.2.2.18.3.8.11</t>
  </si>
  <si>
    <t>La solución debe permitir realizar un análisis comparativo de aplicaciones en la nube con funciones similares o equivalentes. Las aplicaciones en la nube deben ser clasificadas en por lo menos las siguientes funciones: Almacenamiento, Compartición de archivos, Redes Sociales, Hosting de Video, Correo Electrónico, PaaS, Desarrollo, Seguridad, Mensajería instantánea, VoIP, Reuniones en línea.</t>
  </si>
  <si>
    <t>2.2.2.18.3.8.12</t>
  </si>
  <si>
    <t>La solución debe permitir una visualización avanzada que permita rápidamente enfocarse en la información objetivo con el uso de filtros, vistas pivote, y escala de tiempo ajustable.</t>
  </si>
  <si>
    <t>2.2.2.18.3.8.13</t>
  </si>
  <si>
    <t>La solución debe permitir exportar datos de manera nativa para análisis y procesamiento fuera de línea.</t>
  </si>
  <si>
    <t>2.2.2.18.3.8.14</t>
  </si>
  <si>
    <t>La solución debe permitir la generación de un reporte de análisis de riesgo unificado con resúmenes ejecutivos de las aplicaciones en la nube descubierta y recomendaciones generadas directamente por la herramienta.</t>
  </si>
  <si>
    <t>2.2.2.18.3.8.15</t>
  </si>
  <si>
    <t>La solución debe permitir la calendarización de reportes para la generación automática de estos.</t>
  </si>
  <si>
    <t>2.2.2.18.3.8.16</t>
  </si>
  <si>
    <t>La solución debe ofrecer análisis de tráfico en tiempo real de las actividades realizadas por el usuario permitiendo identificar comportamientos sospechosos y realizar análisis de incidentes.</t>
  </si>
  <si>
    <t>2.2.2.18.3.8.17</t>
  </si>
  <si>
    <t>La solución debe permitir la detección de amenazas usando inteligencia artificial y aprendizaje automático (Machine Learning) en tiempo real.</t>
  </si>
  <si>
    <t>2.2.2.18.3.8.18</t>
  </si>
  <si>
    <t>La solución debe identificar y proteger documentos confidenciales para evitar que sean compartidos de manera inadecuada para evitar la pérdida de datos y posibles violaciones de cumplimiento.</t>
  </si>
  <si>
    <t>2.2.2.18.3.8.19</t>
  </si>
  <si>
    <t>La solución debe realizar clasificación de contenidos para cumplir con requerimientos normativos.</t>
  </si>
  <si>
    <t>2.2.2.18.3.8.20</t>
  </si>
  <si>
    <t>La solución debe permitir la aplicación de políticas basadas en gobierno de datos y actividad de las cuentas.</t>
  </si>
  <si>
    <t>2.2.2.18.3.8.21</t>
  </si>
  <si>
    <t>La solución debe estar basada en Gateway en la nube, estar en la capacidad de realizar descifrado de tráfico e inspección en línea de las actividades del usuario sin afectar la funcionalidad de aplicaciones SaaS.</t>
  </si>
  <si>
    <t>2.2.2.18.3.8.22</t>
  </si>
  <si>
    <t>Haciendo uso de machine learning, la solución debe estar en la capacidad de extraer eventos de manera granular del tráfico.</t>
  </si>
  <si>
    <t>2.2.2.18.3.8.23</t>
  </si>
  <si>
    <t>La solución debe estar en la capacidad de monitorear una amplia gama de aplicaciones en la nube permitiendo rastrear el uso de aplicaciones sancionadas y no sancionadas tanto en dispositivos gestionados como en dispositivos no gestionados.</t>
  </si>
  <si>
    <t>2.2.2.18.3.8.24</t>
  </si>
  <si>
    <t>La solución debe clasificar dinámicamente contenido mediante el procesamiento de lenguaje natural, permitiendo identificar contenido sensible.</t>
  </si>
  <si>
    <t>2.2.2.18.3.8.25</t>
  </si>
  <si>
    <t>La solución debe permitir identificar que plataformas y exploradores web han sido usados por los empleados con una interfaz intuitiva de búsqueda y análisis de logs.</t>
  </si>
  <si>
    <t>2.2.2.18.3.8.26</t>
  </si>
  <si>
    <t>La solución debe identificar todas las actividades de compartición de documentos sobre las plataformas de colaboración en la nube, incluido el uso de cuentas personales dentro de la organización,</t>
  </si>
  <si>
    <t>2.2.2.18.3.8.27</t>
  </si>
  <si>
    <t>La solución, haciendo uso de ciencia de datos avanzada, debe realizar análisis continuo del comportamiento del usuario para identificar y ponderar posibles amenazas en las aplicaciones en la nube.</t>
  </si>
  <si>
    <t>2.2.2.18.3.8.28</t>
  </si>
  <si>
    <t>La solución debe aplicar políticas de manera granular y dependiendo el contexto, basada en la calificación de riesgo y amenazas o la clasificación de contenido para la exposición y/o fuga de datos sensibles.</t>
  </si>
  <si>
    <t>2.2.2.18.3.8.29</t>
  </si>
  <si>
    <t>La solución debe contener herramientas de investigación y análisis histórico de la actividad de la organización y sus usuarios en la nube.</t>
  </si>
  <si>
    <t>2.2.2.18.3.8.30</t>
  </si>
  <si>
    <t>La solución debe permitir acceder fácil y rápidamente a la información deseada mediante filtros fáciles de usar, vistas y formularios de búsqueda personalizada.</t>
  </si>
  <si>
    <t>2.2.2.18.3.8.31</t>
  </si>
  <si>
    <t>La solución se debe integrar fácilmente con la infraestructura y el entorno actual de las organizaciones sin la necesidad de hardware adicional.</t>
  </si>
  <si>
    <t>2.2.2.18.3.8.32</t>
  </si>
  <si>
    <t>La solución se debe integrar fácilmente con las soluciones de Single-Sign-On (SSO) más populares del mercado, así como con soluciones SIEM y DLP.</t>
  </si>
  <si>
    <t>2.2.2.18.3.8.33</t>
  </si>
  <si>
    <t>La solución debe permitir clasificar y rastrear automáticamente los datos sensibles en aplicaciones cloud con aprendizaje basado en máquina para la identificación altamente precisa de datos relacionados con el cumplimiento, datos confidenciales y datos en formularios personalizados.</t>
  </si>
  <si>
    <t>2.2.2.18.3.8.34</t>
  </si>
  <si>
    <t>La solución debe evitar la exposición de datos y reducir el riesgo de exposición con políticas que pueden bloquear, entrenar, alertar, cifrar, compartir y salvaguardar datos en la nube, mediante la integración directa y nativa con la solución de fuga de información del mismo fabricante.</t>
  </si>
  <si>
    <t>2.2.2.18.3.8.35</t>
  </si>
  <si>
    <t>La solución debe permitir detectar las transacciones con la nube en detalle granular con tecnologías de datos para una visibilidad mejorada y un control de políticas.</t>
  </si>
  <si>
    <t>2.2.2.18.3.8.36</t>
  </si>
  <si>
    <t>También debe permitir obtener visibilidad sobre transacciones con aplicaciones sancionadas y no autorizadas y controles preventivos con esta capacidad en línea.</t>
  </si>
  <si>
    <t>2.2.2.18.3.8.37</t>
  </si>
  <si>
    <t>Debe permitir evitar la ex filtración de datos con los controles automáticos para cifrar, bloquear, compartir o activar la autenticación de múltiple factor adaptable para datos confidenciales. También Permitir obtener granularidad con controles de políticas definidos por acción, tipo de objeto, clasificación de datos, usuario, nivel de riesgo, aplicación y más.</t>
  </si>
  <si>
    <t>2.2.2.18.3.8.38</t>
  </si>
  <si>
    <t>La solución debe permitir alertar automáticamente a los usuarios cuando han intentado comportamientos de alto riesgo y les informan de las acciones de respuesta de seguridad.</t>
  </si>
  <si>
    <t>2.2.2.18.3.8.39</t>
  </si>
  <si>
    <t>La solución debe permitir detectar el comportamiento del usuario de riesgo y la actividad maliciosa como ataques de fuerza bruta o ransomware con User Behavior Analytics y un nivel de riesgo cuantificado de usuario que puede activar automáticamente los controles para bloquear, poner en cuarentena o alertar en cuentas con actividad de alto riesgo.</t>
  </si>
  <si>
    <t>2.2.2.18.3.8.40</t>
  </si>
  <si>
    <t>La solución debe permitir defender a la organización contra el malware en las cuentas en la nube, con reputación, antimalware, análisis de archivos y sandboxing en la nube.</t>
  </si>
  <si>
    <t>2.2.2.18.3.8.41</t>
  </si>
  <si>
    <t>La solución debe permitir utilizar las capacidades de seguridad de datos para identificar, monitorear, cifrar y controlar el acceso a PII, PHI y otros tipos de datos regulados. La solución debe permitir identificar problemas de seguridad a través de visualizaciones de usuarios, amenazas, políticas y actividades de servicio y conectar fácilmente acciones a usuarios, aplicaciones y datos. Debe Permitir utilizar opciones robustas de búsqueda y filtro para encontrar y revisar rápidamente los registros en contexto y mejorar las investigaciones dirigidas por SIEM con inteligencia realizada por expertos analistas.</t>
  </si>
  <si>
    <t>2.2.2.18.3.9</t>
  </si>
  <si>
    <t>MODULO DE PREVENCIÓN CONTRA FUGA DE INFORMACIÓN Y PROTECCIÓN DE USUARIO FINAL</t>
  </si>
  <si>
    <t>2.2.2.18.3.9.1</t>
  </si>
  <si>
    <t>Cobertura de la solución</t>
  </si>
  <si>
    <t>2.2.2.18.3.9.1.1</t>
  </si>
  <si>
    <t>La solución debe tener la capacidad de hacer detección de fuga de información y protección de usuario final. El CONTRATISTA debe contar con una solución para los siguientes elementos: / Protección de correo en la nube: Office 365,/ Agentes de protección de Punto final para computadoras Windows,/ Agentes de protección de punto final para computadoras MacOSX,/ Revisión de contenidos sensibles a través de redes. / Debe poseer el motor de análisis estático para puntos finales, el cual deberá ser capaz de revisar archivos polimórficos y empaquetados en un ambiente virtual liviano. / Debe tener un elemento de detección e integración para red (ICAP) con soluciones de terceros.</t>
  </si>
  <si>
    <t>2.2.2.18.3.9.2</t>
  </si>
  <si>
    <t>Definición de Políticas</t>
  </si>
  <si>
    <t>2.2.2.18.3.9.2.1</t>
  </si>
  <si>
    <t>La solución debe tener la capacidad de usar una sola política para explorar los datos en cualquier medio donde se almacenen o se utilicen, ya sea en la red y en los equipos de los usuarios</t>
  </si>
  <si>
    <t>2.2.2.18.3.9.2.2</t>
  </si>
  <si>
    <t xml:space="preserve">Debe ser posible configurar dentro de las políticas, los mecanismos de respuesta automática que efectúen una acción cuando una amenaza sea detectada. </t>
  </si>
  <si>
    <t>2.2.2.18.3.9.2.3</t>
  </si>
  <si>
    <t>La solución debe tener una única consola basada en web para TODOS los aspectos relacionados con la edición y administración de políticas, a través de todos los módulos de detección (a través del monitoreo y la prevención y a través de la red y de puntos finales).</t>
  </si>
  <si>
    <t>2.2.2.18.3.9.2.4</t>
  </si>
  <si>
    <t>La solución debe tener la capacidad para definir las políticas por cualquiera de los siguientes criterios: contenido, remitente/receptor, características de archivo, y protocolo de comunicaciones</t>
  </si>
  <si>
    <t>2.2.2.18.3.9.2.5</t>
  </si>
  <si>
    <t>oLa solución debe permitir el registro configurable en las políticas de la severidad del incidente basado en: / Cantidad de registros de datos expuestos en un incidente / Remitente o receptor específico / Protocolo de red utilizado / Registros específicos que fueron expuestos / Documentos específicos que fueron expuestos</t>
  </si>
  <si>
    <t>2.2.2.18.3.9.2.6</t>
  </si>
  <si>
    <t>La solución debe soportar reglas de inclusión y de exclusión basadas en directorio de datos corporativos para reforzar las políticas basándose en cualquier atributo del remitente o del receptor de la información tales como unidad de negocio, departamento, nivel de responsabilidad, situación del empleado, nivel de acceso del usuario, ubicación geográfica, o empleado especifico o usuario externo.</t>
  </si>
  <si>
    <t>2.2.2.18.3.9.2.7</t>
  </si>
  <si>
    <t>La solución debe incluir una biblioteca de plantillas de políticas predefinidas de detección orientadas al cumplimiento con regulaciones como HIPAA, así como mejores prácticas, incluyendo reglas que contengan léxicos predefinidos para las regulaciones comúnmente requeridas.</t>
  </si>
  <si>
    <t>2.2.2.18.3.9.2.8</t>
  </si>
  <si>
    <t>La solución debe tener un template que active nativamente y permite el cumplimiento de la Ley 1581 de protección de datos personales en Colombia.</t>
  </si>
  <si>
    <t>2.2.2.18.3.9.2.9</t>
  </si>
  <si>
    <t>La solución de debe permitir exportar e importar las políticas con el fin de optimizar la administración.</t>
  </si>
  <si>
    <t>2.2.2.18.3.9.2.10</t>
  </si>
  <si>
    <t>La solución deberá integrarse de manera nativa con el módulo de protección y visibilidad de aplicaciones en la nube, descrito anteriormente.</t>
  </si>
  <si>
    <t>2.2.2.18.3.9.3</t>
  </si>
  <si>
    <t>Detección – General</t>
  </si>
  <si>
    <t>2.2.2.18.3.9.3.1</t>
  </si>
  <si>
    <t>Debe tener la posibilidad de extraer y examinar el contenido del texto de los archivos y de adjuntos con información confidencial que sean detectados</t>
  </si>
  <si>
    <t>2.2.2.18.3.9.3.2</t>
  </si>
  <si>
    <t>Las capacidades de la detección y de indexación deben poder ser aplicadas para contenido de lenguaje de Europa Occidental y Asia (japonés, chino tradicional, chino simplificado, y coreano)</t>
  </si>
  <si>
    <t>2.2.2.18.3.9.3.3</t>
  </si>
  <si>
    <t>La solución debe poder examinar recursivamente el contenido de los archivos tipo ZIP y TAR e identificarlos a través de la firma digital, aun cuando esté integrado en varios niveles de compresión.</t>
  </si>
  <si>
    <t>2.2.2.18.3.9.3.4</t>
  </si>
  <si>
    <t>La solución debe permitir manejar archivos y adjuntos de correo muy grandes (20MB y más) durante el proceso de detección del contenido</t>
  </si>
  <si>
    <t>2.2.2.18.3.9.3.5</t>
  </si>
  <si>
    <t>La solución deberá estar listada en el cuadrante mágico de Gartner para el estudio de protección de pérdida de datos.</t>
  </si>
  <si>
    <t>2.2.2.18.3.9.3.6</t>
  </si>
  <si>
    <t>La solución deberá soportar navegadores Firefox, Internet Explorer y Google Chrome.</t>
  </si>
  <si>
    <t>2.2.2.18.3.9.4</t>
  </si>
  <si>
    <t>Detección – Firma Digital de los datos (Data fingerprinting)</t>
  </si>
  <si>
    <t>2.2.2.18.3.9.4.1</t>
  </si>
  <si>
    <t>La solución debe proporcionar un método de detección eficaz basado en Firma Digital de los Datos (Data Fingerprinting) para cualquier tipo de dato, tales como expedientes del cliente</t>
  </si>
  <si>
    <t>2.2.2.18.3.9.4.2</t>
  </si>
  <si>
    <t>La solución debe proteger sobre una sola política por lo menos 10 millones de filas de contenido específico de información sensitiva de una Base de Datos (tal como datos del cliente o del empleado) sin el uso de palabras clave, passwords o patrones</t>
  </si>
  <si>
    <t>2.2.2.18.3.9.4.3</t>
  </si>
  <si>
    <t>El método de detección de datos debe especificar qué columnas de una base de datos constituyen un elemento a proteger dentro de una o varias políticas específicas.</t>
  </si>
  <si>
    <t>2.2.2.18.3.9.4.4</t>
  </si>
  <si>
    <t>El método de detección de firmas digitales de los datos debe distinguir entre campos información que pertenecen al mismo registro o fila de una base de datos contra diversas filas de la misma base de datos.</t>
  </si>
  <si>
    <t>2.2.2.18.3.9.4.5</t>
  </si>
  <si>
    <t>El método de detección basado en la firma digital de los datos debe obtener coincidencias con solo el nombre y el apellido de las personas registradas en una base de datos de migrantes o empleados, sin la necesidad de un contar con un número, identificador o patrón (ej., RFC, Número de Pasaporte, etc.)</t>
  </si>
  <si>
    <t>2.2.2.18.3.9.4.6</t>
  </si>
  <si>
    <t>La solución debe distinguir entre diversos tipos de números, aunque estos tengan la misma cantidad de dígitos sin la necesidad de que exista una palabra clave como “Pasaporte”. Por ejemplo, distinguir un número de pasaporte de nueve dígitos que pertenece a un migrante de un número de teléfono de nueve dígitos sin la presencia de una palabra clave (ej., “SSN")</t>
  </si>
  <si>
    <t>2.2.2.18.3.9.4.7</t>
  </si>
  <si>
    <t>La solución debe definir una política con datos muy específicos que pueda ser comparada contra un conjunto de datos dado, (ej., cualesquiera 3 de 5 campos de una Base de Datos que en sus combinaciones particulares no constituyan una violación)</t>
  </si>
  <si>
    <t>2.2.2.18.3.9.4.8</t>
  </si>
  <si>
    <t>Debe poder normalizar en la detección cualquier variante de presentación de la información a proteger.</t>
  </si>
  <si>
    <t>2.2.2.18.3.9.4.9</t>
  </si>
  <si>
    <t>La solución debe permitir especificar el grado de proximidad como una condición de una coincidencia para un incidente.</t>
  </si>
  <si>
    <t>2.2.2.18.3.9.4.10</t>
  </si>
  <si>
    <t>La solución debe detectar la información sin importar que el orden de los datos haya sido alterado</t>
  </si>
  <si>
    <t>2.2.2.18.3.9.4.11</t>
  </si>
  <si>
    <t>La solución debe permitir indexar 500 millones de filas datos fuente y detectar contra este índice con la misma velocidad que para una fuente de datos con 100 filas.</t>
  </si>
  <si>
    <t>2.2.2.18.3.9.5</t>
  </si>
  <si>
    <t>Detección – Firma Digital en Documentos (Document Fingerprinting)</t>
  </si>
  <si>
    <t>2.2.2.18.3.9.5.1</t>
  </si>
  <si>
    <t>La solución debe permitir la aplicación de un método de detección generando una Firma Digital a partir de un documento tales como dibujos de CAD, archivos en PDF, DOC, XLS, PPT, etc.</t>
  </si>
  <si>
    <t>2.2.2.18.3.9.5.2</t>
  </si>
  <si>
    <t>La solución debe tener la capacidad para proteger al menos 100.000 documentos específicos con contenido sensible (tal como propiedad intelectual, código fuente, documentos financieros, etc.) sin la dependencia de palabras claves o patrones</t>
  </si>
  <si>
    <t>2.2.2.18.3.9.5.3</t>
  </si>
  <si>
    <t>El método de detección basado en Firma Digital de Documentos debe soportar la detección del contenido si este es idéntico o en porciones de contenido o en diversos formatos de archivo. Por ejemplo, si un documento está en el formato de Microsoft Word, la solución detectará una violación, aunque el mismo texto se ha cortado y pegado en un email directamente o se ha convertido a formato PDF</t>
  </si>
  <si>
    <t>2.2.2.18.3.9.5.4</t>
  </si>
  <si>
    <t>La solución debe soportar la detección de coincidencias en un contenido con exactitud del 100% para documentos específicos tales como código fuente, párrafos específicos, documentos de diseño, documentos de comercialización, financieros, etc.</t>
  </si>
  <si>
    <t>2.2.2.18.3.9.5.5</t>
  </si>
  <si>
    <t>La solución debe soportar la detección coincidencias de derivados o de versiones de cortado y pegado del contenido de documentos específicos tales como código fuente, párrafos específicos, documentos de diseño, documentos de comercialización o financieros.</t>
  </si>
  <si>
    <t>2.2.2.18.3.9.5.6</t>
  </si>
  <si>
    <t>Debe ser posible definir un umbral o porcentaje mínimo requerido de coincidencia de un documento para considerar que existe una violación a la política configurada (ej., se registra una violación a la política si y solamente si el 50% o más de un documento es encontrado). Esta función debe ser configurable por cada política.</t>
  </si>
  <si>
    <t>2.2.2.18.3.9.5.7</t>
  </si>
  <si>
    <t>Debe ser posible definir "listas blancas" sobre la información y contenidos protegidos por una política para evitar que sean detectados y se generen eventos “falsos-positivos”.</t>
  </si>
  <si>
    <t>2.2.2.18.3.9.6</t>
  </si>
  <si>
    <t>Detección – Descripción de Contenidos</t>
  </si>
  <si>
    <t>2.2.2.18.3.9.6.1</t>
  </si>
  <si>
    <t>La solución debe soportar la detección vía descripción de contenidos usando reglas completamente adaptables con palabras y frases claves no solo como palabras independientes sino también como palabras dentro de frases completas u otras palabras.</t>
  </si>
  <si>
    <t>2.2.2.18.3.9.6.2</t>
  </si>
  <si>
    <t>Debe ser posible configurar dentro de las políticas listas de palabras clave o diccionarios para la detección por lo menos de 10.000 entradas sin la degradación del rendimiento en la detección</t>
  </si>
  <si>
    <t>2.2.2.18.3.9.6.3</t>
  </si>
  <si>
    <t>Debe soportar la detección basada en expresiones regulares completamente adaptable</t>
  </si>
  <si>
    <t>2.2.2.18.3.9.6.4</t>
  </si>
  <si>
    <t>Debe soportar la detección de eventos combinando la coincidencia con patrones de datos y validaciones específicas del contenido que desea ser detectado. Por ejemplo, puede detectar patrones comunes de un dato estructurado combinado con validaciones de digito verificador para asegurar que sea un dato válido.</t>
  </si>
  <si>
    <t>2.2.2.18.3.9.6.5</t>
  </si>
  <si>
    <t xml:space="preserve">Debe poder detectar la presencia o transmisión de archivos cifrados. </t>
  </si>
  <si>
    <t>2.2.2.18.3.9.6.6</t>
  </si>
  <si>
    <t>La herramienta podrá ser integrada con herramientas de cifrado de datos para que en el caso de detectar un contenido sensible tenga como respuesta la copia al dispositivo extraíble de manera cifrada</t>
  </si>
  <si>
    <t>2.2.2.18.3.9.6.7</t>
  </si>
  <si>
    <t>Debe permitir incluir coincidencias de datos dentro de ciertos rangos definidos por el usuario sin tener que escribir una expresión regular. Por ejemplo, puede detectar datos estructurados solamente identificando una parte de la cadena de dígitos que represente números específicos de identificación del país emisor de un pasaporte</t>
  </si>
  <si>
    <t>2.2.2.18.3.9.6.8</t>
  </si>
  <si>
    <t>Debe soportar la detección basada en un tipo de documento particular, incluso si el remitente o usuario ha cambiado la extensión o el nombre del archivo</t>
  </si>
  <si>
    <t>2.2.2.18.3.9.7</t>
  </si>
  <si>
    <t>Respuestas a Incidentes automatizada y obligatoria</t>
  </si>
  <si>
    <t>2.2.2.18.3.9.7.1</t>
  </si>
  <si>
    <t xml:space="preserve">La respuesta a incidentes de fuga de información deberá: </t>
  </si>
  <si>
    <t>2.2.2.18.3.9.7.2</t>
  </si>
  <si>
    <t xml:space="preserve">Enviar las alarmas de incidencia vía email </t>
  </si>
  <si>
    <t>2.2.2.18.3.9.7.3</t>
  </si>
  <si>
    <t>Notificar automáticamente a remitentes o a los jefes inmediatos cuando un usuario ha violado una política</t>
  </si>
  <si>
    <t>2.2.2.18.3.9.7.4</t>
  </si>
  <si>
    <t>Proporcionar notificaciones en pantalla a los usuarios administradores de la consola sobre violaciones en "puntos finales". Los usuarios infractores deben poder proporcionar una justificación de su conducta, misma que será adjuntada al incidente en cuestión</t>
  </si>
  <si>
    <t>2.2.2.18.3.9.7.5</t>
  </si>
  <si>
    <t>Ejecutar diferentes acciones de respuesta para diversos casos dentro de una misma política dependiendo de diversos parámetros, tales como la política violada, la severidad del incidente, el número de coincidencias encontradas, el protocolo de comunicaciones usado, el estado de conexión del "punto final", y el método de detección utilizado</t>
  </si>
  <si>
    <t>2.2.2.18.3.9.7.6</t>
  </si>
  <si>
    <t xml:space="preserve">Permitir el registro y modificación del flujo de trabajo para el seguimiento y la remediación de un incidente (ej., códigos de estado, atributos, asignación de colas, severidad etc.) </t>
  </si>
  <si>
    <t>2.2.2.18.3.9.8</t>
  </si>
  <si>
    <t>Flujo de seguimiento para la respuesta a incidentes</t>
  </si>
  <si>
    <t>2.2.2.18.3.9.8.1</t>
  </si>
  <si>
    <t>Los incidentes registrados deben ser visibles vía "web" en un formato útil para los usuarios de negocio.</t>
  </si>
  <si>
    <t>2.2.2.18.3.9.8.2</t>
  </si>
  <si>
    <t>Los incidentes registrados deben incluir una indicación clara de cómo la transmisión de información o el archivo especifico violó la política en cuestión (en tiempo real, apenas la política fue violada), incluyendo la identificación clara del contenido identificado como coincidencia con la Política</t>
  </si>
  <si>
    <t>2.2.2.18.3.9.8.3</t>
  </si>
  <si>
    <t>El Flujo de seguimiento para la respuesta a incidentes deberá:</t>
  </si>
  <si>
    <t>2.2.2.18.3.9.8.4</t>
  </si>
  <si>
    <t>Mostrar claramente información de la identidad del remitente (tal como nombre completo, nombre del gerente, unidad de negocio, cuenta de correo)</t>
  </si>
  <si>
    <t>2.2.2.18.3.9.8.5</t>
  </si>
  <si>
    <t>Permitir abrir los adjuntos originales de la información confidencial anexada a un incidente directamente de la interfaz web de la consola de administración</t>
  </si>
  <si>
    <t>2.2.2.18.3.9.8.6</t>
  </si>
  <si>
    <t>Permitir el definir diferentes niveles de acceso a los incidentes, de tal forma que la política pueda ser configurada para que solo ciertos usuarios puedan tener acceso y asignación para la remediación de cierto grupo de incidentes</t>
  </si>
  <si>
    <t>2.2.2.18.3.9.8.7</t>
  </si>
  <si>
    <t>Permitir la definición y consulta directamente en la consola (no a través de un reporte) de un “caso” o un grupo de incidentes encontrados para ser relacionados en la ejecución de una investigación</t>
  </si>
  <si>
    <t>2.2.2.18.3.9.8.8</t>
  </si>
  <si>
    <t>Permitir el exportar un grupo de incidentes fácilmente de la solución a un formato fácilmente legible por una persona sin acceso al sistema (ej., xls, txt)</t>
  </si>
  <si>
    <t>2.2.2.18.3.9.8.9</t>
  </si>
  <si>
    <t xml:space="preserve">Por cada Política permitir la modificación de forma manual de la acción de respuesta del flujo de trabajo para la remediación de un incidente (ej., códigos de estado, atributos, asignación de colas, notificaciones, etc.) </t>
  </si>
  <si>
    <t>2.2.2.18.3.9.8.10</t>
  </si>
  <si>
    <t>Permitir la creación de atributos especificados por el usuario sobre los incidentes que le permitan correlacionarlos al proceso de remediación existente</t>
  </si>
  <si>
    <t>2.2.2.18.3.9.8.11</t>
  </si>
  <si>
    <t>Las políticas incluidas en las plantillas de políticas predefinidas de la solución deben contener también la configuración de respuestas recomendadas por las mejores prácticas de la industria para el cumplimiento de las normas.</t>
  </si>
  <si>
    <t>2.2.2.18.3.10</t>
  </si>
  <si>
    <t>ADMINISTRACIÓN DEL SERVICIO DE SEGURIDAD: SEGURIDAD PERIMETRAL</t>
  </si>
  <si>
    <t>2.2.2.18.3.10.1</t>
  </si>
  <si>
    <t>El SENA requiere la administración, mantenimiento, monitoreo, actualización, configuración, aseguramiento, endurecimiento, operación continua y despliegues de sus equipos y plataformas de Seguridad Perimetral contratados bajo las modalidades previamente listadas (Iaas, FWaaS, PaaS)./ El listado de ítems relacionados al servicio de Seguridad Perimetral, sus especificaciones técnicas detalladas, así como los ANS aplicables a cada uno de los ítems listados, se encuentran en el anexo “LÍNEA BASE PARA EL SERVICIO DE DATA CENTER”.</t>
  </si>
  <si>
    <t>2.2.2.18.3.10.2</t>
  </si>
  <si>
    <t>El SENA requiere la administración, mantenimiento, monitoreo, actualización, configuración, aseguramiento, endurecimiento, operación continua y despliegues de los equipos de Protección de Amenazas Avanzadas propiedad del SENA./ El listado de equipos relacionados al servicio de Protección de Amenazas Avanzadas, sus especificaciones técnicas detalladas, así como los ANS aplicables a cada uno de los ítems listados, se encuentran en el anexo “LÍNEA BASE PARA EL SERVICIO DE DATA CENTER”.</t>
  </si>
  <si>
    <t>2.2.2.18.3.11</t>
  </si>
  <si>
    <t>MONITOREO Y REPORTE DE INCIDENTES</t>
  </si>
  <si>
    <t>2.2.2.18.3.11.1</t>
  </si>
  <si>
    <t>El SENA requiere el monitoreo en modalidad 7x24 a través del SOC dispuesto por el CONTRATISTA (referenciado en el documento de Estudio de Mercado de Gestión de Servicio - Mesa de Servicio y Gestión Global e Integración), para lo cual deben ser implementadas las interfaces y consolas de los equipos de Seguridad Perimetral contratados en modalidades IaaS, PaaS o SaaS y adicionalmente las consolas de equipos de Protección de Amenazas Avanzadas propiedad del SENA.</t>
  </si>
  <si>
    <t>2.2.2.18.3.11.2</t>
  </si>
  <si>
    <t>El recurso humano necesario para la administración del servicio de Protección de Amenazas Avanzadas se presenta en el anexo “EQUIPO MÍNIMO DE TRABAJO” sección Servicio de Data Center.</t>
  </si>
  <si>
    <t>2.2.2.18.3.12</t>
  </si>
  <si>
    <t>ADMINISTRACIÓN DE VPN SITE-TO-SITE Y CLIENT-TO-SITE</t>
  </si>
  <si>
    <t>2.2.2.18.3.12.1</t>
  </si>
  <si>
    <t>El SENA requiere la implementación, configuración, administración y gestión en general de infraestructura VPN incluida en sus equipos de Seguridad Perimetral.</t>
  </si>
  <si>
    <t>2.2.2.18.3.12.2</t>
  </si>
  <si>
    <t>El recurso humano necesario para la administración de servicio de Seguridad Perimetral (vinculado a VPN) se presenta en el anexo “EQUIPO MÍNIMO DE TRABAJO” sección Servicio de Data Center.</t>
  </si>
  <si>
    <t>2.2.2.18.3.13</t>
  </si>
  <si>
    <t>SERVICIO DE CERTIFICADOS DIGITALES</t>
  </si>
  <si>
    <t>2.2.2.18.3.13.1</t>
  </si>
  <si>
    <t>El CONTRATISTA debe prestar el servicio de Certificados Digitales para la adquisición de firmas digitales. El CONTRATISTA debe realizar la gestión ante la Autoridad Certificadora (CA) para proporcionar los certificados firmados digitalmente para los dominios indicados. A continuación se listan las características del servicio.</t>
  </si>
  <si>
    <t>2.2.2.18.3.13.1.1</t>
  </si>
  <si>
    <t>Compatibilidad: PKCS (Public Key Cryptography Standards) 7 ó superior.</t>
  </si>
  <si>
    <t>2.2.2.18.3.13.1.2</t>
  </si>
  <si>
    <t>Mínima Validez: 1 año</t>
  </si>
  <si>
    <t>2.2.2.18.3.13.1.3</t>
  </si>
  <si>
    <t>Dominios: SENA.edu.co / SENAsofiaplus.edu.co</t>
  </si>
  <si>
    <t>2.2.2.19</t>
  </si>
  <si>
    <t>SERVICIOS PROFESIONALES Y ACOMPAÑAMIENTO – TAM</t>
  </si>
  <si>
    <t>2.2.2.19.1</t>
  </si>
  <si>
    <t>Se deberá contemplar Servicios de Soporte Técnico Avanzado directo o autorizado por el fabricante de las plataformas utilizadas para soportar los servicios de seguridad. Este servicio deberá contemplarse por los primeros 12 meses del servicio para estabilización de las plataformas e incidentes que se presenten sobre las mismas.</t>
  </si>
  <si>
    <t>2.2.2.19.2</t>
  </si>
  <si>
    <t>Dos ingenieros directos o autorizados por el fabricante(un ingeniero principal y uno de respaldo), los cuales deberán contar con números telefónicos directos de contacto, por lo cual no se aceptaran números telefónicos tipo PBX o de contact center, dichos números serán de conocimiento de la entidad y del CONTRATISTA, estos ingenieros deberán dar apoyo técnico al CONTRATISTA del servicio y a la entidad en la resolución de problemas que se puedan presentar con las plataformas que soportan los servicios de seguridad requeridos,</t>
  </si>
  <si>
    <t>2.2.2.19.3</t>
  </si>
  <si>
    <t>El servicio de soporte directo o autorizado por los fabricantes de las plataformas ofertadas para proveer los servicios de seguridad requeridos, deberán ser 7 x 24 y deberán contemplar unos ANS (Acuerdos de Nivel de Servicio) de máximo 15 minutos para el contacto inicial, en caso del reporte de un incidente de alta prioridad con dichas plataformas.</t>
  </si>
  <si>
    <t>2.2.2.19.4</t>
  </si>
  <si>
    <t>El servicio deberá contemplar una revisión anual en sitio de parte de los ingenieros de fabricante donde se identifiquen opciones de mejora a nivel de configuración y arquitectura de las plataformas. Así mismo se deberán hacer revisiones cada 3 meses remotamente sobre la plataforma para proactivamente detectar reconfiguraciones o mejores prácticas a implementar, las cuales el CONTRATISTA está en obligación de ejecutarlas.</t>
  </si>
  <si>
    <t>2.2.2.19.5</t>
  </si>
  <si>
    <t>Todos los incidentes que se presenten en las plataformas que soporten el servicio, deberá contar con un informe causa raíz el cual deberá ser presentado directamente por el fabricante hacia la entidad para proceder a evaluar con el CONTRATISTA las acciones a realizar.</t>
  </si>
  <si>
    <t>2.2.2.19.6</t>
  </si>
  <si>
    <t>Este servicio deberá garantizar que tanto el CONTRATISTA como la entidad cuenten con mínimo dos usuarios de acceso a la plataforma de registro y seguimiento de casos del fabricante para revisar avances y respuestas del fabricante ante incidentes.</t>
  </si>
  <si>
    <t>2.2.2.19.7</t>
  </si>
  <si>
    <t>Este servicio deberá permitir que en caso de una incidencia se cuente con laboratorios disponibles para simulaciones, emulaciones y reproducciones de problemas con el fin de acortar los tiempos de análisis y resolución de incidentes de las plataformas.</t>
  </si>
  <si>
    <t>2.2.2.19.8</t>
  </si>
  <si>
    <t>En caso de que se aprovisionen plataformas de diferentes fabricantes este deberá cumplirse por cada fabricante para evitar zonas grises en la gestión de incidentes y prestación del servicio.</t>
  </si>
  <si>
    <t>2.2.2.20</t>
  </si>
  <si>
    <t>DISASTER RECOVERY PLAN – DRP</t>
  </si>
  <si>
    <t>2.2.2.20.1</t>
  </si>
  <si>
    <t>2.2.2.20.1.1</t>
  </si>
  <si>
    <t>El SENA en su proceso de modernización tecnológica y aplicación de nuevas tecnologías carece de un Data Center alterno como contingencia en caso de desastre natural o provocado en su Data Center principal. El Data Center alterno debe garantizar la reactivación y continuidad de las operaciones, con el menor impacto posible en sus sistemas de información tipificados como críticos.</t>
  </si>
  <si>
    <t>2.2.2.20.1.2</t>
  </si>
  <si>
    <t>En el Data Center actual se cuenta con una red conformada por un Switch Core Cisco Nexus 9508. La plataforma de almacenamiento es Oracle FS1-2 con una capacidad total 1,2PB También se cuenta con un sistema de almacenamiento Oracle ZS3-2 con una capacidad total de 15TB. Su plataforma de procesamiento está consolidada sobre tres Oracle PCA, un supercluster SPARC T5-8, un servidor T5-2 y 22 servidores de rack X5-2, para un total de 86 servidores físicos.</t>
  </si>
  <si>
    <t>2.2.2.20.1.3</t>
  </si>
  <si>
    <t>Esta infraestructura será la utilizada como DRP para el SENA.</t>
  </si>
  <si>
    <t>2.2.2.20.2</t>
  </si>
  <si>
    <t>2.2.2.20.2.1</t>
  </si>
  <si>
    <t>El SENA requiere implementar un servicio de Recuperación de Desastres y Continuidad de Negocio utilizando una solución de alta disponibilidad que minimice el tiempo de caída en caso de una interrupción o desastre. Este sistema será provisionado con la infraestructura propiedad del SENA descrita en la Línea Base de Data Center, este servicio será bajo la figura de Housing y contempla las condiciones de data center.</t>
  </si>
  <si>
    <t>2.2.2.20.2.2</t>
  </si>
  <si>
    <t>Los protocolos de activación configuración puesta en marcha e instalación deben ser concertados y aprobados entre el SENA, la interventoría y el CONTRATISTA.</t>
  </si>
  <si>
    <t>2.2.2.20.3</t>
  </si>
  <si>
    <t>ALCANCE DE LA SOLUCIÓN</t>
  </si>
  <si>
    <t>2.2.2.20.3.1</t>
  </si>
  <si>
    <t>Para cada Sistema de Información incluido en este documento como parte del DRP se debe contar con un Plan de recuperación.</t>
  </si>
  <si>
    <t>2.2.2.20.3.2</t>
  </si>
  <si>
    <t xml:space="preserve">Para la instalación, configuración, implementación y puesta en operación del hardware y software adquirido, el CONTRATISTA debe estructurar y presentar un plan para aprobación por parte del SENA de todas las actividades de preparación, instalación, configuración, implementación, pruebas y puesta en operación en el DRP Contingencia al Data center Principal, de tal manera que se garantice la replicación de la data del Data center Principal al Data Center Alterno, tanto de los servidores, aplicaciones, servicios, bases de datos indicadas en el anexo “LÍNEA BASE PARA EL SERVICIO DE DATA CENTER”. </t>
  </si>
  <si>
    <t>2.2.2.20.3.3</t>
  </si>
  <si>
    <t xml:space="preserve">La estrategia ofrecida DRP Contingencia al Data center Principal debe ser integrada y compatible en todos sus componentes de hardware y software con la infraestructura ofertada para el Data center Principal. </t>
  </si>
  <si>
    <t>2.2.2.20.3.4</t>
  </si>
  <si>
    <t>Establecer junto con el SENA el protocolo de activación del DRP el cual debe incluir como mínimo alcance , responsables, lista de contactos, condiciones de activación , protocolo de activación, escenarios de desastre, roles y responsabilidades, enlace con la mesa de servicios y gestión global, actividades detalladas de notificación y plan de comunicaciones, evaluación y activación del DRP, actividades de manejo de crisis,esquema de manejo de incidentes y escalamientos, actividades de mantenimiento, actividades de prueba, actividades/procedimiento de recuperación y contingencia y registro requeridos para este proceso.</t>
  </si>
  <si>
    <t>2.2.2.20.3.5</t>
  </si>
  <si>
    <t>Integración/articulación con el Plan de Continuidad de Negocio cuando esto se determine por el SENA.</t>
  </si>
  <si>
    <t>2.2.2.20.4</t>
  </si>
  <si>
    <t>DESARROLLO DE LA SOLUCIÓN</t>
  </si>
  <si>
    <t>2.2.2.20.4.1</t>
  </si>
  <si>
    <t>En conjunto con el SENA desarrollar una declaración de política de planificación de contingencia.</t>
  </si>
  <si>
    <t>2.2.2.20.4.2</t>
  </si>
  <si>
    <t>En conjunto con el SENA realizar el Análisis de Impacto de Negocio (BIA – Business Impact Analysis). En esta fase se deberá definir el RTO y RPO.</t>
  </si>
  <si>
    <t>2.2.2.20.4.3</t>
  </si>
  <si>
    <t>En conjunto con el SENA identificar los controles preventivos.</t>
  </si>
  <si>
    <t>2.2.2.20.4.4</t>
  </si>
  <si>
    <t>En conjunto con el SENA desarrollar estrategias de recuperación.</t>
  </si>
  <si>
    <t>2.2.2.20.4.5</t>
  </si>
  <si>
    <t>Desarrollar un plan de contingencia de TI.</t>
  </si>
  <si>
    <t>2.2.2.20.4.6</t>
  </si>
  <si>
    <t>Planear pruebas, entrenar, ejercitar, capacitar y documentar las iteraciones propias del ejercicio.</t>
  </si>
  <si>
    <t>2.2.2.20.4.7</t>
  </si>
  <si>
    <t>Realizar mantenimiento y mejoras al plan como resultado de las pruebas y parte de la mejora continua del servicio.</t>
  </si>
  <si>
    <t>2.2.2.20.5</t>
  </si>
  <si>
    <t>APROVISIONAMIENTO DE LA SOLUCIÓN</t>
  </si>
  <si>
    <t>2.2.2.20.5.1</t>
  </si>
  <si>
    <t>En un periodo no mayor a 6 meses se debe realizar el aprovisionamiento de los recursos necesarios para la implementación de la solución de DRP. La adquisición de infraestructura, instalación, configuración, pruebas y puesta en operación de la infraestructura tecnológica de procesamiento, almacenamiento y seguridad que cumpla con los mínimos requeridos para la correcta operación de los servicios TIC del SENA contenidos en esta infraestructura.</t>
  </si>
  <si>
    <t>2.2.2.20.5.2</t>
  </si>
  <si>
    <t>La solución debe ser completamente integral en modalidad llave en mano, donde se garantice la replicación de las bases de datos, los servicios y los sistemas de información críticos en producción. Posterior a la fase de implementación el CONTRATISTA realizará la administración, el mantenimiento, el monitoreo, la actualización, la configuración para asegurar su correcta operación.</t>
  </si>
  <si>
    <t>2.2.2.20.6</t>
  </si>
  <si>
    <t>RECURSOS PROPORCIONADOS POR EL SENA</t>
  </si>
  <si>
    <t>2.2.2.20.6.1</t>
  </si>
  <si>
    <t xml:space="preserve">Adicional a la infraestructura del SENA, el licenciamiento de las herramientas de replicación en el caso de la plataforma Oracle VM y Sistema de Ingeniería Super Cluster estará soportado por el SENA acorde con el licenciamiento ULA (Oracle Unlimited License Agreement). </t>
  </si>
  <si>
    <t>2.2.2.20.6.2</t>
  </si>
  <si>
    <t>De esta forma se podrán utilizar las herramientas de replicación y automatización de failover/failback que provee el fabricante de la infraestructura actual, bases de datos y que el SENA ya adquirió, estas son: Oracle Goldengate, Oracle Dataguard, Oracle Dataguard fast start failover y Oracle Siteguard.</t>
  </si>
  <si>
    <t>2.2.2.20.7</t>
  </si>
  <si>
    <t>MÍNIMOS REQUERIDOS POR APLICACIÓN</t>
  </si>
  <si>
    <t>2.2.2.20.7.1</t>
  </si>
  <si>
    <t>Se requiere un soporte y respaldo total de las aplicaciones del SENA en su Data Center Alterno.</t>
  </si>
  <si>
    <t>2.2.2.20.7.2</t>
  </si>
  <si>
    <t>La administración del DRP tiene el alcance y responsabilidades de los numerales de esta sección, al igual que la administración de los servidores.</t>
  </si>
  <si>
    <t>2.2.2.21</t>
  </si>
  <si>
    <t>PERSONAL MÍNIMO REQUERIDO PARA LA OPERACIÓN DEL DATA CENTER</t>
  </si>
  <si>
    <t>2.2.2.21.1</t>
  </si>
  <si>
    <t>Para la Operación del Data Center, se requiere un mínimo de personal calificado que ejecute tareas de coordinación, instalación, implementación, aprovisionamiento, configuración, monitoreo y soporte en las áreas cubiertas por el servicio integral de Data Center. El CONTRATISTA deberá asignar la cantidad de recurso específico a fin de cumplir con los ANS del servicio correspondiente. El listado de personal mínimo requerido para la operación se encuentra en el anexo “EQUIPO MÍNIMO DE TRABAJO” sección Servicio de Data Center.</t>
  </si>
  <si>
    <t>2.2.2.22</t>
  </si>
  <si>
    <t>OBLIGACIONES GENERALES</t>
  </si>
  <si>
    <t>2.2.2.22.1</t>
  </si>
  <si>
    <t>Prestar el servicio integral de Data Center (instalaciones, infraestructura, servidores, almacenamiento, backup, elementos de conectividad, seguridad física y seguridad perimetral) del Data Center principal y del Data Center alterno (DRP) al servicio del SENA de acuerdo con los requerimientos mínimos técnicos presentados en este documento.</t>
  </si>
  <si>
    <t>2.2.2.22.2</t>
  </si>
  <si>
    <t>Prestación de servicios en modalidad IaaS, PaaS o SaaS (según aplique) de procesamiento, seguridad perimetral, almacenamiento o servicios complementarios, para los servicios solicitados en dichas modalidades estipulados en las secciones de requerimientos mínimos técnicos presentados en este documento.</t>
  </si>
  <si>
    <t>2.2.2.22.3</t>
  </si>
  <si>
    <t>Entregar los servicios de gestión y administración de servicios base de tecnologías de información (TI) que soportan el núcleo del negocio de acuerdo con los requerimientos mínimos técnicos presentados en este documento.</t>
  </si>
  <si>
    <t>2.2.2.22.4</t>
  </si>
  <si>
    <t>Cumplir a cabalidad con las Políticas de Seguridad y Privacidad de la Información definidas por el SENA.</t>
  </si>
  <si>
    <t>2.2.2.22.5</t>
  </si>
  <si>
    <t>Gestión de los cambios, mejoras, despliegues, nuevas versiones de las aplicaciones dentro del servicio contratado. De igual forma mejoras, actualizaciones de firmware y micro-código de los elementos de hardware y activos de TI. El CONTRATISTA debe dimensionar en las etapas iniciales, el recurso humano y técnico para cubrir en su totalidad las necesidades descritas anteriormente durante la vigencia del contrato.</t>
  </si>
  <si>
    <t>2.2.2.22.6</t>
  </si>
  <si>
    <t>Administración de servicios de respaldos y restauración según lo descrito en la sección de requerimientos técnicos presentados en el presente documento.</t>
  </si>
  <si>
    <t>2.2.2.22.7</t>
  </si>
  <si>
    <t>Administración de Servicios de Protección de Amenazas Avanzadas y Seguridad Perimetral según lo descrito en la sección de requerimientos mínimos técnicos presentados en este documento.</t>
  </si>
  <si>
    <t>2.2.2.22.8</t>
  </si>
  <si>
    <t>Administración de aplicaciones TIC del SENA según lo descrito en la sección de requerimientos mínimos técnicos presentados en este documento.</t>
  </si>
  <si>
    <t>2.2.2.22.9</t>
  </si>
  <si>
    <t>Realizar el levantamiento de requerimientos, planeación, diseño, implementación, puesta en marcha, pruebas, documentación y operación que garantice el cumplimiento de los ANS del servicio.</t>
  </si>
  <si>
    <t>2.2.2.22.10</t>
  </si>
  <si>
    <t>Realizar la actividad de levantamiento de información o “survey” de aplicaciones durante la etapa de transición, así como la documentación y generación de actas firmadas por los responsables técnicos de cada uno de los sistemas de información del SENA.</t>
  </si>
  <si>
    <t>2.2.2.22.11</t>
  </si>
  <si>
    <t>Realizar actividades de monitoreo, gestión y administración de los componentes de la solución correspondientes a infraestructura, servicios, sistemas de información y aplicaciones del SENA en modalidad 7x24x365.</t>
  </si>
  <si>
    <t>2.2.2.22.12</t>
  </si>
  <si>
    <t>Realizar actividades de monitoreo a partir de transacciones sintéticas que incluyan operaciones de uso común, determinadas por los encargados técnicos de cada aplicación y/o quien defina la Oficina de Sistemas del SENA.</t>
  </si>
  <si>
    <t>2.2.2.22.13</t>
  </si>
  <si>
    <t>Diseñar, definir e implementar procedimientos documentados que serán entregados al SENA para su aprobación.</t>
  </si>
  <si>
    <t>2.2.2.22.14</t>
  </si>
  <si>
    <t>Entregar la documentación actualizada y detallada con las características correspondientes y la arquitectura diseñada, identificando los servicios, infraestructura, sistemas y aplicaciones que se ejecutan en ellas. Esto debe realizarse de manera periódica o cuando el SENA lo requiera.</t>
  </si>
  <si>
    <t>2.2.2.22.15</t>
  </si>
  <si>
    <t>Migrar todos los servicios, infraestructura sistemas de información y aplicaciones desde la plataforma actual a los componentes de infraestructura correspondientes a las instalaciones del CONTRATISTA enmarcados en el nuevo servicio de Data Center como servicio contratado por el SENA.</t>
  </si>
  <si>
    <t>2.2.2.22.16</t>
  </si>
  <si>
    <t>Por requerimiento especial del SENA, es necesario en la etapa de transición, actualizar los sistemas operativos y motores de bases de datos hacia las versiones más modernas existentes en el mercado, sin perjuicio del funcionamiento de aplicaciones o sistemas TIC alojados allí. Para esta actividad, el CONTRATISTA debe entregar un plan de trabajo de migración en la etapa de transición al SENA para su previa aprobación. Dicho plan de trabajo y sus actividades deben ser asumidos en su totalidad por el CONTRATISTA.</t>
  </si>
  <si>
    <t>2.2.2.22.17</t>
  </si>
  <si>
    <t>Entregar la documentación de los diseños de las soluciones, procesos, procedimientos, configuraciones, políticas, entre otros, que soportan la operación del servicio. Dichos documentos deberán ser aprobados por el SENA.</t>
  </si>
  <si>
    <t>2.2.2.22.18</t>
  </si>
  <si>
    <t>Configurar soluciones de hardware y software para el funcionamiento de servicios, sistemas de información y aplicaciones que requieran situaciones especiales (aplicaciones que están en software desactualizado y que requieran por tanto sistemas operacionales y Bases de Datos legados o fuera de mercado), en forma flexible, rápida y dinámica.</t>
  </si>
  <si>
    <t>2.2.2.22.19</t>
  </si>
  <si>
    <t xml:space="preserve">Asegurar el diseño, implementación, funcionamiento, procedimientos de contingencia, documentación y pruebas del DRP para las aplicaciones de alta criticidad listadas en el anexo “LÍNEA BASE PARA EL SERVICIO DE DATA CENTER”, datos e infraestructura alojados en el Data Center principal, alineado a procesos ITIL, COBIT e ISO 27031. </t>
  </si>
  <si>
    <t>2.2.2.22.20</t>
  </si>
  <si>
    <t>El CONTRATISTA debe prestar el servicio DRP en un Data Center alterno, a una distancia geográfica evaluada y determinada según las normas TIA 942, ISO 22301,27001 y BS 25999.</t>
  </si>
  <si>
    <t>2.2.2.22.21</t>
  </si>
  <si>
    <t>Entregar en formato digital las bitácoras de actividades y eventos ocurridos en los componentes del servicio e incluirlas en los informes de gestión mensual de cada servicio según corresponda.</t>
  </si>
  <si>
    <t>2.2.2.22.22</t>
  </si>
  <si>
    <t>Monitorear de acuerdo con el marco de referencia ITIL, los componentes de infraestructura tecnológica de la solución, con generación de alarmas al personal encargado del servicio y mesa de servicios.</t>
  </si>
  <si>
    <t>2.2.2.22.23</t>
  </si>
  <si>
    <t>Realizar el monitoreo y recuperación de datos en los servicios, aplicaciones y sistemas de información mediante el uso de las herramientas de Protección de Amenazas Avanzadas disponibles en la infraestructura de seguridad propiedad del SENA y servicios de Seguridad Perimetral contratados en los servicios de Data Center como servicio.</t>
  </si>
  <si>
    <t>2.2.2.22.24</t>
  </si>
  <si>
    <t>Realizar actualizaciones de los sistemas operativos de los servidores del SENA previo acuerdo con la entidad, sin perjuicio de las aplicaciones y/o sistemas TIC allí alojados, con el fin de mantener en óptimas condiciones de funcionamiento, prevenir errores y vulnerabilidades detectadas por los distintos CONTRATISTAs.</t>
  </si>
  <si>
    <t>2.2.2.22.25</t>
  </si>
  <si>
    <t>Realizar semestralmente un análisis de vulnerabilidades y pruebas de penetración a los sistemas de información del SENA. De los reportes derivados de esta actividad el CONTRATISTA debe establecer y ejecutar el plan de acción para aplicar las remediaciones a cada una de las vulnerabilidades encontradas, bajo recurso humano propio, a su costa y a todo costo, sin generar costos adicionales al SENA.</t>
  </si>
  <si>
    <t>2.2.2.22.26</t>
  </si>
  <si>
    <t xml:space="preserve">Estimar los recursos humanos para la gestión de los sistemas de información del SENA necesarios para el cumplimiento de ANS definidos para el respectivo servicio. </t>
  </si>
  <si>
    <t>2.2.2.22.27</t>
  </si>
  <si>
    <t>Proponer, analizar, evaluar, ejecutar y documentar todos los cambios, despliegues y nuevas versiones sobre los sistemas de información de SENA que haya lugar como parte de la Administración de Aplicaciones y Bases de datos.</t>
  </si>
  <si>
    <t>2.2.2.22.28</t>
  </si>
  <si>
    <t>Garantizar el endurecimiento (hardening) en sistemas operativos y “middleware” de todos los sistemas TI administrados por el CONTRATISTA.</t>
  </si>
  <si>
    <t>2.2.2.22.29</t>
  </si>
  <si>
    <t xml:space="preserve">Presentar un plan de mejora continua donde el CONTRATISTA analice, diseñe, coordine y optimice las operaciones relacionadas con el sistema operativo e hypervisor; esto incluye las mejores prácticas del fabricante, actualizaciones, renombramiento de servidores, redistribución de clúster. </t>
  </si>
  <si>
    <t>2.2.2.22.30</t>
  </si>
  <si>
    <t>La ejecución del plan de mejora continua de las operaciones relacionadas con el sistema operativo e hypervisor, una vez analizados y aprobados por el SENA y el Comité de Cambios del SENA.</t>
  </si>
  <si>
    <t>2.2.2.22.31</t>
  </si>
  <si>
    <t>La administración de parámetros de los sistemas operativos de acuerdo con las mejores prácticas del fabricante y lineamientos dados por el SENA.</t>
  </si>
  <si>
    <t>2.2.2.22.32</t>
  </si>
  <si>
    <t xml:space="preserve">Generar toda la documentación relacionada con bitácoras, fichas técnicas, seguimientos de control, manuales de procedimientos y hojas de vida de los equipos servidores y las máquinas virtuales. </t>
  </si>
  <si>
    <t>2.2.2.22.33</t>
  </si>
  <si>
    <t xml:space="preserve">La realización de pruebas tanto para la instalación, como para actualización y configuración de software de sistema operativo, siguiendo los lineamientos establecidos por el SENA y mejores prácticas del fabricante. </t>
  </si>
  <si>
    <t>2.2.2.22.34</t>
  </si>
  <si>
    <t xml:space="preserve">El servicio de migración de los sistemas de información del SENA a servidores en Nube en caso de ser requerido y continuar con la administración en lainfraestructura tecnológica de propiedad, alquilada o nueva infraestructura TIC delSENA. </t>
  </si>
  <si>
    <t>2.2.2.22.35</t>
  </si>
  <si>
    <t xml:space="preserve">La administración y monitoreo del almacenamiento físico y lógico (Interno y externo) asignado al sistema operativo y a datos. Comprende actividades de planeación y ejecución de administración del almacenamiento de los servidores. </t>
  </si>
  <si>
    <t>2.2.2.22.36</t>
  </si>
  <si>
    <t xml:space="preserve">La administración y gestión del directorio activo se realizará acorde con las directrices del SENA y el o los funcionarios designados por la oficina de sistemas del SENA, con apoyo directo de un especialista certificado por el fabricante, el costo de este especialista es asumido por el CONTRATISTA, esta administracióna nivel de usuarios, grupos, unidades organizativas, políticas y directivas de seguridad, objetos de políticas de grupo, replicación de las bases de datos y demás operaciones tiene como objeto mantener la correcta operación del mismo. </t>
  </si>
  <si>
    <t>2.2.2.22.37</t>
  </si>
  <si>
    <t xml:space="preserve">El escalamiento de mantenimiento correctivo de equipos en garantía y diagnóstico de condiciones e infraestructura. </t>
  </si>
  <si>
    <t>2.2.2.22.38</t>
  </si>
  <si>
    <t xml:space="preserve">El mantenimiento preventivo de equipos servidores y diagnóstico de condiciones e infraestructura con base en las recomendaciones de el o los especialistas soportados por el CONTRATISTA que deben ser en todo caso especialistas del fabricante. </t>
  </si>
  <si>
    <t>2.2.2.22.39</t>
  </si>
  <si>
    <t xml:space="preserve">El análisis, diseño, propuesta y ejecución de las configuraciones y arreglos de servidores necesarios para garantizar la alta disponibilidad de la plataforma central de servicios básicos de red (Directorio Activo, DNS, DHCP), de tal forma que se garantice la disponibilidad 7X24X365 de los recursos de la red (DNS, DHCP) y el acceso de los funcionarios (Directorio Activo), de acuerdo con los privilegios asignados por el SENA. </t>
  </si>
  <si>
    <t>2.2.2.22.40</t>
  </si>
  <si>
    <t>La realización por parte del CONTRATISTA de recomendaciones sobre mejores prácticas para la definición e implementación de políticas de seguridad, administración de usuarios, políticas de backup, políticas particulares de administración y otras que apliquen para la correcta administración de los servidores, sistemas operativos, el Directorio Activo, DHCP y DNS.</t>
  </si>
  <si>
    <t>2.2.2.23</t>
  </si>
  <si>
    <t>ACUERDOS DE NIVELES DE SERVICIO</t>
  </si>
  <si>
    <t>2.2.2.23.1</t>
  </si>
  <si>
    <t>Los Acuerdos de Niveles de Servicio que definen los términos y condiciones bajo los cuales el CONTRATISTA deberá proporcionar los servicios en las modalidades dispuestas en el presente documento a contratar por el SENA, se encuentran especificados en el anexo “ACUERDO DE NIVELES DE SERVICIOS” y que hace parte integral de los presentes requisitos mínimos.</t>
  </si>
  <si>
    <t>ANEXO_3</t>
  </si>
  <si>
    <t>Fila 3</t>
  </si>
  <si>
    <t>Administrador de ancho de banda Datos</t>
  </si>
  <si>
    <t>Fila 4</t>
  </si>
  <si>
    <t xml:space="preserve">Administrador de ancho de banda Internet </t>
  </si>
  <si>
    <t>Fila 5</t>
  </si>
  <si>
    <t>ENLACE DEDICADO WAN</t>
  </si>
  <si>
    <t>Fila 6</t>
  </si>
  <si>
    <t>ENLACE DEDICADO INTERNET</t>
  </si>
  <si>
    <t>Fila 7</t>
  </si>
  <si>
    <t>DIRECCIÓN GENERAL</t>
  </si>
  <si>
    <t>Fila 8</t>
  </si>
  <si>
    <t>REGIONAL ANTIOQUIA</t>
  </si>
  <si>
    <t>Fila 9</t>
  </si>
  <si>
    <t>REGIONAL ANTIOQUIA - Canal Internet 20 Mbps</t>
  </si>
  <si>
    <t>Fila 10</t>
  </si>
  <si>
    <t>TECNOPARQUE COLOMBIA NODO MEDELLÍN</t>
  </si>
  <si>
    <t>Fila 11</t>
  </si>
  <si>
    <t>CENTRO DE LOS RECURSOS NATURALES RENOVABLES - LA SALADA</t>
  </si>
  <si>
    <t>Fila 12</t>
  </si>
  <si>
    <t>COMPLEJO TECNOLOGICO, TURÍSTICO Y AGROINDUSTRIAL DEL OCCIDENTE ANTIOQUEÑO</t>
  </si>
  <si>
    <t>Fila 13</t>
  </si>
  <si>
    <t>CENTRO DEL DISEÑO Y MANUFACTURA DE CUERO - COMPLEJO SUR</t>
  </si>
  <si>
    <t>Fila 14</t>
  </si>
  <si>
    <t>CENTRO PARA EL DESARROLLO DEL HABITAT Y LA CONSTRUCCION - COMPLEJO PEDREGAL</t>
  </si>
  <si>
    <t>Fila 15</t>
  </si>
  <si>
    <t>CENTRO PARA EL DESARROLLO DEL HABITAT Y LA CONSTRUCCION - COMPLEJO PEDREGAL - Canal Internet 20 Mbps</t>
  </si>
  <si>
    <t>Fila 16</t>
  </si>
  <si>
    <t>COMPLEJO TECNOLOGICO PARA LA GESTION AGROEMPRESARIAL</t>
  </si>
  <si>
    <t>Fila 17</t>
  </si>
  <si>
    <t>SUBSEDE SANTA ROSA DE OSOS</t>
  </si>
  <si>
    <t>Fila 18</t>
  </si>
  <si>
    <t>COMPLEJO TECNOLOGICO MINERO AGROEMPRESARIAL</t>
  </si>
  <si>
    <t>Fila 19</t>
  </si>
  <si>
    <t>SUBSEDE CISNEROS</t>
  </si>
  <si>
    <t>Fila 20</t>
  </si>
  <si>
    <t>CENTRO DE LA INNOVACIÓN, LA AGROINDUSTRIA Y LA AVACIÓN</t>
  </si>
  <si>
    <t>Fila 21</t>
  </si>
  <si>
    <t>SUBSEDE SONSÓN</t>
  </si>
  <si>
    <t>Fila 22</t>
  </si>
  <si>
    <t>TECNOPARQUE NODO RIONEGRO (ESCUELA GASTRONOMICA)</t>
  </si>
  <si>
    <t>Fila 23</t>
  </si>
  <si>
    <t>SUBSEDE ZONA FRANCA</t>
  </si>
  <si>
    <t>Fila 24</t>
  </si>
  <si>
    <t>SUBSEDE ZONA FRANCA - Canal Internet 20 Mbps</t>
  </si>
  <si>
    <t>Fila 25</t>
  </si>
  <si>
    <t>TECNOPARQUE COLOMBIA NODO URABÁ</t>
  </si>
  <si>
    <t>Fila 26</t>
  </si>
  <si>
    <t>REGIONAL ATLANTICO</t>
  </si>
  <si>
    <t>Fila 27</t>
  </si>
  <si>
    <t>CENTRO PARA EL DESARROLLO AGROECOLÓGICO Y AGROINDUSTRIAL</t>
  </si>
  <si>
    <t>Fila 28</t>
  </si>
  <si>
    <t>CENTRO NACIONAL COLOMBO ALEMAN</t>
  </si>
  <si>
    <t>Fila 29</t>
  </si>
  <si>
    <t>REGIONAL DISTRITO CAPITAL</t>
  </si>
  <si>
    <t>Fila 30</t>
  </si>
  <si>
    <t>SUBSEDE CENTRO DE FORMACIÓN DE TALENTO HUMANO EN SALUD - SAN ANTONIO</t>
  </si>
  <si>
    <t>Fila 31</t>
  </si>
  <si>
    <t>CENTRO DE ELECTRICIDAD, ELECTRONICA Y TELECOMUNICACIONES - COMPLEJO SUR</t>
  </si>
  <si>
    <t>Fila 32</t>
  </si>
  <si>
    <t>CENTRO DE GESTION INDUSTRIAL - COMPLEJO PALOQUEMAO</t>
  </si>
  <si>
    <t>Fila 33</t>
  </si>
  <si>
    <t>SUBSEDE PRIAL</t>
  </si>
  <si>
    <t>Fila 34</t>
  </si>
  <si>
    <t>SUBSEDE ÁLAMOS - PLANTAS AGROINDUSTRIALES</t>
  </si>
  <si>
    <t>Fila 35</t>
  </si>
  <si>
    <t>CENTRO DE FORMACION DE TALENTO HUMANO EN SALUD</t>
  </si>
  <si>
    <t>Fila 36</t>
  </si>
  <si>
    <t>SEDE SINDESENA</t>
  </si>
  <si>
    <t>Fila 37</t>
  </si>
  <si>
    <t>CENTRO DE GESTION ADMINISTRATIVA</t>
  </si>
  <si>
    <t>Fila 38</t>
  </si>
  <si>
    <t>SUBSEDE - ONASIS</t>
  </si>
  <si>
    <t>Fila 39</t>
  </si>
  <si>
    <t>SUBSEDE - FONTIBON</t>
  </si>
  <si>
    <t>Fila 40</t>
  </si>
  <si>
    <t>SUBSEDE - USME</t>
  </si>
  <si>
    <t>Fila 41</t>
  </si>
  <si>
    <t>SUBSEDE - MEISEN</t>
  </si>
  <si>
    <t>Fila 42</t>
  </si>
  <si>
    <t>CENTRO DE TECNOLOGÍAS PARA LA CONSTRUCCIÓN Y LA MADERA</t>
  </si>
  <si>
    <t>Fila 43</t>
  </si>
  <si>
    <t xml:space="preserve">SEDE ESCUELA DE  INSTRUCTORES </t>
  </si>
  <si>
    <t>Fila 44</t>
  </si>
  <si>
    <t>CENTRO DE FORMACIÓN EN ACTIVIDAD FÍSICA Y CULTURAL</t>
  </si>
  <si>
    <t>Fila 45</t>
  </si>
  <si>
    <t>SUBSEDE SERVICIO MÉDICO ASISTENCIAL</t>
  </si>
  <si>
    <t>Fila 46</t>
  </si>
  <si>
    <t>TECNOPARQUE COLOMBIA NODO BOGOTA</t>
  </si>
  <si>
    <t>Fila 47</t>
  </si>
  <si>
    <t>CENTRO DE GESTIÓN DE MERCADOS, LOGÍSTICA Y TECNOLOGIAS DE LA INFORMACION</t>
  </si>
  <si>
    <t>Fila 48</t>
  </si>
  <si>
    <t>CENTRO DE GESTIÓN DE MERCADOS, LOGÍSTICA Y TECNOLOGIAS DE LA INFORMACION - Canal de Internet 40 Mbps</t>
  </si>
  <si>
    <t>Fila 49</t>
  </si>
  <si>
    <t>SUBSEDE CASA DEL MARQUÉS</t>
  </si>
  <si>
    <t>Fila 50</t>
  </si>
  <si>
    <t>REGIONAL BOLIVAR</t>
  </si>
  <si>
    <t>Fila 51</t>
  </si>
  <si>
    <t>SUBSEDE SAN JACINTO</t>
  </si>
  <si>
    <t>Fila 52</t>
  </si>
  <si>
    <t>CENTRO INTERNACIONAL NAUTICO, FLUVIAL Y PORTUARIO</t>
  </si>
  <si>
    <t>Fila 53</t>
  </si>
  <si>
    <t>CENTRO PARA LA INDUSTRIA PETROQUIMICA</t>
  </si>
  <si>
    <t>Fila 54</t>
  </si>
  <si>
    <t>SUBSEDE SAN PABLO</t>
  </si>
  <si>
    <t>Fila 55</t>
  </si>
  <si>
    <t>SUBSEDE MOMPÓS</t>
  </si>
  <si>
    <t>Fila 56</t>
  </si>
  <si>
    <t>SUBSEDE EL POMAR</t>
  </si>
  <si>
    <t>Fila 57</t>
  </si>
  <si>
    <t>SUBSEDE CHIQUINQUIRÁ</t>
  </si>
  <si>
    <t>Fila 58</t>
  </si>
  <si>
    <t>SUBSEDE DUITAMA - CIUDADELA INDUSTRIAL</t>
  </si>
  <si>
    <t>Fila 59</t>
  </si>
  <si>
    <t>REGIONAL BOYACÁ</t>
  </si>
  <si>
    <t>Fila 60</t>
  </si>
  <si>
    <t>CENTRO DE DESARROLLO AGROPECUARIO Y AGROINDUSTRIAL</t>
  </si>
  <si>
    <t>Fila 61</t>
  </si>
  <si>
    <t>CENTRO MINERO</t>
  </si>
  <si>
    <t>Fila 62</t>
  </si>
  <si>
    <t>CENTRO DE GESTIÓN ADMINISTRATIVA Y FORTALECIMIENTO EMPRESARIAL</t>
  </si>
  <si>
    <t>Fila 63</t>
  </si>
  <si>
    <t>SUBSEDE MONIQUIRÁ</t>
  </si>
  <si>
    <t>Fila 64</t>
  </si>
  <si>
    <t>SERVICIO PÚBLICO EMPLEO TUNJA</t>
  </si>
  <si>
    <t>Fila 65</t>
  </si>
  <si>
    <t>REGIONAL CALDAS</t>
  </si>
  <si>
    <t>Fila 66</t>
  </si>
  <si>
    <t>SERVICIO PUBLICO DE EMPLEO (SERVICIO PUBLICO DE EMPLEO) MANIZALES</t>
  </si>
  <si>
    <t>Fila 67</t>
  </si>
  <si>
    <t>SUBSEDE PUERTO BOYACÁ</t>
  </si>
  <si>
    <t>Fila 68</t>
  </si>
  <si>
    <t>CENTRO PECUARIO Y AGROEMPRESARIAL</t>
  </si>
  <si>
    <t>Fila 69</t>
  </si>
  <si>
    <t xml:space="preserve">REGIONAL CAQUETÁ </t>
  </si>
  <si>
    <t>Fila 70</t>
  </si>
  <si>
    <t>SUBSEDE SAN VICENTE DEL CAGÚAN</t>
  </si>
  <si>
    <t>Fila 71</t>
  </si>
  <si>
    <t>REGIONAL CAUCA</t>
  </si>
  <si>
    <t>Fila 72</t>
  </si>
  <si>
    <t>CENTRO AGROPECUARIO</t>
  </si>
  <si>
    <t>Fila 73</t>
  </si>
  <si>
    <t>SUBSEDE - SANTANDER DE QUILICHAO</t>
  </si>
  <si>
    <t>Fila 74</t>
  </si>
  <si>
    <t>CENTRO DE COMERCIO Y SERVICIOS</t>
  </si>
  <si>
    <t>Fila 75</t>
  </si>
  <si>
    <t>SUBSEDE GUAPI</t>
  </si>
  <si>
    <t>Fila 76</t>
  </si>
  <si>
    <t>REGIONAL CESAR</t>
  </si>
  <si>
    <t>Fila 77</t>
  </si>
  <si>
    <t>SUBSEDE JAGUA DE IBIRICO</t>
  </si>
  <si>
    <t>Fila 78</t>
  </si>
  <si>
    <t>SUBSEDE CENTRO DE DESARROLLO VECINAL - CDV</t>
  </si>
  <si>
    <t>Fila 79</t>
  </si>
  <si>
    <t>CENTRO BIOTECNOLOGICO DEL CARIBE</t>
  </si>
  <si>
    <t>Fila 80</t>
  </si>
  <si>
    <t>CENTRO AGROEMPRESARIAL</t>
  </si>
  <si>
    <t>Fila 81</t>
  </si>
  <si>
    <t>REGIONAL CORDOBA</t>
  </si>
  <si>
    <t>Fila 82</t>
  </si>
  <si>
    <t>SUBSEDE -  LORICA</t>
  </si>
  <si>
    <t>Fila 83</t>
  </si>
  <si>
    <t>CENTRO AGROPECUARIO Y DE BIOTECNOLOGÍA EL PORVENIR</t>
  </si>
  <si>
    <t>Fila 84</t>
  </si>
  <si>
    <t>REGIONAL CUNDINAMARCA</t>
  </si>
  <si>
    <t>Fila 85</t>
  </si>
  <si>
    <t>CENTRO DE DESARROLLO AGROINDUSTRIAL Y EMPRESARIAL</t>
  </si>
  <si>
    <t>Fila 86</t>
  </si>
  <si>
    <t>SUBSEDE - PACHO</t>
  </si>
  <si>
    <t>Fila 87</t>
  </si>
  <si>
    <t>SUBSEDE - PUERTO SALGAR</t>
  </si>
  <si>
    <t>Fila 88</t>
  </si>
  <si>
    <t>SUBSEDE - SAN JUAN DE RIO SECO</t>
  </si>
  <si>
    <t>Fila 89</t>
  </si>
  <si>
    <t>CENTRO AGROECOLÓGICO Y EMPRESARIAL</t>
  </si>
  <si>
    <t>Fila 90</t>
  </si>
  <si>
    <t>CENTRO DE LA TECNOLOGÍA DEL DISEÑO Y LA PRODUCTIVIDAD EMPRESARIAL</t>
  </si>
  <si>
    <t>Fila 91</t>
  </si>
  <si>
    <t>SUBSEDE ITUC</t>
  </si>
  <si>
    <t>Fila 92</t>
  </si>
  <si>
    <t>CENTRO DE BIOTECNOLOGIA AGROPECUARIA</t>
  </si>
  <si>
    <t>Fila 93</t>
  </si>
  <si>
    <t>CENTRO INDUSTRIAL Y DESARROLLO EMPRESARIAL DE SOACHA</t>
  </si>
  <si>
    <t>Fila 94</t>
  </si>
  <si>
    <t>CENTRO DE DESARROLLO AGROEMPRESARIAL</t>
  </si>
  <si>
    <t>Fila 95</t>
  </si>
  <si>
    <t>SUBSEDE - CAJICÁ</t>
  </si>
  <si>
    <t>Fila 96</t>
  </si>
  <si>
    <t>SUBSEDE - LA CALERA</t>
  </si>
  <si>
    <t>Fila 97</t>
  </si>
  <si>
    <t>SUBSEDE TOCANCIPA</t>
  </si>
  <si>
    <t>Fila 98</t>
  </si>
  <si>
    <t>REGIONAL CHOCÓ</t>
  </si>
  <si>
    <t>Fila 99</t>
  </si>
  <si>
    <t>REGIONAL HUILA</t>
  </si>
  <si>
    <t>Fila 100</t>
  </si>
  <si>
    <t>SUBSEDE INDUSTRIAL</t>
  </si>
  <si>
    <t>Fila 101</t>
  </si>
  <si>
    <t>CENTRO DE FORMACION AGROINDUSTRIAL</t>
  </si>
  <si>
    <t>Fila 102</t>
  </si>
  <si>
    <t>CENTRO AGROEMPRESARIAL Y DESARROLLO PECUARIO DEL HUILA</t>
  </si>
  <si>
    <t>Fila 103</t>
  </si>
  <si>
    <t>CENTRO DE DESARROLLO AGROEMPRESARIAL Y TURISTICO DEL HUILA</t>
  </si>
  <si>
    <t>Fila 104</t>
  </si>
  <si>
    <t>CENTRO DE GESTION Y DESARROLLO SOSTENIBLE SURCOLOMBIANO</t>
  </si>
  <si>
    <t>Fila 105</t>
  </si>
  <si>
    <t>SUBSEDE GRANJA YAMBORÓ</t>
  </si>
  <si>
    <t>Fila 106</t>
  </si>
  <si>
    <t>REGIONAL GUAJIRA</t>
  </si>
  <si>
    <t>Fila 107</t>
  </si>
  <si>
    <t>Fila 108</t>
  </si>
  <si>
    <t>SUBSEDE MULTISECTORIAL MAICAO (Del Centro Industrial)</t>
  </si>
  <si>
    <t>Fila 109</t>
  </si>
  <si>
    <t>SUBSEDE LA MINA - CERREJÓN</t>
  </si>
  <si>
    <t>Fila 110</t>
  </si>
  <si>
    <t>CENTRO AGROEMPRESARIAL Y ACUICOLA</t>
  </si>
  <si>
    <t>Fila 111</t>
  </si>
  <si>
    <t>REGIONAL MAGDALENA</t>
  </si>
  <si>
    <t>Fila 112</t>
  </si>
  <si>
    <t>SUBSEDE IPC</t>
  </si>
  <si>
    <t>Fila 113</t>
  </si>
  <si>
    <t>SUBSEDE FUNDACIÓN</t>
  </si>
  <si>
    <t>Fila 114</t>
  </si>
  <si>
    <t>CENTRO ACUICOLA Y AGROINDUSTRIAL DE GAIRA</t>
  </si>
  <si>
    <t>Fila 115</t>
  </si>
  <si>
    <t>REGIONAL META</t>
  </si>
  <si>
    <t>Fila 116</t>
  </si>
  <si>
    <t>CENTRO AGROINDUSTRIAL DEL META</t>
  </si>
  <si>
    <t>Fila 117</t>
  </si>
  <si>
    <t>SUBSEDE LOS NARANJOS</t>
  </si>
  <si>
    <t>Fila 118</t>
  </si>
  <si>
    <t>REGIONAL NARIÑO</t>
  </si>
  <si>
    <t>Fila 119</t>
  </si>
  <si>
    <t xml:space="preserve">SERVICIO PUBLICO DE EMPLEO - SERVICIO PUBLICO DE EMPLEO </t>
  </si>
  <si>
    <t>Fila 120</t>
  </si>
  <si>
    <t>CENTRO SUR COLOMBIANO DE LOGISTICA INTERNACIONAL</t>
  </si>
  <si>
    <t>Fila 121</t>
  </si>
  <si>
    <t>SUBSEDE BAGRE</t>
  </si>
  <si>
    <t>Fila 122</t>
  </si>
  <si>
    <t>SUBSEDE MUELLE</t>
  </si>
  <si>
    <t>Fila 123</t>
  </si>
  <si>
    <t>SUBSEDE GRUPO PAMPLONA</t>
  </si>
  <si>
    <t>Fila 124</t>
  </si>
  <si>
    <t>SUBSEDE GRUPO OCAÑA</t>
  </si>
  <si>
    <t>Fila 125</t>
  </si>
  <si>
    <t>REGIONAL NORTE DE SANTANDER</t>
  </si>
  <si>
    <t>Fila 126</t>
  </si>
  <si>
    <t>SUBSEDE PAMPLONA</t>
  </si>
  <si>
    <t>Fila 127</t>
  </si>
  <si>
    <t>SUBSEDE CENTRO DE CALZADO</t>
  </si>
  <si>
    <t>Fila 128</t>
  </si>
  <si>
    <t>CENTRO DE COMERCIO Y TURISMO</t>
  </si>
  <si>
    <t>Fila 129</t>
  </si>
  <si>
    <t>REGIONAL QUINDIO</t>
  </si>
  <si>
    <t>Fila 130</t>
  </si>
  <si>
    <t>REGIONAL RISARALDA</t>
  </si>
  <si>
    <t>Fila 131</t>
  </si>
  <si>
    <t>SUBSEDE CENTRO DE PEREIRA</t>
  </si>
  <si>
    <t>Fila 132</t>
  </si>
  <si>
    <t>TECNOPARQUE COLOMBIA NODO PEREIRA</t>
  </si>
  <si>
    <t>Fila 133</t>
  </si>
  <si>
    <t>CENTRO DE DISEÑO E INNOVACIÓN TECNOLÓGICA INDUSTRIAL</t>
  </si>
  <si>
    <t>Fila 134</t>
  </si>
  <si>
    <t>REGIONAL SANTANDER</t>
  </si>
  <si>
    <t>Fila 135</t>
  </si>
  <si>
    <t>TECNOACADEMIA MANIZALES</t>
  </si>
  <si>
    <t>Fila 136</t>
  </si>
  <si>
    <t>CENTRO ATENCIÓN SECTOR AGROPECUARIO</t>
  </si>
  <si>
    <t>Fila 137</t>
  </si>
  <si>
    <t>SUBSEDE AGUASCALIENTES</t>
  </si>
  <si>
    <t>Fila 138</t>
  </si>
  <si>
    <t>CENTRO INDUSTRIAL DE MANTENIMIENTO INTEGRAL</t>
  </si>
  <si>
    <t>Fila 139</t>
  </si>
  <si>
    <t>CENTRO INDUSTRIAL DE MANTENIMIENTO INTEGRAL - Canal de Internet 20 Mbps</t>
  </si>
  <si>
    <t>Fila 140</t>
  </si>
  <si>
    <t>CENTRO INDUSTRIAL DEL DISEÑO Y LA MANUFACTURA</t>
  </si>
  <si>
    <t>Fila 141</t>
  </si>
  <si>
    <t>CENTRO INDUSTRIAL Y DEL DESARROLLO TECNOLOGICO</t>
  </si>
  <si>
    <t>Fila 142</t>
  </si>
  <si>
    <t>CENTRO AGROTURÍSTICO</t>
  </si>
  <si>
    <t>Fila 143</t>
  </si>
  <si>
    <t>SUBSEDE SOCORRO</t>
  </si>
  <si>
    <t>Fila 144</t>
  </si>
  <si>
    <t>CENTRO AGROEMPRESARIAL Y TURISITICO DE LOS ANDES</t>
  </si>
  <si>
    <t>Fila 145</t>
  </si>
  <si>
    <t xml:space="preserve">SUBSEDE GRANJA LOS ANDES </t>
  </si>
  <si>
    <t>Fila 146</t>
  </si>
  <si>
    <t>CENTRO DE GESTIÓN AGROEMPRESARIAL DEL ORIENTE</t>
  </si>
  <si>
    <t>Fila 147</t>
  </si>
  <si>
    <t>REGIONAL SUCRE</t>
  </si>
  <si>
    <t>Fila 148</t>
  </si>
  <si>
    <t>SUBSEDE ESCUELA GASTRONOMICA</t>
  </si>
  <si>
    <t>Fila 149</t>
  </si>
  <si>
    <t>LA CEJA</t>
  </si>
  <si>
    <t>Fila 150</t>
  </si>
  <si>
    <t>SUBSEDE COROZAL</t>
  </si>
  <si>
    <t>Fila 151</t>
  </si>
  <si>
    <t>CENTRO DE INDUSTRIA Y LA CONSTRUCCIÓN</t>
  </si>
  <si>
    <t>Fila 152</t>
  </si>
  <si>
    <t>REGIONAL TOLIMA</t>
  </si>
  <si>
    <t>Fila 153</t>
  </si>
  <si>
    <t>Fila 154</t>
  </si>
  <si>
    <t>CENTRO AGROPECUARIO LA GRANJA</t>
  </si>
  <si>
    <t>Fila 155</t>
  </si>
  <si>
    <t>ESCUELA POSCOSECHA, FRUTAS Y HORTALIZAS</t>
  </si>
  <si>
    <t>Fila 156</t>
  </si>
  <si>
    <t>REGIONAL VALLE</t>
  </si>
  <si>
    <t>Fila 157</t>
  </si>
  <si>
    <t>SERVICIO PUBLICO DE EMPLEO CALI</t>
  </si>
  <si>
    <t>Fila 158</t>
  </si>
  <si>
    <t>CENTRO AGROPECUARIO DE BUGA</t>
  </si>
  <si>
    <t>Fila 159</t>
  </si>
  <si>
    <t>CENTRO NAUTICO PESQUERO DE BUENAVENTURA</t>
  </si>
  <si>
    <t>Fila 160</t>
  </si>
  <si>
    <t>CENTRO DE LA CONSTRUCCION</t>
  </si>
  <si>
    <t>Fila 161</t>
  </si>
  <si>
    <t>CENTRO DE TECNOLOGÍAS AGROINDUSTRIALES</t>
  </si>
  <si>
    <t>Fila 162</t>
  </si>
  <si>
    <t>CENTRO DE BIOTECNOLOGÍA INDUSTRIAL</t>
  </si>
  <si>
    <t>Fila 163</t>
  </si>
  <si>
    <t>CENTRO LATINOAMERICANO DE ESPECIES MENORES</t>
  </si>
  <si>
    <t>Fila 164</t>
  </si>
  <si>
    <t>SERVICIO PUBLICO DE EMPLEO TULUA</t>
  </si>
  <si>
    <t>Fila 165</t>
  </si>
  <si>
    <t>REGIONAL ARAUCA</t>
  </si>
  <si>
    <t>Fila 166</t>
  </si>
  <si>
    <t>SEDE TAME</t>
  </si>
  <si>
    <t>Fila 167</t>
  </si>
  <si>
    <t>SEDE SARAVENA</t>
  </si>
  <si>
    <t>Fila 168</t>
  </si>
  <si>
    <t>REGIONAL CASANARE</t>
  </si>
  <si>
    <t>Fila 169</t>
  </si>
  <si>
    <t>REGIONAL PUTUMAYO</t>
  </si>
  <si>
    <t>Fila 170</t>
  </si>
  <si>
    <t>SEDE MOCOA</t>
  </si>
  <si>
    <t>Fila 171</t>
  </si>
  <si>
    <t>REGIONAL SAN ANDRÉS</t>
  </si>
  <si>
    <t>Fila 172</t>
  </si>
  <si>
    <t>SUBSEDE PROVIDENCIA</t>
  </si>
  <si>
    <t>Fila 173</t>
  </si>
  <si>
    <t>REGIONAL AMAZONAS</t>
  </si>
  <si>
    <t>Fila 174</t>
  </si>
  <si>
    <t xml:space="preserve">REGIONAL GUAINIA </t>
  </si>
  <si>
    <t>Fila 175</t>
  </si>
  <si>
    <t>REGIONAL GUAVIARE</t>
  </si>
  <si>
    <t>Fila 176</t>
  </si>
  <si>
    <t xml:space="preserve">REGIONAL VAUPÉS </t>
  </si>
  <si>
    <t>Fila 177</t>
  </si>
  <si>
    <t xml:space="preserve">REGIONAL VICHADA </t>
  </si>
  <si>
    <t>Fila 178</t>
  </si>
  <si>
    <t>CENTRO DE ELECTRICIDAD Y AUTOMATIZACION INDUSTRIAL - CEAI</t>
  </si>
  <si>
    <t>Fila 179</t>
  </si>
  <si>
    <t>CENTRO DE DISEÑO TECNOLOGICO INDUSTRIAL - CALI</t>
  </si>
  <si>
    <t>Fila 180</t>
  </si>
  <si>
    <t>SUBSEDE ESCUELA GASTRONÓMICA DEL CENTRO DE GESTIÓN TECNOLÓGICA DE SERVICIOS</t>
  </si>
  <si>
    <t>Fila 181</t>
  </si>
  <si>
    <t>SUBSEDE MALAMBO DEL CENTRO NACIONAL COLOMBO ALEMÁN</t>
  </si>
  <si>
    <t>Fila 182</t>
  </si>
  <si>
    <t>SUBSEDE TECNOLOGIAS DE LA CONSTRUCCION</t>
  </si>
  <si>
    <t>Fila 183</t>
  </si>
  <si>
    <t>TECNOPARQUE COLOMBIA NODO NEIVA</t>
  </si>
  <si>
    <t>Fila 184</t>
  </si>
  <si>
    <t>SUBSEDE CIENAGA</t>
  </si>
  <si>
    <t>Fila 185</t>
  </si>
  <si>
    <t>CENTRO DE LA INNOVACIÓN, LA INDUSTRIA Y EL TURISMO DE GUARNE</t>
  </si>
  <si>
    <t>Fila 186</t>
  </si>
  <si>
    <t>CENTRO AGROINDUSTRIAL Y PESQUERO DE LA COSTA PACIFICA</t>
  </si>
  <si>
    <t>Fila 187</t>
  </si>
  <si>
    <t>SEDE ALAMEDA</t>
  </si>
  <si>
    <t>Fila 188</t>
  </si>
  <si>
    <t>TECNOACADEMIA BUCARAMANGA</t>
  </si>
  <si>
    <t>Fila 189</t>
  </si>
  <si>
    <t>SUBSEDE BILINGÜISMO</t>
  </si>
  <si>
    <t>Fila 190</t>
  </si>
  <si>
    <t xml:space="preserve">SUBSEDE SOATÁ </t>
  </si>
  <si>
    <t>Fila 191</t>
  </si>
  <si>
    <t>TECNOACADEMIA DOSQUEBRADAS</t>
  </si>
  <si>
    <t>Fila 192</t>
  </si>
  <si>
    <t xml:space="preserve">CENTRO PARA LA BIODIVERSIDAD Y EL TURISMO DEL AMAZONAS </t>
  </si>
  <si>
    <t>Fila 193</t>
  </si>
  <si>
    <t>TECNOPARQUE COLOMBIA NODO CAZUCA - TECNOACADEMIA</t>
  </si>
  <si>
    <t>Fila 194</t>
  </si>
  <si>
    <t>CENTRO PARA EL DESARROLLO TECNOLOGICO DE LA CONSTRUCCION Y LA INDUSTRIA</t>
  </si>
  <si>
    <t>Fila 195</t>
  </si>
  <si>
    <t>FINCA EL CANEY</t>
  </si>
  <si>
    <t>Fila 196</t>
  </si>
  <si>
    <t>SUBSEDE SIBATÉ</t>
  </si>
  <si>
    <t>Fila 197</t>
  </si>
  <si>
    <t>ITSMINA</t>
  </si>
  <si>
    <t>Fila 198</t>
  </si>
  <si>
    <t>TECNOPARQUE MONTERIA</t>
  </si>
  <si>
    <t>Fila 199</t>
  </si>
  <si>
    <t>SUBSEDE SALUD</t>
  </si>
  <si>
    <t>Fila 200</t>
  </si>
  <si>
    <t>SUBSEDE FINCA VILLA LUZ</t>
  </si>
  <si>
    <t>Fila 201</t>
  </si>
  <si>
    <t>TECNOACADEMIA NEIVA</t>
  </si>
  <si>
    <t>Fila 202</t>
  </si>
  <si>
    <t>CENTRO DE LA INNOVACIÓN, LA TECNOLOGÍA Y LOS SERVICIOS - LA GALLERA</t>
  </si>
  <si>
    <t>Fila 203</t>
  </si>
  <si>
    <t>TECNOACADEMIA HABITAT DE LA CONTRUCCION (COLEGIO LOYOLA)</t>
  </si>
  <si>
    <t>Fila 204</t>
  </si>
  <si>
    <t>SUBSEDE LA INMACULADA</t>
  </si>
  <si>
    <t>Fila 205</t>
  </si>
  <si>
    <t>SENA INEM CALDAS</t>
  </si>
  <si>
    <t>Fila 206</t>
  </si>
  <si>
    <t>ESCUELA GASTRONÓMICA DE TUNJA</t>
  </si>
  <si>
    <t>Fila 207</t>
  </si>
  <si>
    <t>SUBSEDE SAN JUAN DE DIOS</t>
  </si>
  <si>
    <t>Fila 208</t>
  </si>
  <si>
    <t>SUBSEDE LA UNIÓN NARIÑO</t>
  </si>
  <si>
    <t>Fila 209</t>
  </si>
  <si>
    <t>SEDE AVIONICA</t>
  </si>
  <si>
    <t>Fila 210</t>
  </si>
  <si>
    <t xml:space="preserve">SANTA ROSA DE CABAL </t>
  </si>
  <si>
    <t>Fila 211</t>
  </si>
  <si>
    <t>SEDE SIBUNDOY</t>
  </si>
  <si>
    <t>Fila 212</t>
  </si>
  <si>
    <t>SEDE PTO LEGUIZAMO</t>
  </si>
  <si>
    <t>Fila 213</t>
  </si>
  <si>
    <t>SEDE YUMBO</t>
  </si>
  <si>
    <t>Fila 214</t>
  </si>
  <si>
    <t>GNAP</t>
  </si>
  <si>
    <t>Fila 215</t>
  </si>
  <si>
    <t>TECNOPARQUE COLOMBIA PLAZA CAICEDO</t>
  </si>
  <si>
    <t>Fila 216</t>
  </si>
  <si>
    <t>SEDE PUERTO GAITAN</t>
  </si>
  <si>
    <t>Fila 217</t>
  </si>
  <si>
    <t>SEDE GUARNE</t>
  </si>
  <si>
    <t>Fila 218</t>
  </si>
  <si>
    <t>SUBSEDE IPIALES</t>
  </si>
  <si>
    <t>Fila 219</t>
  </si>
  <si>
    <t>SEDE CUERVO ARAOZ</t>
  </si>
  <si>
    <t>Fila 220</t>
  </si>
  <si>
    <t>ESCUELA DEL CAFÉ</t>
  </si>
  <si>
    <t>Fila 221</t>
  </si>
  <si>
    <t>CENTRO DE FORMACION MINERO AMBIENTAL - EL BAGRE</t>
  </si>
  <si>
    <t>Fila 222</t>
  </si>
  <si>
    <t>SEDE OBANDO</t>
  </si>
  <si>
    <t>Fila 223</t>
  </si>
  <si>
    <t>CENTRO MINERO MINERCOL</t>
  </si>
  <si>
    <t>Fila 224</t>
  </si>
  <si>
    <t>AULA  ITINERANTE - SAN JUAN DON BOSCO</t>
  </si>
  <si>
    <t>Fila 225</t>
  </si>
  <si>
    <t>AULA  ITINERANTE - COLEGIO INEM</t>
  </si>
  <si>
    <t>Fila 226</t>
  </si>
  <si>
    <t>ALULA  ITINERANTE - CUMARIBO</t>
  </si>
  <si>
    <t>Fila 227</t>
  </si>
  <si>
    <t>AULA ITINERANTE - LA PRIMAVERA</t>
  </si>
  <si>
    <t>Fila 228</t>
  </si>
  <si>
    <t>AGENCIA PUBLICA DE EMPLEO ARAUCA</t>
  </si>
  <si>
    <t>Fila 229</t>
  </si>
  <si>
    <t>SEDE ARAUQUITA - GRANJA EL ALCARAVÁN</t>
  </si>
  <si>
    <t>Fila 230</t>
  </si>
  <si>
    <t>SAN JORGE MONTELIBANO</t>
  </si>
  <si>
    <t>Fila 231</t>
  </si>
  <si>
    <t>REGIONAL CAQUETÁ - SEDE ALTERNA</t>
  </si>
  <si>
    <t>Fila 232</t>
  </si>
  <si>
    <t xml:space="preserve">AGENCIA PUBLICA DE EMPLEO Discapacitados y Centro medico Asistencial </t>
  </si>
  <si>
    <t>Fila 233</t>
  </si>
  <si>
    <t>El Taladro</t>
  </si>
  <si>
    <t>Fila 234</t>
  </si>
  <si>
    <t>El Banco</t>
  </si>
  <si>
    <t>Fila 235</t>
  </si>
  <si>
    <t xml:space="preserve">Centro de Servicios de Salud </t>
  </si>
  <si>
    <t>Fila 236</t>
  </si>
  <si>
    <t>Sede Administrativa - Regional Magdalena</t>
  </si>
  <si>
    <t>Fila 237</t>
  </si>
  <si>
    <t>Sede Energía - Centro Colombo Alemán</t>
  </si>
  <si>
    <t>Fila 238</t>
  </si>
  <si>
    <t>Sede Alterna - Regional Santander</t>
  </si>
  <si>
    <t>Fila 239</t>
  </si>
  <si>
    <t>Sede Alterna - Regional Norte de Santander</t>
  </si>
  <si>
    <t>Fila 240</t>
  </si>
  <si>
    <t>Sede ASED</t>
  </si>
  <si>
    <t>Fila 241</t>
  </si>
  <si>
    <t>Centro Integrado para la Formación Profesional del Norte del Cauca</t>
  </si>
  <si>
    <t>Fila 242</t>
  </si>
  <si>
    <t xml:space="preserve">Escuela Cultural y Gastronómica - Calle de la Fundación </t>
  </si>
  <si>
    <t>Fila 243</t>
  </si>
  <si>
    <t>TECNOPARQUE NODO OCAÑA</t>
  </si>
  <si>
    <t>Fila 244</t>
  </si>
  <si>
    <t>La Jagua de Ibirico</t>
  </si>
  <si>
    <t>Fila 245</t>
  </si>
  <si>
    <t>Los Patios</t>
  </si>
  <si>
    <t>Fila 246</t>
  </si>
  <si>
    <t>Subsede La Mesa</t>
  </si>
  <si>
    <t>Fila 247</t>
  </si>
  <si>
    <t>Centro Agroecológico y Empresarial</t>
  </si>
  <si>
    <t>Fila 248</t>
  </si>
  <si>
    <t>Subsede Cocorná</t>
  </si>
  <si>
    <t>Fila 249</t>
  </si>
  <si>
    <t>Centro Náutico Pesquero de Buenaventura</t>
  </si>
  <si>
    <t>Fila 250</t>
  </si>
  <si>
    <t>Subsede El Colegio</t>
  </si>
  <si>
    <t>Fila 251</t>
  </si>
  <si>
    <t>SEDE LADERA</t>
  </si>
  <si>
    <t>Fila 252</t>
  </si>
  <si>
    <t>Nodo Salud</t>
  </si>
  <si>
    <t>Fila 253</t>
  </si>
  <si>
    <t>Nodo Construcción e Infraestructura</t>
  </si>
  <si>
    <t>Fila 254</t>
  </si>
  <si>
    <t>Logística y Transporte</t>
  </si>
  <si>
    <t>Fila 255</t>
  </si>
  <si>
    <t>Sede Malambo</t>
  </si>
  <si>
    <t>Fila 256</t>
  </si>
  <si>
    <t>Centro de Desarrollo Agroindustrial y Turístico del Guaviare </t>
  </si>
  <si>
    <t>Fila 257</t>
  </si>
  <si>
    <t>Regional Norte de Santander - Bloque Formación Pescadero</t>
  </si>
  <si>
    <t>Fila 258</t>
  </si>
  <si>
    <t>Sede Nueva - Comuneros</t>
  </si>
  <si>
    <t>Fila 259</t>
  </si>
  <si>
    <t>Fila 260</t>
  </si>
  <si>
    <t>SEDE CURUMANI</t>
  </si>
  <si>
    <t>Fila 261</t>
  </si>
  <si>
    <t>SEDE CHIMICHAGUA</t>
  </si>
  <si>
    <t>Fila 262</t>
  </si>
  <si>
    <t>SEDE SAN ALBERTO</t>
  </si>
  <si>
    <t>Fila 263</t>
  </si>
  <si>
    <t>SEDE BOSCONIA</t>
  </si>
  <si>
    <t>Fila 264</t>
  </si>
  <si>
    <t>SEDE CHIRIGUANA</t>
  </si>
  <si>
    <t>Fila 265</t>
  </si>
  <si>
    <t>SEDE PAZ ARIPORO</t>
  </si>
  <si>
    <t>Fila 266</t>
  </si>
  <si>
    <t>NODO DE HOTELERIA Y TURISMO</t>
  </si>
  <si>
    <t>Fila 267</t>
  </si>
  <si>
    <t>NODO DE INDUSTRIAS CREATIVAS</t>
  </si>
  <si>
    <t>Fila 268</t>
  </si>
  <si>
    <t>NODO REFRIGERACIÓN</t>
  </si>
  <si>
    <t>Fila 269</t>
  </si>
  <si>
    <t>NODO MULTILINGÜISMO</t>
  </si>
  <si>
    <t>Fila 270</t>
  </si>
  <si>
    <t>Tecnoacademia del Centro Sur Colombiano de Logística Internacional</t>
  </si>
  <si>
    <t>Fila 271</t>
  </si>
  <si>
    <t>SEDE GRANADA</t>
  </si>
  <si>
    <t>Fila 272</t>
  </si>
  <si>
    <t>SEDE ALTERNA - REGIONAL ANTIOQUIA</t>
  </si>
  <si>
    <t>Fila 273</t>
  </si>
  <si>
    <t>SEDE COLÓN - SINTRASENA</t>
  </si>
  <si>
    <t>Fila 275</t>
  </si>
  <si>
    <t>El SENA cuenta con 40 Mbps de transporte con MinTIC para las sedes de San Andrés y Providencia, es decir, la Mbps adicionales las debe suministrar el CONTRATISTA.</t>
  </si>
  <si>
    <t>Fila 276</t>
  </si>
  <si>
    <t>El ancho de banda tanto de datos como de internet deberá ser Dinámico, es decir, porder consumir ancho de banda de datos a internet o visceversa en caso de que no se esté utilizando todo el ancho de banda.</t>
  </si>
  <si>
    <t>Fila 277</t>
  </si>
  <si>
    <t>Todas las sedes deben tener 2 canales de comunicaciones punto a punto, mismo ancho de banda y diferente proveedor de última milla</t>
  </si>
  <si>
    <t>Fila 278</t>
  </si>
  <si>
    <t xml:space="preserve">Los enlaces terrestres deben ser simétricos y con reuso 1:1 de punta a punta. </t>
  </si>
  <si>
    <t>Fila 279</t>
  </si>
  <si>
    <t>Los enlaces deben ser ofrecidos e instalados en el mejor medio disponible en la red nacional  según el sitio de prestación del servicio (fibra óptica, radio Ethernet, microondas, cobre, satélite) e implementados con las mejores condiciones técnicas para su óptimo funcionamiento. En el momento en que se compruebe que existe viabilidad técnica en diferente medio al de la instalación inicial, el CONTRATISTA deberá realizar la migración al mejor medio posible de transmisión, mediante redes propias o de terceros, comenzando en su orden con la opción fibra óptica, radio Ethernet, microondas, cobre.</t>
  </si>
  <si>
    <t>Fila 280</t>
  </si>
  <si>
    <t>Teniendo en cuenta que en la solución SD-WAN se implementan dos (2) enlaces activo-activo es necesario el respectivo backup para cada uno de estos enlaces con el mismo medio de última milla de los dos (2) enlaces activo-activo.</t>
  </si>
  <si>
    <t>Fila 281</t>
  </si>
  <si>
    <t>Los enlaces satelitales ofertados para las Sedes Tipo A, deben cumplir como mínimo con las siguientes características:
Tecnología: SCPC
Banda: Banda C.
Reuso: 1:1
Latencia Máxima: 700ms
Para las demás sedes satelitales se aceptará banda C o Banda KU con el sistema de Control Automático de Potencia, tecnología VSAT y reuso 1:1</t>
  </si>
  <si>
    <t>Fila 285</t>
  </si>
  <si>
    <t>Administradores de ancho de banda Internet y Datos</t>
  </si>
  <si>
    <t>Fila 286</t>
  </si>
  <si>
    <t>Enlaces dedicados en sedes</t>
  </si>
  <si>
    <t>Fila 287</t>
  </si>
  <si>
    <t>Enlaces de Internet libre para Laboratorios - Estan fuera de la MPLS</t>
  </si>
  <si>
    <t>Fila 288</t>
  </si>
  <si>
    <t>Enlaces satelitales - Sedes</t>
  </si>
  <si>
    <t>Fila 289</t>
  </si>
  <si>
    <t>Enlace GNAP</t>
  </si>
  <si>
    <t>Fila 290</t>
  </si>
  <si>
    <t>Enlaces de Internet libre para AULAS - Estan fuera de la MPLS</t>
  </si>
  <si>
    <t>Fila 291</t>
  </si>
  <si>
    <t>Enlace Dedicado - Principal Datos</t>
  </si>
  <si>
    <t>Fila 292</t>
  </si>
  <si>
    <t>Enlace Dedicado - Principal Internet</t>
  </si>
  <si>
    <t>Fila 293</t>
  </si>
  <si>
    <t>Enlaces que ingresan en el segundo semestre de 2019</t>
  </si>
  <si>
    <t>ANEXO_4</t>
  </si>
  <si>
    <t>Portada</t>
  </si>
  <si>
    <t>Arq. Centro de Datos</t>
  </si>
  <si>
    <t>Arq. almacenamieto ZS5-4</t>
  </si>
  <si>
    <t>Arq. SOFIA</t>
  </si>
  <si>
    <t>Arq. SENA PLUS</t>
  </si>
  <si>
    <t>VM PCA's</t>
  </si>
  <si>
    <t>Servidores DG</t>
  </si>
  <si>
    <t>Info. SuperCluster</t>
  </si>
  <si>
    <t>Serv. Azure</t>
  </si>
  <si>
    <t>Instancias SQL</t>
  </si>
  <si>
    <t>Cluster SQL</t>
  </si>
  <si>
    <t>BD Oracle</t>
  </si>
  <si>
    <t>SPARC T5-2</t>
  </si>
  <si>
    <t>Almacenamiento</t>
  </si>
  <si>
    <t>LAN-SAN</t>
  </si>
  <si>
    <t>Cross-conexión</t>
  </si>
  <si>
    <t>Seguridad-Balanceo-Monitoreo</t>
  </si>
  <si>
    <t>Housing-Colocation</t>
  </si>
  <si>
    <t>Cert. Dig</t>
  </si>
  <si>
    <t>Aplicaciones Generales</t>
  </si>
  <si>
    <t>Aplicaciones por Criticidad</t>
  </si>
  <si>
    <t>Politicas de Respaldo</t>
  </si>
  <si>
    <t>RMAN</t>
  </si>
  <si>
    <t>Min. req. DRP</t>
  </si>
  <si>
    <t>Licenciamiento SENA</t>
  </si>
  <si>
    <t>Licenciamiento SADaM</t>
  </si>
  <si>
    <t>Backups</t>
  </si>
  <si>
    <t>ANEXO_6</t>
  </si>
  <si>
    <t>Linea Base Telefonia</t>
  </si>
  <si>
    <t>Internet Móvil</t>
  </si>
  <si>
    <t>SalasVideoComunicaciones</t>
  </si>
  <si>
    <t>ENERGIA-REGULADA</t>
  </si>
  <si>
    <t>CONECTIVIDAD EN SEDE</t>
  </si>
  <si>
    <t>CENTROS CABLEADO ESTRUCTURADO</t>
  </si>
  <si>
    <t>FIBRA ÓPTICA</t>
  </si>
  <si>
    <t>ANEXO_7</t>
  </si>
  <si>
    <t>Glosario</t>
  </si>
  <si>
    <t>Línea de Servicio Gestión de Servicios TIC</t>
  </si>
  <si>
    <t>Componentes por Servicio de la línea Gestión de Servicios TIC</t>
  </si>
  <si>
    <t>Requisitos de la Línea de Servicio Gestión de Servicios TIC</t>
  </si>
  <si>
    <t>MESA DE SERVICIO</t>
  </si>
  <si>
    <t>DESCRIPCIÓN GENERAL</t>
  </si>
  <si>
    <t>La mesa de servicios es un equipo de personas con las herramientas tecnológicas apropiadas para desempeñar la función principal de ser el único punto de contacto para: / informar sobre la degradación e interrupciones del servicio,/ solucionar diferentes tipos de solicitudes de servicio (requerimientos de servicio)/ gestionar algunas categorías de solicitudes de cambios// y las demás establecidas en las resolución 779 de 2018. Este equipo se compone a su vez de hasta tres niveles funcionales que involucran a los agentes técnicos de primer nivel de contacto, los agentes técnicos de segundo nivel de contacto encargados de interactuar presencialmente con los usuarios bajo un concepto de demanda y un tercer nivel de especialistas del CONTRATISTA y del SENA con apoyo directo de los fabricantes de las soluciones que se encuentran en operación en el SENA, a través de contratos de soporte mantenidos durante la ejecución del contrato y quienes también podrán eventualmente interactuar presencialmente con los usuarios dependiendo de las necesidades del servicio.</t>
  </si>
  <si>
    <t>Al CONTRATISTA le corresponde estimar lo necesario para realizar las actividades de atención de mesa de servicio, soporte en sitio y soporte especializado para todas las líneas de los servicios TIC (LoS) de infraestructura centralizada, operación en sede y gestión de los mismos, objeto del presente documento de acuerdo con las prioridades de atención establecidas en los acuerdos de niveles de servicio.</t>
  </si>
  <si>
    <t>Como se indicó anteriormente las actividades a realizar en la mesa de servicios, serán también las que defina la Gestión Global e Integración de los servicios y lo que determine el SENA a través de la oficina de sistemas en el marco del cumplimiento de la resolución 779 de 2018 y aquellas que eventualmente la modifiquen, sustituyan o las que defina el plan estratégico del SENA PETI.</t>
  </si>
  <si>
    <t>El CONTRATISTA deberá implementar y operar la mesa de servicios de TI para el SENA teniendo en cuenta los procesos y procedimientos existentes, de conformidad a lo establecido en los marcos de trabajo ITIL®, COBIT®, la arquitectura de TI de la entidad, lo dispuesto por el Gobierno Nacional y cumplirá los Acuerdos de Nivel de Servicio ANS establecidos y pactados. La mesa de servicios se ubicará en las oficinas del CONTRATISTA. La mesa de servicios del CONTRATISTA suministrará la infraestructura de hardware, software, conectividad, sistemas de información y gestionará lo necesario al interior y exterior del SENA para su oportuna puesta en servicio. / El CONTRATISTA debe garantizar un modelo de operación teniendo en cuenta las funciones o áreas que considere necesarias para habilitar los procesos de gestión según los marcos de referencia. / La mesa de servicios no es propietaria de la gestión de gestión de incidentes, de las solicitudes de servicios, de la gestión de incidentes; estas gestiones son transversales y es discrecional del CONTRATISTA definir el propietario de estas instancias dentro de su modelo de gestión atendiendo los marcos de referencia y buenas prácticas.</t>
  </si>
  <si>
    <t>ALCANCE DEL SERVCIO</t>
  </si>
  <si>
    <t>La mesa de servicios del CONTRATISTA cumple una función de articulación entre los diferentes involucrados internos y externos al SENA en las diferentes instancias de la operación, en la administración y en la gestión de las tecnologías de la información y las comunicaciones del SENA.</t>
  </si>
  <si>
    <t>Deberá ser completamente aprovisionada por el CONTRATISTA, salvo aquellas labores destinadas a ser realizadas por los especialistas del SENA que la oficina de sistemas disponga durante la etapa de transición del contrato y que se mantendrán como mínimo durante toda la ejecución del mismo. El CONTRATISTA será el operador de la mesa de servicios en los términos descritos en éste y los demás documentos de servicio y contractuales.</t>
  </si>
  <si>
    <t>El CONTRATISTA operador de la mesa de servicios deberá incluir los recursos humanos y tecnológicos necesarios y suficientes para ejecutar y dar apoyo permanente, total, completo, irrestricto ni condicionado, a su costa, a todo costo, sujeto a la aplicación de ANS, sin generar valores adicionales a los propuestos en la oferta inicial de servicios con la cual se adjudicará el contrato, sin trasladar los costes y riesgos de la operación de TIC al SENA, en cumplimiento y alineación a las funciones del Grupo de Gestión Servicios e Infraestructura de Tecnologías de Información y Comunicaciones detalladas en el presente documento.</t>
  </si>
  <si>
    <t>Cuando sea requerido por los usuarios TIC de la entidad, la mesa de servicios debe registrar, escalar, solucionar y gestionar los incidentes hasta la restauración del servicio; así como gestionar el cumplimiento de las solicitudes de servicio, inclusive ante otros Proveedores. También debe disponer de los mecanismos para mantener la trazabilidad de los registros de los casos (registros de incidentes, solicitudes de servicio y de cambios) en sus herramientas tecnológicas.</t>
  </si>
  <si>
    <t>De igual forma, la mesa de servicios del CONTRATISTA se encargará de gestionar sus diferentes tipos de proveedores de bienes y servicios de tecnologías de la información y conexos en lo que a la operación del servicio corresponda, así como los que el SENA disponga de sus propios proveedores de hardware, servicios tecnológicos y software durante la ejecución del contrato, todo lo anterior en coordinación a las gestiones pertinentes. Estas gestiones consistirán en realizar el contacto, escalamiento, seguimiento y trámite de garantías, mantenimientos, entrega y retiro de equipos; apoyar activamente a la entidad en la actualización del catálogo de los servicios y apoyar activamente el proceso de identificación de mejoras en los servicios y las gestiones mínimas de los UC[1] según se encuentra definido en ITIL® para efecto de actualización de información y contacto./ Esta información estará disponible para la Interventoría y para el SENA. El proveedor realizará las integraciones a nivel de web-services con otras mesas de servicio del SENA o externas a la entidad, según defina la oficina de sistemas del SENA. La Mesa de Servicio también participará de las reuniones que se tengan con proveedores de tecnologías o terceros, con los cuales el SENA emprenda proyectos tecnológicos.</t>
  </si>
  <si>
    <t>EL CONTRATISTA debe garantizar que la mesa de servicios esté informada de las decisiones que se tomen y eventualmente estar incluida en las comunicaciones, acciones, gestiones, actualizaciones y demás actividades operativas en el marco de los procesos de gestiones ITIL del contrato, y de todas las Líneas de Servicio. /// El CONTRATISTA debe tener garantizar que la mesa de servicios tenga el conocimiento en soporte de primer nivel en el hardware de medición de eficiencia energética instalado. // Lo anterior significa que la mesa de servicios podrá eventualmente tener participación en la toma de decisiones sobre aspectos operativos acompañando a otras áreas funcionales del CONTRATISTA, el SENA y la Interventoría. Las personas que participen por parte del CONTRATISTA en dichos comités tendrán poder de decisión y decidirán sobre sus procesos internos, realizarán los ajustes a las herramientas y a la logística necesaria para alinearse con las políticas definidas por la Oficina de Sistemas del SENA, realizarán las pruebas, el despliegue, la implementación, transición y operación de las resoluciones allí tomadas.</t>
  </si>
  <si>
    <t>La gestión o gestiones de la mesa de servicios hacen referencia a las acciones adelantadas por los agentes que reciben las solicitudes de los usuarios y realizan el seguimiento de los casos. El CONTRATISTA deberá suministrar las instalaciones físicas y tecnologías requeridas para la operación de la Mesa de Servicios para el desempeño de sus funciones. Lo cual se compondrá como mínimo de una solución de atención telefónica, distribución de llamadas, computadores, software de gestión y herramientas de gestión, accesorios y demás recursos necesarios para la prestación del servicio según se describe en el presente documento.</t>
  </si>
  <si>
    <t>OBJETIVOS ESPECÍFICOS MESA DE SERVICIOS</t>
  </si>
  <si>
    <t>Efectuar el seguimiento a la priorización, asignación y el seguimiento de las solicitudes de servicio registrados.</t>
  </si>
  <si>
    <t>Efectuar el seguimiento a la atención de las solicitudes de servicio, comunicando los procedimientos, rutas y niveles de servicio definidos.</t>
  </si>
  <si>
    <t>Efectuar el seguimiento, atención y cumplimiento de las solicitudes de servicio, comunicando los procedimientos, rutas y niveles de servicio definidos.</t>
  </si>
  <si>
    <t>Proveer la Información sobre el estado de las solicitudes de los usuarios, su cierre y evaluar la satisfacción de usuarios frente al servicio recibido por parte de los prestadores de servicios TIC.</t>
  </si>
  <si>
    <t>Suministrar soporte técnico especializado para la administración y uso de los sistemas de información y aplicaciones.</t>
  </si>
  <si>
    <t>Suministrar orientación, acompañamiento técnico y herramientas de apoyo a los niveles de soporte básico que asesoran a los usuarios finales sobre las funcionalidades y el uso adecuado de los sistemas de información y aplicaciones.</t>
  </si>
  <si>
    <t>2.2.1.3.7</t>
  </si>
  <si>
    <t>Resolver las consultas técnicas de los usuarios, incentivándolos en el mejor uso y operación de las tecnologías de la Información.</t>
  </si>
  <si>
    <t>2.2.1.3.8</t>
  </si>
  <si>
    <t>Gestionar los contratos con los prestadores de servicios TIC del SENA en coordinación con Gestión Global e Integración, según lo autorizado por el SENA, así como sus propios contratos de ejecución, apoyo y soporte. Debe realizar los procesos planificados y controlados de registro, clasificación, atención, escalamiento, seguimiento y cierre de solicitudes de servicio, eventos e incidentes provenientes de los usuarios.</t>
  </si>
  <si>
    <t>2.2.1.3.9</t>
  </si>
  <si>
    <t>Gestionar con los prestadores de servicios TIC, la identificación, atención de eventos y problemas y su escalamiento a las instancias que corresponda.</t>
  </si>
  <si>
    <t>2.2.1.3.10</t>
  </si>
  <si>
    <t>Estimar el crecimiento anual de solicitudes, eventos e incidentes y suministrar información para el análisis de tendencias e identificación de problemas por parte de las instancias pertinentes, así como para la definición de acciones de mejora de los servicios TIC.</t>
  </si>
  <si>
    <t>2.2.1.3.11</t>
  </si>
  <si>
    <t>Generar y distribuir los reportes estadísticos periódicos correspondientes a la gestión de servicios TIC, eventos, incidentes, problemas y cambios canalizados a través de los mecanismos de atención al usuario, los cuales permitan establecer opciones de mejora, diagnósticos y procedimientos a seguir.</t>
  </si>
  <si>
    <t>2.2.1.3.12</t>
  </si>
  <si>
    <t>Calcular, reportar, presentar, ajustar los valores de los acuerdos de niveles de servicio.</t>
  </si>
  <si>
    <t>2.2.1.3.13</t>
  </si>
  <si>
    <t>Efectuar el seguimiento integral a los procesos de adquisición y/o contratación de servicios e infraestructura TIC, para garantizar su correcta operatividad, cumplimiento de los niveles de servicio acordados, así como su integración con la plataforma tecnológica de la Entidad.</t>
  </si>
  <si>
    <t>2.2.1.3.14</t>
  </si>
  <si>
    <t>Suministrar soporte técnico especializado a los usuarios de los servicios e infraestructura de Tecnologías de Información y Comunicaciones, sobre la provisión de servicios.</t>
  </si>
  <si>
    <t>2.2.1.3.15</t>
  </si>
  <si>
    <t>Suministrar orientación, acompañamiento técnico apoyado con los recursos de los fabricantes de cada área y con las herramientas de apoyo a los niveles de soporte básico que asesoran a los usuarios finales sobre las funcionalidades y el uso adecuado de los servicios e infraestructura TIC.</t>
  </si>
  <si>
    <t>2.2.1.3.16</t>
  </si>
  <si>
    <t>Participar en la formulación e implementación de estándares y políticas de seguridad de la información cuando le sea requerido por parte de la oficina de sistemas de la entidad.</t>
  </si>
  <si>
    <t>2.2.1.3.17</t>
  </si>
  <si>
    <t>Gestionar la actualización de la biblioteca de software en todos los ambientes del ciclo de vida de las aplicaciones y la DML física y/o virtual de los productos de software licenciado y los documentos asociados y garantizar su uso y apropiación por otras gestiones y la operación de acuerdo con los estándares definidos por la Oficina de Sistemas del SENA.</t>
  </si>
  <si>
    <t>2.2.1.3.18</t>
  </si>
  <si>
    <t>Incrementar acciones de gestión del conocimiento que contribuyan a la innovación, competitividad, excelencia y desarrollo tecnológico, que aporten al posicionamiento internacional del SENA como entidad de clase mundial.</t>
  </si>
  <si>
    <t>2.2.1.3.19</t>
  </si>
  <si>
    <t>El catálogo de servicios deberá ser construido por el CONTRATISTA, el nivel de detalle en la atención de cada servicio y gestión del catálogo de servicios TIC del SENA podrá ser modificado sin costo adicional para la entidad, para lo cual se surtirá el proceso de gestión de cambios que la entidad defina para este fin y se integrará a la operación de la mesa de servicios sin costo para la entidad. La mesa de servicios debe adelantar las campañas y encuestas sobre los niveles de satisfacción del cliente que le sean encargadas, atendiendo las necesidades de la entidad y según le sea ordenado por La Entidad.</t>
  </si>
  <si>
    <t>2.2.1.3.20</t>
  </si>
  <si>
    <t>Los servicios de soporte integral incluyen la gestión de proveedores, trámite y gestión de garantías, equipos de soporte en préstamo, alquiler, leasing, reparación, repuestos, contingencias, gestión de reposición de equipos, trámite de siniestros y realización de mantenimientos preventivos y correctivos en general, sin que lo anterior incurra en costos adicionales para la entidad. En cualquier nivel de la mesa se deben adelantar acciones efectivas para mantener informado al usuario sobre la evolución de su caso.</t>
  </si>
  <si>
    <t>MEDIOS DE CONTACTO MESA DE SERVICIOS</t>
  </si>
  <si>
    <t>La mesa de servicios deberá garantizar acceso al SENA y a La Interventoría en todo momento a sus instalaciones físicas y a las herramientas de gestión, en tiempo real y velará permanentemente y sin costo para que cuenten con los conocimientos y medios necesarios para acceder a la información de la gestión de TI permanentemente, de una manera sencilla y expedita, sin perjuicio de la entrega de los informes periódicos y reportes por demanda que le sean solicitados por la Entidad o por La Interventoría.</t>
  </si>
  <si>
    <t>a.Las solicitudes de servicio e incidentes podrán llegar a través de los siguientes canales:/ Contacto telefónico/ Correo electrónico/ Portal web / Chat / Redes sociales (a definir por l el SENA y la interventoría) EL CONTRATISTA deberá disponer del recurso humano para gestionar las redes sociales y registrar en la herramienta de mesa de servicios, los casos o requerimientos que sean necesarios.</t>
  </si>
  <si>
    <t>Las solicitudes de servicio e incidentes realizadas directamente por usuarios VIP del SENA, administrativos e instructores a los agentes de la mesa de servicios, deberán ser ingresadas inmediatamente a los sistemas de información de la mesa de servicios a través de los canales mencionados y se deberá informar oportunamente a los usuarios del estado de las solicitudes de servicio e incidente creados por esta causa. Las condiciones de atención de los usuarios serán las definidas en el anexo de la Línea de Servicio de Gestion de Servicios TIC. Los usuarios VIP serán determinados por la oficina de sistemas del SENA en atención a las necesidades operativas durante el tiempo de ejecución del contrato. / Este caso creado deberá tener un número único consecutivo, que será mantenido independiente del canal por el cual sea registrado. En caso de que la solicitud sea enviada vía correo electrónico, deberá existir una respuesta automática que devuelva el número del caso asignado. El tiempo de solución se contabiliza desde que se registra el incidente, la solicitud de servicio o cambio en la herramienta de gestión de la mesa de servicio.</t>
  </si>
  <si>
    <t>GESTIÓN DE INCIDENTES Y SOLICITUDES DE SERVICIO A NIVEL DE MESA DE SERVICIOS</t>
  </si>
  <si>
    <t>Para efecto de los tiempos de respuesta de los proveedores y con independencia de la tipificación y zonificación interna de sedes del SENA, de la existencia pasada, actual o futura de sedes en dichos sitios, las siguientes será la regionalización para efectos de soporte técnico de TI (ver anexo “SEDES SENA”: // Tabla 1: Regionalización. // Las sedes cuentan con diferentes horarios, el horario de atención de la mesa de servicios estará conforme con los horarios de las sedes y la parametrización de la herramienta de gestión de la mesa de servicios se definirán de acuerdo aldocumento anexo “SEDES SENA” y la solución de los casos se realizará de acuerdo con las prioridades, que se establecen en el documento anexo “TIEMPOS MAXIMOS DE SOLUCION INCIDENTES Y SOLICITUDES MDS”las cuales serán el marco base para la tipificación de los servicios, según los horarios definidos por el SENA, no obstante en el anexo “ACUERDO DE NIVELES DE SERVICIOS”, cada Línea de Servicio y sus servicios detallan sus ANS. En cualquier caso, el CONTRATISTA deberá realizar todas las gestiones conducentes a obtener una solución satisfactoria en el menor tiempo posible. Un incidente sin restauración de servicio o una solicitud de servicio sin cumplimiento serán considerados como un incumplimiento contractual independientemente de los eventuales descuentos por los tiempos de gestión empleados./ El SENA no se obliga a brindar ningún tipo de espacio de oficinas para superficies de trabajo o de almacenamiento de equipos, componentes, partes, repuestos, infraestructura, materiales de obra o de cualquier índole, recursos de ofimática o de soporte de TI, herramientas o vehículos, lo cual deberá ser previsto adecuada y oportunamente por el CONTRATISTA y todo aquello que sea requerido para cumplir con los ANS y las obligaciones, a su costa y a todo costo.</t>
  </si>
  <si>
    <t>Para cada una de las solicitudes de servicio e incidentes se deberá asignar un número de caso, el cual será creado en el momento en que se haga la recepción de las solicitudes de servicio e incidentes por cualquiera de los canales definidos. Este caso creado deberá tener un número único consecutivo, que será mantenido independiente del canal por el cual sea registrado. En caso de que la solicitud sea enviada vía correo electrónico, deberá existir una respuesta automática que devuelva el número del caso asignado.</t>
  </si>
  <si>
    <t>El tiempo de solución se contabiliza desde que entra en conocimiento de la mesa de servicio SENA. Para los servicios no especificados o para servicios nuevos también se tendrán en cuenta las siguientes consideraciones de acuerdo con los horarios de cada sede, en el documento anexo “TIEMPOS MAXIMOS DE SOLUCION INCIDENTES Y SOLICITUDES MDS” se relacionan los tiempos máximos para la línea de servicio Gestión de Servicios, cabe anotar que dependiendo del incidente o la solicitud de servicio, para una línea de servicio específica además se debe tener presente el máximo tiempo de restauración en ese servicio lo cual tiene un ANS independiente del de Gestión, en su propia línea de servicio el cual puede ser inferior al ANS de gestión presentado en el documento anexo “TIEMPOS MAXIMOS DE SOLUCION INCIDENTES Y SOLICITUDES MDS” y descrito a continuación: / Tabla 2: Prioridades.</t>
  </si>
  <si>
    <t>2.2.1.5.4</t>
  </si>
  <si>
    <t>Los ANS se mantendrán incluso para los períodos de inscripción de cursos y contratación de personal del SENA que es cuando mayor demanda de solicitudes se presenta. La parametrización detallada de estas categorías de conformidad con el catálogo de servicios, será aprobada por la interventoría y el SENA durante el primer mes de la transición y no podrá ser modificada sin previa autorización y el correspondiente proceso de gestión de cambios.</t>
  </si>
  <si>
    <t>2.2.1.5.5</t>
  </si>
  <si>
    <t>Los ANS para todas las líneas de servicio y sus servicios objeto de esta contratación, son auditables y deben ser calculados de forma automática por la herramienta de gestión en las fechas predefinidas, de acuerdo a lo detallado en cada uno de los servicios y líneas de servicio.</t>
  </si>
  <si>
    <t>2.2.1.5.6</t>
  </si>
  <si>
    <t>Con el fin de llevar a cabo la Gestión de Incidentes y de las solicitudes de servicios, el CONTRATISTA deberá ejecutar, las siguientes actividades en los diferentes niveles de la mesa de servicios una vez agotadas o descartadas por el usuario las actividades de autogestión:</t>
  </si>
  <si>
    <t>2.2.1.5.6.1</t>
  </si>
  <si>
    <t>Recepción, registro y atención del caso, la Mesa de Servicios es responsable de la recepción de incidentes y de solicitudes de servicio y de ofrecer una solución inmediata cuando sea posible. Los pasos que debe asegurar el CONTRATISTA para cada incidente son: Verificar usuario y tipo de incidente o solicitud de servicio. Determinar si el personal de la Mesa de Servicios está autorizado a manejar el incidente o la solicitud del servicio. Verificar que el producto que pueda requerir de soporte sea un estándar de la entidad, identificado en el catálogo de servicios y que le corresponde Acuerdos de Niveles de Servicio.</t>
  </si>
  <si>
    <t>2.2.1.5.6.2</t>
  </si>
  <si>
    <t>Entablar contacto con el usuario, brindar un soporte inicial, tomar la información básica del usuario (una sola vez), obtener información necesaria para diagnosticar el problema, seguir un guion (script).</t>
  </si>
  <si>
    <t>2.2.1.5.6.3</t>
  </si>
  <si>
    <t>Clasificar provisionalmente el incidente o la solicitud de servicio con la información obtenida hasta el momento. Priorizar de acuerdo al impacto y urgencia. A mayor severidad corresponde mayor prioridad. Documentar el incidente y los problemas relacionados con el mismo. Cuando se reciban varias llamadas relativas a un mismo incidente, se agrupan como un solo incidente.</t>
  </si>
  <si>
    <t>2.2.1.5.6.4</t>
  </si>
  <si>
    <t>Clasificar correctamente el Incidente o la solicitud de servicio (Categorización): Todos los criterios de clasificación deben estar codificados, a fin de poder producir los reportes de manera más efectiva, con miras a detectar y corregir rápidamente las fallas.</t>
  </si>
  <si>
    <t>2.2.1.5.6.5</t>
  </si>
  <si>
    <t>Resolver el Incidente o la solicitud de servicio en primer nivel, buscar posibles errores conocidos similares. Documentar los problemas a que haya lugar en búsqueda de una posterior causa raíz.</t>
  </si>
  <si>
    <t>2.2.1.5.6.6</t>
  </si>
  <si>
    <t>Resolver el Incidente o la solicitud de servicio en segundo nivel, buscar posibles errores conocidos similares. Documentar los problemas a que haya lugar en búsqueda de una posterior causa raíz.</t>
  </si>
  <si>
    <t>2.2.1.5.6.7</t>
  </si>
  <si>
    <t>Escalar el Incidente o la solicitud de servicio, automáticamente, o de manera manual en la fase de transición, cuando se conozca cual especialista es el más indicado dependiendo del tipo de problema. Cada vez que un incidente o solicitud de servicio se escale a una siguiente etapa de atención se le deberá informar al usuario afectado.</t>
  </si>
  <si>
    <t>2.2.1.5.6.8</t>
  </si>
  <si>
    <t>▪Cuando se solucione un incidente o solicitud de servicio, el Agente de la Mesa de Servicios o el técnico de soporte que alcanzó la solución, debe registrar el cierre del incidente cumpliendo con los siguientes pasos:/ Verificar la conformidad del usuario con la solución dada./ Verificar que el incidente o solicitud de servicio haya sido clasificado correctamente, dependiendo de la solución que se haya obtenido/ Verificar que el incidente sea cerrado con síntoma, avances, causa y solución./ Verificar que la base de datos de conocimientos de la solución de gestión del servicio sea alimentada con la solución del caso para ser utilizada en la solución de futuros problemas y que queda disponible para consulta por parte de todos los usuarios autorizados.</t>
  </si>
  <si>
    <t>2.2.1.5.6.9</t>
  </si>
  <si>
    <t>El CONTRATISTA estará monitoreando para identificación de problemas con el fin de mitigar riesgos y evitar denegación de servicios. Centrará su atención en mejorar la atención hacia el usuario final analizando los incidentes reportados e informando en los comités las acciones tomadas.</t>
  </si>
  <si>
    <t>2.2.1.5.6.10</t>
  </si>
  <si>
    <t>La Mesa de Servicios debe entregar un informe del impacto y el número de usuarios y dependencias afectadas al supervisor del contrato.</t>
  </si>
  <si>
    <t>2.2.1.5.6.11</t>
  </si>
  <si>
    <t>El CONTRATISTA deberá tener personal que analice los orígenes y gestione los problemas – estudio de la causa raíz- y presenta al SENA los resultados de los estudios de los problemas e incidentes.</t>
  </si>
  <si>
    <t>2.2.1.5.6.12</t>
  </si>
  <si>
    <t>Administrar la base de conocimientos de solución de incidentes y problemas, para un correcto uso y distribución de información a los usuarios.</t>
  </si>
  <si>
    <t>2.2.1.5.7</t>
  </si>
  <si>
    <t>El usuario puede objetar la solución y puede, conforme a los medios de acceso establecidos, instaurar una inconformidad en el servicio. El SENA y la interventoría definirán un procedimiento de cierre excepcional de casos.</t>
  </si>
  <si>
    <t>2.2.1.5.8</t>
  </si>
  <si>
    <t>Todo incidente debe ser resuelto en la etapa más temprana posible, cuando en una etapa se alcance el tiempo máximo esperado de solución determinado por los Niveles de Servicio, se procede a escalarlo a la siguiente etapa hasta que se resuelva. La herramienta para gestión de incidentes provista por el CONTRATISTA debe permitir el seguimiento permanente del incidente, debe enviar las alarmas que correspondan y hacer el escalamiento debido, cuando se exceden los tiempos programados en cada etapa para la solución del incidente.</t>
  </si>
  <si>
    <t>2.2.1.5.9</t>
  </si>
  <si>
    <t>Mediante la definición de campos obligatorios, el CONTRATISTA debe asegurar el diligenciamiento completo de cada incidente. Además, debe proporcionar informes y consultas, con posibilidad de realizar filtros por diferentes variables, acerca de la gestión de la Mesa de Servicios que están siempre disponibles en línea, para que los administradores verifiquen el cumplimiento y la calidad de los siguientes parámetros:/ Diagnósticos acertados. / Documentación clara, consistente y completa./ Categorización de cierre de acuerdo a la solución. / Escalamiento./ Soluciones claras que resuman el síntoma, causa y los procedimientos de solución. / Este mecanismo pretende certificar la calidad de la información contenida en estos registros de incidentes ya que, de la información consignada, dependerá la calidad de los informes y reportes que posteriormente se extraerán para medición y análisis.</t>
  </si>
  <si>
    <t>2.2.1.5.10</t>
  </si>
  <si>
    <t>La calidad del servicio debe ser también evaluada mediante encuestas de satisfacción dirigidas al usuario. El modelo de la encuesta se debe diseñar y administrar por la solución de gestión provista por el CONTRATISTA. Debe permitir seleccionar las características de la muestra a encuestar y el tamaño de la misma (porcentaje). Posteriormente, ejecutar el proceso de forma aleatoria y almacenar los resultados para su publicación. La muestra mínima mensual para efectos de las valoraciones de calidad del servicio se define en un 10% del total de incidentes y/o de todos aquellos usuarios que solicitaron el servicio. Los resultados obtenidos se deberán analizar y permitirán formular planes y acciones de mejora a la prestación del servicio que deben estar incluidos en los informes de gestión presentados a la supervisión del contrato.</t>
  </si>
  <si>
    <t>SOPORTE DE PRIMER NIVEL</t>
  </si>
  <si>
    <t>La mesa de servicios del CONTRATISTA se encarga de gestionar todas las formas de comunicaciones e interacciones con los usuarios y de recibirlas, registrarlas, priorizarlas, categorizarlas, solucionarlas, escalarlas, tramitarlas, hacerles seguimiento, cierre, análisis y reporte según correspondan a incidentes o a solicitudes de servicio que se pongan en su conocimiento, dentro de la herramienta de gestión evitando hacer uso y consumo de papel, cumpliendo con los tiempos de restauración de los servicios, según el tipo de sede y de acuerdo con la prioridad definida para cada uno de los casos.</t>
  </si>
  <si>
    <t>Se debe priorizar la solución remota de incidentes y solicitudes de servicios, así como la autogestión por parte de los usuarios. Los tiempos de solución de incidentes hacen referencia a los tiempos de restauración del servicio. Para las solicitudes de servicio se hará referencia al tiempo de cumplimiento, momento en el cual se puede asegurar que el usuario ha recibido el servicio y puede usarlo. Cuando se use la expresión tiempo de atención se hará referencia al tiempo transcurrido entre la fecha y hora en la que registró o reportó el incidente o solicitud de servicio y la fecha y hora en la que un agente interactúa con el usuario y le informa que inician los trabajos sobre su caso.</t>
  </si>
  <si>
    <t>A continuación, se describe el alcance de los servicios que el CONTRATISTA debe atender a través de la mesa de servicios y se detalla el alcance mínimo del servicio de primer nivel (nivel I) de la mesa de servicios, sin perjuicio del cumplimiento de otras obligaciones de los anexos técnicos las cuales podrán ser asignadas a dicho personal:</t>
  </si>
  <si>
    <t>Definir e implantar, en las fases de Transición y operación, un modelo de operación para soporte de nivel I.</t>
  </si>
  <si>
    <t>Contratar directamente por el CONTRATISTA o uno de los integrantes del CONTRATISTA el personal de nivel I.</t>
  </si>
  <si>
    <t>Registrar, categorizar, priorizar, solucionar o escalar, hacer seguimiento y cerrar los incidentes y solicitudes de servicio reportados por los usuarios a través los diferentes canales de comunicación dispuestos para ello.</t>
  </si>
  <si>
    <t>Aplicación del guion o check list de identificación de fallas al componente o sistema reportado (cuando aplique) inclusive para la autogestión de los casos.</t>
  </si>
  <si>
    <t>Tener documentados los protocolos, guiones y listas de chequeo y atender al usuario de acuerdo con estos protocolos y listas.</t>
  </si>
  <si>
    <t>Capacitar al personal para atender los solicitudes e incidentes que se reporten a la Mesa de servicios.</t>
  </si>
  <si>
    <t>2.2.1.6.3.7</t>
  </si>
  <si>
    <t>Recibir todas las solicitudes de los usuarios relacionadas con los sistemas y servicios de TIC, cumpliendo con los ANS pactados.</t>
  </si>
  <si>
    <t>2.2.1.6.3.8</t>
  </si>
  <si>
    <t>Atender soportes de nivel I para colaboradores del SENA, cumpliendo con los ANS pactados.</t>
  </si>
  <si>
    <t>2.2.1.6.3.9</t>
  </si>
  <si>
    <t>Resolver los incidentes y dar cumplimiento a las solicitudes de servicio. En caso de que esta solución no se pueda realizar en el nivel uno se deberá realizar el escalamiento al nivel superior (nivel II: soporte en sitio). En caso en que la solución únicamente pueda ser realizada por un especialista del SENA se realizará el respectivo escalamiento.</t>
  </si>
  <si>
    <t>2.2.1.6.3.10</t>
  </si>
  <si>
    <t>Escalar al nivel II o nivel III aquellas solicitudes de los usuarios que necesariamente requieran de presencia en sitio o de la participación de un especialista del nivel III del CONTRATISTA o del SENA, de acuerdo con los protocolos y listas de chequeo establecidas para cada uno de los servicios. Estos casos serán verificados por la interventoría.</t>
  </si>
  <si>
    <t>2.2.1.6.3.11</t>
  </si>
  <si>
    <t>Notificar a los usuarios sobre el avance en la solución de incidentes o solicitudes, tanto colectivos como individuales, según los ANS establecidos.</t>
  </si>
  <si>
    <t>2.2.1.6.3.12</t>
  </si>
  <si>
    <t>Verificar con el usuario que su incidente o solicitud haya sido resuelto, así como la calidad en el cumplimiento del ANS y el nivel de satisfacción frente a la solución del incidente.</t>
  </si>
  <si>
    <t>2.2.1.6.3.13</t>
  </si>
  <si>
    <t>Cerrar de común acuerdo con el usuario los incidentes y solicitudes de servicio.</t>
  </si>
  <si>
    <t>2.2.1.6.3.14</t>
  </si>
  <si>
    <t>Entregar evidencias de capacitación y actualización mensuales del personal de soporte del CONTRATISTA en mejores prácticas, con apoyo de fabricantes.</t>
  </si>
  <si>
    <t>2.2.1.6.3.15</t>
  </si>
  <si>
    <t>El CONTRATISTA deberá prestar el servicio de nivel I, desde el sitio remoto propiedad del CONTRATISTA, en horarios continuos según el anexo técnico de los horarios de sede.</t>
  </si>
  <si>
    <t>2.2.1.6.3.16</t>
  </si>
  <si>
    <t>Implantar un modelo mediante el cual, a través de un único punto de contacto, los usuarios puedan solicitar los servicios por diferentes medios bien sea mediante correo electrónico, llamada telefónica, página web y los previstos por el contrato.Adicionalmente, se debe integrar el registro automático de casos a la mesa de servicios por parte de la solución de monitoreo y gestión de los servicios y de forma manual o automática el registro de casos (grabaciones) contra la revisión de todos los mensajes de voz, los cuales tendrán el detalle de fecha, hora, origen, destino, duración, interlocutores y se entregarán mensualmente en el formato que defina el SENA. Esta información es del SENA y podrá ser usada exclusivamente en los procesos de mejora que adelante el CONTRATISTA y la interventoría.</t>
  </si>
  <si>
    <t>2.2.1.6.3.17</t>
  </si>
  <si>
    <t>Atender y canalizar con oportunidad todas las incidencias, solicitudes y cambios relacionados con los servicios informáticos utilizados por el SENA.</t>
  </si>
  <si>
    <t>2.2.1.6.3.18</t>
  </si>
  <si>
    <t>Minimizar el riesgo de que algún porcentaje de solicitudes de usuario sean atendidos por fuera del mencionado sistema centralizado, de tal forma que se cuente con indicadores confiables y precisos que alimenten la toma de decisiones respecto al servicio.</t>
  </si>
  <si>
    <t>2.2.1.6.3.19</t>
  </si>
  <si>
    <t>Disponer de un portal de autogestión actualizado para la gestión y resolución de los casos más sencillos y que estén en posibilidad de ser resueltos por los mismos usuarios (Los cuales serán definidos por la Interventoría y el SENA).</t>
  </si>
  <si>
    <t>2.2.1.6.3.20</t>
  </si>
  <si>
    <t>Realizar el diagnóstico de la falla reportada (software, hardware, tráfico, redes).</t>
  </si>
  <si>
    <t>2.2.1.6.3.21</t>
  </si>
  <si>
    <t>Actualizar la herramienta de gestión documentando cada con evidencias, comentarios y diagnósticos. El avance de los casos debe ser visible a administradores, usuarios, interventoría y a la oficina de sistemas de la entidad. En todo caso, se debe informar oportunamente al usuario a través de cualquier medio, sobre el avance y estado de los casos.</t>
  </si>
  <si>
    <t>2.2.1.6.3.22</t>
  </si>
  <si>
    <t>Realizar el cierre del caso con posterioridad a su solución, debidamente documentado y comentado.</t>
  </si>
  <si>
    <t>2.2.1.6.3.23</t>
  </si>
  <si>
    <t>Proveer los sistemas de gestión –hardware y software- asociados a los procedimientos de solución de incidentes, problemas y solicitudes, garantizando el acceso del SENA a dichos sistemas. Los procedimientos mencionados deberán estar basados en ITIL® V3 o superior.</t>
  </si>
  <si>
    <t>2.2.1.6.3.24</t>
  </si>
  <si>
    <t>Gestionar lo requerido para habilitar completamente las comunicaciones WAN, entre las oficinas donde se encuentre la mesa de servicios SENA de nivel I y el centro de datos definido por el SENA.Los costos asociados al aprovisionamiento, puesta en servicio, operación y mantenimiento están a cargo del CONTRATISTA operador de la mesa de servicios.</t>
  </si>
  <si>
    <t>La mesa de servicios se ubicará en las oficinas del CONTRATISTA y será mensualmente inspeccionada por la Interventoría para lo cual presentará un protocolo de inspección ajustado al contrato, durante la etapa de transición que será aprobado por el SENA.</t>
  </si>
  <si>
    <t>Las condiciones mínimas para la prestación de este servicio en primer nivel son: / Las instalaciones del CONTRATISTA deben cumplir con condiciones físicas que garanticen el bienestar de sus colaboradores según lo dispuesto por la legislación aplicable en cuanto a temperatura, ruido, iluminación, circulación y acceso a servicios sanitarios de acuerdo con los siguientes parámetros:</t>
  </si>
  <si>
    <t>Ventilación (natural o artificial) que permita una temperatura ambiente promedio entre 14ºC y 24ºC.</t>
  </si>
  <si>
    <t>Tratamiento acústico que garantice un buen nivel auditivo: máximo 85 decibeles como límite permisible de exposición ponderada para ocho (8) horas laborables por día.</t>
  </si>
  <si>
    <t>Iluminación adecuada, natural y artificial en cada Puesto de Trabajo: nivel mínimo de 300 lux por Puesto de Trabajo que tenga un equipo de cómputo.</t>
  </si>
  <si>
    <t>2.2.1.6.5.4</t>
  </si>
  <si>
    <t>Puntos fijos de circulación: debe contar con la suficiente cantidad de escaleras que garantice la normal circulación entre los diferentes niveles, cumpliendo con las normas para acceso de personas en situación de discapacidad.</t>
  </si>
  <si>
    <t>2.2.1.6.5.5</t>
  </si>
  <si>
    <t>Batería de baños diferenciados por género, que cuente con la cantidad de aparatos en la proporción que determinan las normas técnicas de diseño, construcción y necesidad de este tipo de espacios, con lo cual debe satisfacerse lo dispuesto en la legislación aplicable en lo pertinente a servicios de higiene, en proporción de una (1) unidad por cada quince (15) trabajadores, separados por género; y las normas que la complementen sustituyan o modifiquen.</t>
  </si>
  <si>
    <t>2.2.1.6.5.6</t>
  </si>
  <si>
    <t>1.Adicionalmente, debe contar con las siguientes áreas disponibles para el uso del contrato:/ Cafetería/ Zona de descanso / Zona independiente de capacitación,/ Área para guardar elementos personales: espacio físico que permita asignar a cada persona vinculada en la operación un módulo seguro donde guardar elementos personales mientras cumple su jornada laboral./ Cuarto de depósito de basuras, ubicado fuera del área de operación, capacitación, descanso y que los olores no afecten el ambiente de trabajo./ Cuarto de aseo.</t>
  </si>
  <si>
    <t>2.2.1.6.5.7</t>
  </si>
  <si>
    <t>1.Las dimensiones de los Puestos de Trabajo deben estar dentro de los siguientes rangos:/ Ancho: Más de 70 centímetros./ Profundidad: Más de 60 centímetros./ Altura: Entre 62 y 74 centímetros de alto.</t>
  </si>
  <si>
    <t>2.2.1.6.6</t>
  </si>
  <si>
    <t>El CONTRATISTA debe disponer, para cada Puesto de Trabajo que lo requiera, un computador que permita acceder a las herramientas necesarias para que el agente ejecute todas las tareas que tiene a cargo. Cada computador debe tener un monitor pantalla plana, y las características del equipo deben permitir al agente trabajar de acuerdo con los principios de ergonomía en el sitio de trabajo. El sistema operativo debe ser (i) Windows en una versión soportada por el fabricante o (ii) Linux (Ubuntu, CentOS, SUSE, RHEL, Fedora) en una versión soportada por el fabricante o la comunidad.</t>
  </si>
  <si>
    <t>2.2.1.6.7</t>
  </si>
  <si>
    <t>El sistema de gestión de los computadores debe tener la capacidad de aplicar la última versión de las actualizaciones y parches de seguridad liberados por los fabricantes del software instalado en los equipos. EL CONTRATISTA deberá adelantar las gestiones conducentes a estar efectivamente alineado a estándares del SENA cuando se disponga que en estos equipos eventualmente se ejecuten o accedan aplicaciones cliente del SENA y aprovisionar lo necesario de manera que esté conforme a las matrices de compatibilidad del software de gestión. EL CONTRATISTA debe cumplir y cubrir los controles de seguridad de la información que determine el SENA y sus hallazgos.</t>
  </si>
  <si>
    <t>SOPORTE NIVEL I (Características del sistema de contacto telefónico):</t>
  </si>
  <si>
    <t>Canal de atención telefónico mediante comunicación verbal en tiempo real. (Inbound, outbound, blending). Hará parte integral de la solución de telefonía IP propuesta por el CONTRATISTA. Se entenderá que una llamada es efectivamente atendida cuando sea un agente humano de la mesa de servicios quién realice la interlocución de manera ininterrumpida con el usuario que solicita el servicio. Una solicitud atendida se entiende para efectos del presente documento como un caso abierto (un registro creado en la herramienta habilitadora de las Gestiones ITIL®) y no se considera solucionada hasta tanto no se entregue efectivamente la solución técnica y el usuario no acepte el cierre del caso.</t>
  </si>
  <si>
    <t>Debe disponer de una herramienta de software de gestión telefónica y los sistemas conexos o integrados que permita a la mesa de servicios registrar o identificar:</t>
  </si>
  <si>
    <t>El número único de llamada.</t>
  </si>
  <si>
    <t>Fecha y hora de la llamada.</t>
  </si>
  <si>
    <t>El agente que atiende la llamada.</t>
  </si>
  <si>
    <t>El municipio y departamento de procedencia de la llamada.</t>
  </si>
  <si>
    <t>Enrutamiento realizado de la llamada.</t>
  </si>
  <si>
    <t>Información del ciudadano que se comunica con la Mesa de Servicio.</t>
  </si>
  <si>
    <t>Motivo de terminación de la llamada.</t>
  </si>
  <si>
    <t>Observaciones a la llamada.</t>
  </si>
  <si>
    <t>Estado de la llamada.</t>
  </si>
  <si>
    <t>Reprogramar la llamada.</t>
  </si>
  <si>
    <t>Crear una alerta en el software de gestión telefónica del agente que permita identificar cuando la llamada sobrepase X minutos con el fin de realizar seguimiento a los tiempos de conversación (TMO).</t>
  </si>
  <si>
    <t>Debe permitir la generación de estadísticas en tiempo real de la operación.</t>
  </si>
  <si>
    <t>Debe hacer detección de palabras claves en la llamada.</t>
  </si>
  <si>
    <t>Debe realizar registros histórico de la gestión realizada con el contacto (Veces que se llamó, fecha, hora).</t>
  </si>
  <si>
    <t>Debe permitir acceso el acceso del SENA y la interventoría a los sistemas de: atención telefónica, outbound, inbound, IVR.</t>
  </si>
  <si>
    <t>Debe contar con un aplicativo web para registro, gestión y seguimiento de eventos, incidentes, solicitudes y problemas.</t>
  </si>
  <si>
    <t>Debe permitir obtener todos los datos de cada llamada recibida como mínimo: fecha y hora, identificación del abonado llamante, duración de la llamada, actividad de la llamada, menú seleccionado e información relevante en la comunicación telefónica, lo requerido en los ANS de los servicios, permitiendo almacenar en las bases de datos para la obtención de reportes y estadísticas.</t>
  </si>
  <si>
    <t>Disponer de lo necesario para grabar el 100% de las llamadas (entrantes y salientes) de la mesa de servicios y supervisión de las mismas en tiempo real para propósitos de calidad. Las grabaciones deberán mantenerse disponibles en línea durante toda la ejecución del contrato, para consulta mediante el número de caso asignado y permitir que los datos de la grabación puedan ser registrados en archivo o puedan ser consultados por cualquier motor de base de datos.</t>
  </si>
  <si>
    <t>Los equipos para atención de los usuarios vía telefónica deberán estar en condiciones de manejar y traducir distintos tipos de protocolos de VoIP, como mínimo SIP.</t>
  </si>
  <si>
    <t>2.2.1.7.3</t>
  </si>
  <si>
    <t>El software de gestión telefónica debe permitir:</t>
  </si>
  <si>
    <t>2.2.1.7.3.1</t>
  </si>
  <si>
    <t>Consultar remotamente on-line (VPN, web service, etc.) el estado de los agentes.</t>
  </si>
  <si>
    <t>2.2.1.7.3.2</t>
  </si>
  <si>
    <t>Entrada de llamadas a los agentes de forma silenciosa, con alerta de audio en la diadema telefónica y ventanas informativas en las pantallas.</t>
  </si>
  <si>
    <t>2.2.1.7.3.3</t>
  </si>
  <si>
    <t>Realizar acciones correctivas o de ajuste de forma inmediata, por parte del coordinador, sin detener el servicio ni desconectar a los Agentes.</t>
  </si>
  <si>
    <t>2.2.1.7.4</t>
  </si>
  <si>
    <t>El Proponente debe disponer de un sistema de distribución automática de llamadas (ACD) que permita:</t>
  </si>
  <si>
    <t>2.2.1.7.4.1</t>
  </si>
  <si>
    <t>Manejo de llamadas entrantes o realizar llamadas salientes</t>
  </si>
  <si>
    <t>2.2.1.7.4.2</t>
  </si>
  <si>
    <t>Enviar llamadas a un asesor cuando haya un asesor libre o cuando termine la locución.</t>
  </si>
  <si>
    <t>2.2.1.7.5</t>
  </si>
  <si>
    <t>El Proponente debe disponer de un software que permita la marcación automática de registros telefónicos de la siguiente forma:</t>
  </si>
  <si>
    <t>2.2.1.7.5.1</t>
  </si>
  <si>
    <t>El software debe permitir adicionalmente:</t>
  </si>
  <si>
    <t>2.2.1.7.5.1.1</t>
  </si>
  <si>
    <t>Reprogramar las llamadas.</t>
  </si>
  <si>
    <t>2.2.1.7.5.1.2</t>
  </si>
  <si>
    <t>Registrar el motivo de la terminación de la llamada.</t>
  </si>
  <si>
    <t>2.2.1.7.5.1.3</t>
  </si>
  <si>
    <t>Tipificar la llamada según proceso</t>
  </si>
  <si>
    <t>2.2.1.7.5.1.4</t>
  </si>
  <si>
    <t>Incluir observaciones a la llamada</t>
  </si>
  <si>
    <t>2.2.1.7.5.1.5</t>
  </si>
  <si>
    <t>Identificar el estado de las llamadas</t>
  </si>
  <si>
    <t>2.2.1.7.5.1.6</t>
  </si>
  <si>
    <t>Incluir las bases de datos de cada campaña de salida</t>
  </si>
  <si>
    <t>2.2.1.7.5.1.7</t>
  </si>
  <si>
    <t>Ser flexible y permitir que se añadan nuevos campos de información según lo solicitado por el SENA, incluyendo aquellos en los que se debe capturar información del ciudadano, tipo encuesta.</t>
  </si>
  <si>
    <t>2.2.1.7.6</t>
  </si>
  <si>
    <t>El Proponente debe disponer de un software que permita:</t>
  </si>
  <si>
    <t>2.2.1.7.6.1</t>
  </si>
  <si>
    <t>Grabar el 100% de las llamadas de entrada y salida (lo cual debe ser informado previamente al usuario);</t>
  </si>
  <si>
    <t>2.2.1.7.6.2</t>
  </si>
  <si>
    <t>Supervisar una llamada en tiempo real para realizar labores de acompañamiento para la mejora de las habilidades de los colaboradores de la mesa de servicios (lo cual debe ser informado previamente al usuario)</t>
  </si>
  <si>
    <t>2.2.1.7.6.3</t>
  </si>
  <si>
    <t>Realizar consultas de las grabaciones y llamadas en tiempo real;</t>
  </si>
  <si>
    <t>2.2.1.7.6.4</t>
  </si>
  <si>
    <t>Registrar las grabaciones en un medio que permita realizar la consulta de los siguientes parámetros: número de llamada, fecha y hora, ciudad y/o departamento de origen, agente que recibe la llamada.</t>
  </si>
  <si>
    <t>2.2.1.7.7</t>
  </si>
  <si>
    <t>Web callback: Canal de atención mediante el servicio de devolución de llamada web, que se ofrece al usuario que está en cola de espera a través de la devolución de la llamada en un tiempo determinado; Adicionalmente permite entablar una comunicación inmediata mediante llamada web con las personas que se encuentran navegando en la página web.</t>
  </si>
  <si>
    <t>2.2.1.7.8</t>
  </si>
  <si>
    <t>Clic to call: Canal de atención mediante servicio telefónico de llamadas a través de página web desde un PC, portátil, celular o Tablet, generando contacto de forma inmediata con el centro de contacto.</t>
  </si>
  <si>
    <t>SOPORTE DE SEGUNDO NIVEL</t>
  </si>
  <si>
    <t>Los casos más frecuentes deben ser abordados con metodologías de autogestión de usuario, las cuales serán aprobados por la Interventoría y el SENA. Los procedimientos operativos y controles deben priorizar el uso de sistemas automatizados, en su defecto deben llevarse a cabo de manera remota, es decir sin la presencia de recursos humanos en el sitio. Como última opción, una vez agotadas las posibilidades automáticas y remotas, se hará la atención de segundo nivel de manera presencial./ El personal que prestará los servicios de soporte en sitio será aprovisionado por el CONTRATISTA y su distribución obedecerá al diseño que este estime necesario para al menos garantizar el cumplimiento permanente de los ANS del contrato y altos niveles de experiencia de usuario y satisfacción del cliente. / En cualquier caso, se deben cumplir los Acuerdos de Nivel de Servicio ANS establecidos y pactados.</t>
  </si>
  <si>
    <t>A continuación, se detalla el alcance mínimo del servicio de segundo nivel (nivel II) de la mesa de servicios, sin perjuicio del cumplimiento de otras obligaciones de los anexos técnicos las cuales podrán ser asignadas a dicho personal y que será prestado en todas las sedes del SENA:</t>
  </si>
  <si>
    <t>Definir e implantar, en las fases de Transición y operación, un modelo de operación para soporte de nivel II, con el equipo de soporte en sitio, contratado directamente por el CONTRATISTA o por uno de los integrantes del CONTRATISTA, quienes harán presencia en sitio demanda con objeto de restaurar el servicio en los tiempos establecidos en los ANS y la tabla de prioridades. El SENA no está en obligación de suministrar espacios a los funcionarios de segundo nivel del CONTRATISTA, flotantes, quienes harán presencia en sitio únicamente cuando sea un requisito indispensable para la restauración del servicio o el cumplimiento de la solicitud de servicio y una vez hayan sido agotados todos los medios técnicos remotos y automatizados del primer nivel de la mesa de servicios.</t>
  </si>
  <si>
    <t>El CONTRATISTA deberá planear, asegurar, instalar, capacitar y colocar en operación los recursos humanos para la operación de la mesa de servicios, incluyendo la articulación con los contratistas a que haya lugar. Deberá planear, asegurar, instalar, capacitar y colocar en operación los recursos humanos para la operación del soporte en sitio cuando sea demandado por las necesidades del servicio.</t>
  </si>
  <si>
    <t>1.Dotación del personal de soporte en sitio consistente en su indumentaria, un conjunto de herramientas nuevas compuesto como mínimo, por los siguientes elementos:/ Disco duro externo y memoria USB. / Quemador de unidades ópticas multitecnología externo. / Equipo de soldadura electrónica. / Juego de destornilladores de mínimo 30 tipos de cabezas adecuadas a las necesidades del soporte en sitio. / Multímetro digital funcional y calibrado, probadores de continuidad y tonos, aspiradora/sopladora de equipos, elementos y consumibles de limpieza./ Computador licenciado para soporte en sitio configurado en el dominio del CONTRATISTA. Herramientas de software de soporte debidamente licenciadas./ Equipos de comunicaciones móviles./ Entrenamiento, equipos y software de prueba de las tecnologías aprovisionadas./ Acceso a las herramientas de gestión de servicios tecnológicos.Acceso a internet por cuenta del CONTRATISTA./ Manuales, guiones, guías, protocolos y procedimientos personalizados al contexto del SENA para el Soporte Nivel II./ En cualquier caso deberá cumplir lo dispuesto en la Legislación Nacional vigente, por el Ministerio de Trabajo, Ministerio de Salud, el SENA y las entidades competentes sobre el uso de los Elementos de protección Personal o EPP, el trabajo eléctrico y las recomendaciones y buenas prácticas sobre trabajo seguro.</t>
  </si>
  <si>
    <t>Solucionar efectivamente los incidentes y solicitudes de servicio, que se escalen al soporte nivel II dentro de los tiempos establecidos, instalando y configurando componentes o archivos que requieran las aplicaciones e imágenes, cuando sea necesario.</t>
  </si>
  <si>
    <t>El CONTRATISTA deberá prestar el servicio de nivel II y solucionar efectivamente los casos en las instalaciones del SENA o de los recursos de TI del SENA según demanda del servicio. El nivel de servicio prestado por CONTRATISTA será siempre el mismo, independientemente de la hora en que se solicite, por consiguiente, los usuarios recibirán la misma atención en cualquier horario dentro de los diferentes horarios de funcionamiento de las sedes.</t>
  </si>
  <si>
    <t>Apoyar permanentemente al grupo de soporte de nivel I en el diagnóstico y en la solución de casos cuando no existan condiciones de conectividad o de soporte remoto. Apoyar la gestión de proveedores, suministrando información necesaria para los escalamientos a nivel 3.</t>
  </si>
  <si>
    <t>Documentar en la solución de gestión, los avances y soluciones sobre los incidentes y solicitudes.</t>
  </si>
  <si>
    <t>Entregar los reportes de gestión del servicio y estadísticas relacionadas con las actividades de soporte nivel II.</t>
  </si>
  <si>
    <t>Entregar evidencias de capacitación y actualización bimensual del personal de soporte con mejores prácticas y metodologías.</t>
  </si>
  <si>
    <t>Todo operador que haga presencia en las sedes debe estar debidamente capacitado, uniformado y permanecer de esta manera durante su estadía en las instalaciones de la entidad. Debe presentar antes del inicio de las labores sus documentos de seguridad social completos y al día, la certificación de trabajo en alturas al día y elcertificado del curso en Seguridad y Salud en el Trabajo, de ingreso para contratistas, dictado por la respectiva Sede del SENA. Lo anterior como requisito para realizar cualquier labor en las instalaciones del SENA. En cualquier caso deberá cumplir lo dispuesto en la Legislación Nacional vigente, por el Ministerio de Trabajo, Ministerio de Salud, el SENA y las entidades competentes sobre el uso de los Elementos de Protección Personal o EPP y las recomendaciones y buenas prácticas sobre trabajo seguro. El SENA no se obliga a brindar ningún tipo de espacio de oficinas para superficies de trabajo o de almacenamiento de equipos, componentes, partes, repuestos, infraestructura, materiales de obra o de cualquier índole, recursos de ofimática o de soporte de TI, herramientas o vehículos, lo cual deberá ser previsto adecuada y oportunamente por el CONTRATISTA y todo aquello que sea requerido para cumplir con los ANS y las obligaciones, a su costa y a todo costo.</t>
  </si>
  <si>
    <t>En cualquier caso se deberá cumplir lo dispuesto en la Legislación Nacional vigente, por el Ministerio de Trabajo, Ministerio de Salud, el SENA y las entidades competentes sobre el uso de los Elementos de protección Personal o EPP y las recomendaciones y buenas prácticas sobre trabajo seguro, así mismo se debe dar y acreditar el cumplimiento a la Gestión de la seguridad y salud en trabajo de conformidad con lo establecido en el Decreto 1072 de 2015 Libro 2, Parte 2, Titulo 4, Capitulo 6 y demás políticas del SENA que las amplíen, modifiquen o sustituyan. La Interventoría verificará el cumplimiento de estos requisitos</t>
  </si>
  <si>
    <t>2.2.1.9</t>
  </si>
  <si>
    <t>SOPORTE DE TERCER NIVEL</t>
  </si>
  <si>
    <t>2.2.1.9.1</t>
  </si>
  <si>
    <t>A continuación, se detalla el alcance mínimo del servicio de tercer nivel (nivel III) de la mesa de servicios, sin perjuicio del cumplimiento de otras obligaciones de los anexos técnicos las cuales podrán ser asignadas a dicho personal. El CONTRATISTA deberá en las fases de Transición y operación, implantar un modelo de operación para soporte de nivel III.</t>
  </si>
  <si>
    <t>2.2.1.9.2</t>
  </si>
  <si>
    <t>El tercer nivel es la última instancia especializada de resolución y en ella participan especialistas del CONTRATISTA, de los fabricantes o del SENA. El CONTRATISTA dispondrá de los recursos necesarios para restaurar los servicios a su cargo y cumplir con las solicitudes de servicio en los tiempos comprometidos según se detalla el documento anexo “SOPORTE DE TERCER NIVEL”.El tercer nivel es una función en la que participa la mesa de servicios en sus niveles uno y dos, sin embargo, la mesa de servicios no es propietario de estos procesos. / El CONTRATISTA deberá registrar, escalar, solucionar y gestionar los incidentes hasta la restauración del servicio; así como gestionar el cumplimiento de las solicitudes de servicio, inclusive ante otros Proveedores. También debe disponer de los mecanismos para mantener la trazabilidad de los registros de los casos (registros de incidentes, solicitudes de servicio y de cambios) en sus herramientas tecnológicas. / El CONTRATISTA se encargará de gestionar sus diferentes tipos de proveedores de bienes y servicios de tecnologías de la información y conexos en lo que a la operación del servicio corresponda, así como los que el SENA disponga de sus propios proveedores de hardware, servicios tecnológicos y software durante la ejecución del eventual contrato, todo lo anterior en coordinación a las gestiones pertinentes. Estas gestiones consistirán en realizar el contacto, escalamiento, seguimiento y trámite de garantías, mantenimientos, entrega y retiro de equipos; apoyar activamente a la entidad en la actualización del catálogo de los servicios y apoyar activamente el proceso de identificación de mejoras en los servicios y las gestiones mínimas de los UC según se encuentra definido en ITIL® para efecto de actualización de información y contacto. / Sin perjuicio de lo anterior deberá realizar lo establecido en su diseño del servicio de manera que se cumpla con los ANS y todos los requerimientos de las líneas de los servicios, en particular lo definido en el apartado OBJETIVOS ESPECÍFICOS MESA DE SERVICIOS el cual es parte del anexo del servicio de Gestión de Servicios TIC. // Es discrecional del CONTRATISTA definir el propietario de estas instancias dentro de su modelo de gestión atendiendo los marcos y buenas prácticas. Por tanto, el CONTRATISTA dispondrá de estas funciones en la manera que considere, para que se cumplan las necesidades del soporte y según lo descrito a continuación: // NOTA: Cuando se haga referencia a que quién presta un servicio de soporte es especialista en esa área, no se hace exigencia de un título académico a menos que sea explícitamente solicitada esta condición en los perfiles de cargo.</t>
  </si>
  <si>
    <t>2.2.1.9.3</t>
  </si>
  <si>
    <t>Los ANS de gestión continuarán siendo aplicables aun cuando los casos se encuentren en tercer nivel, salvo las excepciones que la Interventoría y el SENA dispongan para este efecto. El CONTRATISTA debe contar con personal que le de soporte a las plataformas aprovisionadas. Por esta razón, debe contar con personal del fabricante de las plataformas bajo un esquema de soporte y con personal de planta encargado en dar soporte y mantenimiento a la plataforma (en los casos en que el CONTRATISTA cuente con su propia plataforma). El CONTRATISTA deberá prestar el servicio de nivel III y solucionar efectivamente, de forma remota o en las instalaciones del SENA o de los recursos de TI del SENA según la necesidad del servicio en cualquier caso se mantendrán los ANS. / En general, los Acuerdos de Niveles de Servicio son descuentos sobre la facturación por servicios no prestados o prestados con un nivel insatisfactorio, que se surten cuando existe mérito a ello y que se efectuán una vez ha sido hecha la verificación del servicio entre el CONTRATISTA y la Interventoría. El CONTRATISTA debe realizar el diseño de los servicios teniendo en cuenta el cumplimiento de estos niveles de servicio, de tal manera que asegure su entrega oportuna y efectiva para que los servicios de TI de la entidad no se vean degradados, afectados o comprometidos. Los descuentos están definidos por Línea de Servicio y son eventualmente acumulables.</t>
  </si>
  <si>
    <t>2.2.1.9.4</t>
  </si>
  <si>
    <t>El CONTRATISTA debe adjuntar los contratos con los fabricantes de plataforma en los que evidencie que cuentan con soporte vigente y permanente por personal del fabricante. En el caso en que el CONTRATISTA cuente con su propia plataforma, debe adjuntar un certificado firmado por representante legal en el que indique que la plataforma es desarrollo propio. Cuando un Proponente plural presenta oferta, todas las personas que lo integran deben tener contar con soporte de plataforma por este concepto.</t>
  </si>
  <si>
    <t>2.2.1.9.5</t>
  </si>
  <si>
    <t>Las hojas de vida del personal y los contratos de soporte se mantendrán durante la vigencia del contrato y serán remitidas a la interventoría dentro del primer mes de transición del contrato para efectos de aprobación. Los especialistas del CONTRATISTA podrán y serán contactados por la Interventoría y el equipo técnico del SENA para efectos de control del contrato por lo que se requiere mantener actualizados sus datos y en casos de cambios informar con previa antelación al mismo.</t>
  </si>
  <si>
    <t>2.2.1.9.6</t>
  </si>
  <si>
    <t>En caso de que el tiempo de solución supere los tiempos establecidos por razones no imputables al CONTRATISTA del servicio de mesa de servicios, la interventoría validará las justificaciones debidamente soportadas y determinará el valor de los descuentos aplicables.</t>
  </si>
  <si>
    <t>2.2.1.9.7</t>
  </si>
  <si>
    <t>Mensualmente la interventoría y el CONTRATISTA determinarán los valores a facturar en los primeros cinco (5) días hábiles de cada mes. Sin concepto favorable de la interventoría no se aceptarán facturas de servicio. Solo se podrán facturar los servicios efectivamente prestados. En caso de que alguno de los servicios no prestados por el CONTRATISTA implique la degradación o indisponibilidad de otro de sus servicios, los descuentos se aplicarán a todos los servicios efectivamente no prestados. Los descuentos serán efectivos en el pago de la factura del mes en el cual fueron causados.</t>
  </si>
  <si>
    <t>2.2.1.10</t>
  </si>
  <si>
    <t>SOLUCIÓN DE SOFTWARE PARA LA INTEGRACIÓN DE SERVCIOS Y GESTIÓN GLOBAL.</t>
  </si>
  <si>
    <t>2.2.1.10.1</t>
  </si>
  <si>
    <t>El CONTRATISTA debe disponer de una solución de software para la Gestión de servicios TIC basado en el modelo ITIL®, para el registro, asignación, escalamiento, seguimiento, documentación y cierre de consultas, solicitudes e incidentes. La solución de gestión debe contar con un módulo de generación de reportes para las métricas diarias, semanales, mensuales o de cualquier otra frecuencia que se requieran por parte de la entidad. La solución y su implementación calcularán todos los ANS del contrato cuando se requiera, sin generar indisponibilidades del servicio para la mesa de servicios o para los usuarios, según lo especificado en el ANS correspondiente. Se incluirán así mismo todos aquellos KPI que la oficina de sistemas considere para el gobierno de TI sin costo adicional para la entidad.Los requisitos están descritos en el capítulo de Gestión de servicios TIC. Lo anteriormente descrito debe contar con una disponibilidad igual o superior al 99.8%.</t>
  </si>
  <si>
    <t>2.2.1.10.2</t>
  </si>
  <si>
    <t>El CONTRATISTA deberá así mismo realizar la actualización del directorio activo del 100% de los equipos y usuarios del SENA y sus diferentes áreas, así como establecer las acciones de mejora durante el período de transición (y periódicamente durante la ejecución del contrato, para lo cual remitirá un plan el cual será aprobado y verificado por la interventoría, con miras a realizar un despliegue exitoso de las funcionalidades del ITSM. La solución debe integrarse completamente con el directorio activo del SENA.</t>
  </si>
  <si>
    <t>2.2.1.10.3</t>
  </si>
  <si>
    <t>Los especialistas de la mesa de servicios en la gestión de activos serán los encargados de mantener, configurar, operar, reportar, gestionar y administrar el licenciamiento, bajo las directrices o requerimientos que imponga la oficina de sistemas del SENA. En cualquier caso deberán mantener en última versión licenciada la totalidad del software del SENA, esto implica la actualización permanente, constante y continua de todo el software existente y autorizado en la entidad. El software será suministrado por el SENA, el oferente deberá enmarcado en el proceso de administración del software, mantenerlo en sus últimas versiones de acuerdo a los contratos con terceros y facilidades que la entidad proporcione. Deberán emitir alertas diarias de aplicaciones no autorizadas, bloqueos de las mismas y proceder a realizar las tareas de desinstalaciones de manera automática en forma pre-programada, masiva, remota, asistida o como última opción de forma presencial.</t>
  </si>
  <si>
    <t>2.2.1.10.4</t>
  </si>
  <si>
    <t>En cualquier caso se generarán incidentes. La interventoría hará seguimiento permanente y presentará informes mensuales sobre el estado del licenciamiento sin perjuicio de los reportes por demanda que el SENA solicite, la mesa de servicios habilitará las credenciales necesarias y brindará la capacitación que requiera la interventoría y el personal del SENA. Así mismo desplegará las campañas informativas conducentes a mitigar los riesgos asociados al licenciamiento, previa aprobación de la interventoría.</t>
  </si>
  <si>
    <t>2.2.1.10.5</t>
  </si>
  <si>
    <t>La mesa de servicios deberá contar con los guiones de atención, diagnóstico y restauración para que sean usados por los agentes de la mesa en cualquiera de sus niveles y por los usuarios para los casos de autogestión, los guiones se deben elaborar durante la etapa de transición del servicio y poner a disposición del servicio para usuarios y agentes en el ITSM en línea y en tiempo real, cada familia de equipos deberá tener como mínimo un guion el cual deberá ser constantemente perfeccionado y actualizado. El SENA aprobará los guiones, previo concepto favorable de interventoría.</t>
  </si>
  <si>
    <t>2.2.1.10.6</t>
  </si>
  <si>
    <t>La solución debe tener la capacidad de tomar control remoto de las estaciones de usuario, previa autorización del mismo, para solucionar de manera remota los incidentes y solicitudes de servicio. Se deberá registrar cada una de las acciones realizadas durante la intervención remota en un log de eventos o en un video que se almacenará permanentemente en la documentación del caso. El CONTRATISTA debe contar con una herramienta para el envío masivo de correos, que permita el envío a mínimo 5.000 correos electrónicos simultáneos o de manera masiva por día. Debe permitir la generación de estadísticas en tiempo real de los envíos realizados, correos que rebotaron y correos abiertos.</t>
  </si>
  <si>
    <t>2.2.1.10.7</t>
  </si>
  <si>
    <t>La mesa de servicios deberá garantizar que toda la información de los procesos a su cargo se encuentre disponible en el sistema implementado, efectuando una entrega de información consolidada cuando sea requerido por la oficina de Sistemas. Al finalizar el contrato se remitirá la información histórica de la mesa de servicios en un formato tipo dump y en el formato que la oficina de sistemas disponga para tal fin. La interventoría validará la confiabilidad de la información remitida y aprobará su recibo por parte de la entidad.</t>
  </si>
  <si>
    <t>2.2.1.10.8</t>
  </si>
  <si>
    <t>Los equipos de hardware empleados deben haber sido fabricados durante los últimos 6 meses contados a partir del momento de la adjudicación. Todo el licenciamiento debe estar en última versión, con las actualizaciones de seguridad al día, incluyendo los parches o hardware para las vulnerabilidades Spectre y Meltdown en todas sus variantes, por fábricante. Las características de equipos y software que suministre el oferente para el uso por parte de sus funcionarios son discrecionales del contratista, sin perjuicio de lo anterior se debe cumplir lo indicado en este numeral para los equipos dedicados a la ejecución del presente contrato. Las características de equipos que suministre el oferente para efectos de soporte deberán ser de iguales o superiores características que las de los equipos soportados, sin perjuicio de lo anterior se deben cumplir lo indicado en este numeral para los equipos dedicados a la ejecución del presente contrato.</t>
  </si>
  <si>
    <t>2.2.1.10.9</t>
  </si>
  <si>
    <t>Sin perjuicio de lo detallado en las tablas de perfiles para el recurso humano, los agentes de la mesa de servicios de primer y segundo nivel deberán contar con formación no inferior a 40 horas en ITIL® y con certificación ITIL® Foundations o superior en la versión que se encuentre vigente en el momento de la adjudicación. Los especialistas de tercer nivel del CONTRATISTA deberán contar con formación no inferior a 40 horas en ITIL® y con certificación ITIL® Foundations o superior en la versión que se encuentre vigente en el momento de la adjudicación. Estos requisitos serán verificados por la Interventoría previo a la entrada en operación y para la aprobación de cada nuevo integrante de la mesa de servicios</t>
  </si>
  <si>
    <t>2.2.1.11</t>
  </si>
  <si>
    <t>MANTENIMIENTO</t>
  </si>
  <si>
    <t>2.2.1.11.1</t>
  </si>
  <si>
    <t>Las actividades de mantenimiento, aprovisionamiento de repuestos, sus costos, la programación de los mismos, la documentación y novedades, deben registrarse en la herramienta de gestión de los servicios. Así mismo las actividades de mantenimiento incluyen el suministro, aprovisionamiento, entrega, puesta en servicio, soporte y garantía de los repuestos y todo elementos fungible o consumible de la operación de todos los equipos de ofimática./ Se debe entregar la certificación expedida por el fabricante sobre el cubrimiento a la garantía de los elementos, dispositivos y equipos durante la duración del contrato./ El CONTRATISTA debe entregar los procedimientos de mantenimiento para todos los componentes del servicio (incluye productos de trabajo de proyectos especiales), este debe incorporarse en la KDB, los cuales serán revisados y aprobados por el SENA previo concepto de la Interventoría. / Tales como unidades fusoras, cargadores, mouse, baterías para laptop bajo el esquema On Site para los equipos de ofimática (desktop, laptop, Workstation, escritorios virtuales, impresoras, escáner), periféricos de propiedad del SENA o aquellas que la sustituyan, modifiquen o complementen, es de 5 años contados a partir de la fecha de ingreso a los inventarios de la entidad, sin que ello signifique que los equipos que se encuentran operativamente en funcionamiento puedan seguir siendo utilizados y por los cuales sea responsable; debe realizar la gestión de instalar todos los consumibles que el SENA suministre para los equipos de ofimática y la configuración para la conexión a Internet a los dispositivos móviles incluyendo tablets.Para los equipos de donación el criterio de obsolescencia será definido, soportado y certificado por el fabricante./ El levantamiento de la información del estado de las garantías de los equipos del SENA será un servicio que prestará el CONTRATISTA, como parte de la gestión de proveedores. El CONTRATISTA deberá hacer el levantamiento de End Of Life de la marca, modelo, referencia del equipo, el tiempo de disponibilidad de repuestos y estado de las garantías.Para todo el parque computacional dentro la etapa de transición del contrato. / En cualquier caso, la declaración de obsolescencia aplica para la estimación y definición de los planes de renovación tecnológica del SENA.Los equipos que se encuentren operativos deberán ser soportados completamente.</t>
  </si>
  <si>
    <t>2.2.1.11.2</t>
  </si>
  <si>
    <t>MANTENIMIENTO PREVENTIVO</t>
  </si>
  <si>
    <t>2.2.1.11.2.1</t>
  </si>
  <si>
    <t>El CONTRATISTA deberá realizar los mantenimientos preventivos en sitio al parque computacional del SENA (laptops, desktop, scanner, impresoras) que le permitan garantizar una adecuada prestación de los servicios, el cumplimiento de los ANS y lo ordenado en cada una de las líneas de los servicios para este fin, para lo cual presentara un plan que será aprobado por la interventoría, el SENA y se realizará de acuerdo al cronograma y plan de mantenimiento acordado entre el CONTRATISTA y el supervisor del contrato previo concepto favorable de la interventoría. / Los mantenimientos de cada una de las líneas de servicio deben ser informados a la mesa de servicios y gestionados a través de los procesos de gestión global. La mesa de servicio en sus niveles uno y dos es la propietaria del mantenimiento preventivo y correctivo de los equipos de ofimática. / El CONTRATISTA deberá realizar los mantenimientos preventivos al parque computacional del SENA (laptops, desktop, scanner, impresoras) que le permitan garantizar una adecuada prestación de los servicios, el cumplimiento de los ANS y lo ordenado en cada una de las líneas de los servicios para este fin, para lo cual presentará un plan que será aprobado por la interventoría, el SENA y se realizará de acuerdo al cronograma y plan de mantenimiento acordado entre el CONTRATISTA y el supervisor del eventual contrato previo concepto favorable de la interventoría. / El proveedor debe garantizar el soporte integral de los equipos con garantía y sin garantía. Si estima conveniente renovar las garantías a su costa será una decisión que obedecerá a criterios técnicos del diseño de su servicio. / Para la realización de estas actividades El CONTRATISTA deberá llevar a cabo lo siguiente:</t>
  </si>
  <si>
    <t>2.2.1.11.2.1.1</t>
  </si>
  <si>
    <t>Elaborar la planeación y coordinación de las visitas de mantenimiento preventivo, de acuerdo con los tiempos y parámetros acordados con el supervisor del contrato.</t>
  </si>
  <si>
    <t>2.2.1.11.2.1.2</t>
  </si>
  <si>
    <t>Definir la lista de chequeo que debe seguir cada técnico de mantenimiento de acuerdo a cada tipo de equipo.</t>
  </si>
  <si>
    <t>2.2.1.11.2.1.3</t>
  </si>
  <si>
    <t>Suministrar las herramientas e insumos necesarios para la ejecución del mantenimiento preventivo.</t>
  </si>
  <si>
    <t>2.2.1.11.2.1.4</t>
  </si>
  <si>
    <t>Ejecutar de forma estándar el procedimiento de mantenimiento preventivo aprobado por el SENA, dentro de los tiempos planeados.</t>
  </si>
  <si>
    <t>2.2.1.11.2.1.5</t>
  </si>
  <si>
    <t>1.Efectuar los mantenimientos preventivos, cada uno de los cuales deberán contemplar como mínimo: / Limpieza detallada general externa e interna de los equipos./ Revisión y diagnóstico del sistema eléctrico del equipo./ Diagnóstico y calibración de unidades (drives) y discos duros. / Prueba general del funcionamiento del sistema, revisión y ajustes necesarios./ Prueba de diagnóstico de hardware/ sistema operativo con últimas versiones, utilitarios disponibles, optimización de discos duros y de memoria. / Actualización de firmware del equipo. / Verificación de que la configuración del equipo esté acorde con el perfilamiento de usuarios establecido por la SENA y de ser necesario, realizar los ajustes correspondientes./ Revisión y si es necesario corrección de la configuración de software con base en los estándares de software de la SENA. / Verificación en presencia del usuario del perfecto funcionamiento de la maquina después del mantenimiento preventivo, con base en una lista de chequeo definida previamente./ Informar a la mesa de servicios, cuando se detecten, en un equipo, componentes que requieran reemplazo o reparación para que se abra un incidente con el fin de adelantar el proceso de reparación correspondiente./ Revisar y actualizar, de ser necesario, en la herramienta de para la gestión de inventarios de la solución de gestión de activos, la información sobre hardware, software, datos relacionados con el usuario y actualizar la fecha del último mantenimiento con el fin de mantener actualizada la hoja de vida del equipo./ Realizar un informe de visita en donde se detalle el reporte de mantenimiento de cada uno de los equipos especificando características del equipo, usuario, estado del mismo y anomalías e inconsistencias encontradas. / Las actividades de mantenimiento predictivo estarán definidas en la planeación de los mantenimientos y serán aprobadas por el SENA y la interventoría.</t>
  </si>
  <si>
    <t>2.2.1.11.3</t>
  </si>
  <si>
    <t>MANTENIMIENTO CORRECTIVO</t>
  </si>
  <si>
    <t>2.2.1.11.3.1</t>
  </si>
  <si>
    <t>En caso de determinarse que el problema no puede ser resuelto dentro del tiempo definido para solucionarlo, el CONTRATISTA debe reemplazar, sin costos adicionales para el SENA el equipo averiado con uno de su propiedad, de características iguales o superiores e instalarlo temporalmente en el sitio dentro del plazo asignado para la solución, y por un término máximo de 60 días calendario, lapso dentro del cual se dará solución definitiva.La acción correctiva para dejar los equipos y periféricos en perfecto estado de funcionamiento no será en ningún caso superior a los tiempos aquí descritos.El CONTRATISTA frente a los equipos que considere se tenga que reemplazar en forma definitiva, deberá informar al supervisor del eventual contrato, las razones de tipo técnico que fundamentan su imposibilidad de reparación o recuperación.</t>
  </si>
  <si>
    <t>2.2.1.11.3.2</t>
  </si>
  <si>
    <t>Si transcurrido el plazo no se logra la solución definitiva del equipo averiado, el CONTRATISTA entregará al SENA a título de reemplazo el equipo asignado temporalmente. Este equipo deberá ser nuevo (con fecha de fabricación no superior a 6 meses, no se aceptan equipos reparados, remanufacturados, usados o fabricados después de 6 meses de la fecha de la reposición, completamente funcional en hardware y software y con garantía de 3 años (equipo y partes como mínimo).</t>
  </si>
  <si>
    <t>2.2.1.11.3.3</t>
  </si>
  <si>
    <t>Los equipos suministrados de manera temporal o definitiva por el CONTRATISTA y que correspondan a modelos diferentes a los contratados para el mantenimiento integral, deben ser entregados a la Entidad con sus respectivos consumibles, para su puesta en operación. Los equipos de hardware empleados deben haber sido fabricados durante los últimos 6 meses contados a partir del momento de la adjudicación. Todo el licenciamiento debe estar en última versión, con las actualizaciones de seguridad al día, incluyendo los parches o hardware para las vulnerabilidades Spectre y Meltdown en todas sus variantes, por fábrica./</t>
  </si>
  <si>
    <t>2.2.1.11.3.4</t>
  </si>
  <si>
    <t>Los equipos o dispositivos que se dejen como parte de los reemplazados deberán ser iguales o superiores en especificación a los retirados. El CONTRATISTA frente a los equipos que considere se tenga que reemplazar en forma definitiva, deberá informar al supervisor del contrato, las razones de tipo técnico que fundamentan su imposibilidad de reparación o recuperación.</t>
  </si>
  <si>
    <t>2.2.1.11.3.5</t>
  </si>
  <si>
    <t>Las actividades de mantenimiento incluyen el suministro, aprovisionamiento, entrega, puesta en servicio, soporte y garantía de los repuestos y todos elementos fungibles o consumibles de la operación de todos los equipos de ofimática. El costo de los repuestos requeridos deberá ser asumido por el contratista y deberá ser de las mismas o mejores especificaciones. Los repuestos (partes y accesorios) suministrados deben contar con una garantía mínima de un (1) año, a partir de la fecha de recibo a satisfacción por parte del supervisor del eventual contrato / El alcance de la garantía de fabricante es la del cubrimiento de repuestos, elementos, dispositivos y equipos entregados por el CONTRATISTA en calidad de reemplazo. // El servicio de mantenimiento correctivo se prestará durante toda la ejecución del contrato y deberá considerar las siguientes actividades: / Arreglo o reemplazo de cualquier equipo PC desktop o laptop, impresora, scanner, tablet, tarjetas, chasis, dispositivo de la CPU, monitor, mouse, teclado, interfaces, parlantes y cualquier elemento que los componga. Se exceptúan los elementos de consumo./ Reemplazo de cualquier dispositivo de portátiles, PC, monitores, incluyendo elementos fungibles y demás componentes que hagan parte del correcto funcionamiento de estos equipos. Se exceptúan cintas, tóner y tintas. / Presentar informes de las labores realizadas en el laboratorio del CONTRATISTA incluyendo recomendaciones para el uso y un pronóstico de MTBF y MTTR para el equipo o componente. / El costo de los repuestos requeridos deberá ser asumido por el CONTRATISTA, y deberá ser de las mismas o mejores especificaciones.</t>
  </si>
  <si>
    <t>2.2.1.11.3.6</t>
  </si>
  <si>
    <t>Una vez realizado el mantenimiento correctivo y/o preventivo, los equipos o periféricos se deberán dejar en perfecto estado de funcionamiento. Para el caso específico de sustitución de discos duros en los computadores, estos deberán quedar instalados por el CONTRATISTA con todo el software y la información de usuario que tenía antes de la intervención, para lo cual se deberán realizar las copias de seguridad y verificaciones de perfiles, drivers y licenciamiento correspondientes. Los discos duros defectuosos deben ser borrados a bajo nivel por el CONTRATISTA bajo supervisión de la Oficina de Tecnologías de la Información de la SENA, la cual autorizará el retiro definitivo del disco.</t>
  </si>
  <si>
    <t>2.2.1.12</t>
  </si>
  <si>
    <t>TIEMPOS PARA DIAGNÓSTICO Y SOLUCIÓN</t>
  </si>
  <si>
    <t>2.2.1.12.1</t>
  </si>
  <si>
    <t>El tiempo máximo de atención para el diagnóstico y restauración del servicio de los equipos será de cuatro (4) horas hábiles; contadas a partir de la envió del ticket por parte del colaborador de la SENA.</t>
  </si>
  <si>
    <t>2.2.1.12.2</t>
  </si>
  <si>
    <t>En caso de determinarse que el problema no puede ser resuelto dentro del día hábil estimado para solucionarlo, el CONTRATISTA debe reemplazar el equipo averiado con uno de su propiedad, de características iguales o superiores e instalarlo temporalmente en el sitio dentro del plazo asignado para la solución y por un término máximo de 60 días calendario, lapso dentro del cual se dará solución definitiva. La acción correctiva para dejar los equipos y periféricos en perfecto estado de funcionamiento no será en ningún caso superior a los tiempos aquí descritos.</t>
  </si>
  <si>
    <t>2.2.1.12.3</t>
  </si>
  <si>
    <t>Si transcurrido el plazo no se logra la solución definitiva del equipo averiado, el CONTRATISTA entregará a la SENA a título de reemplazo el equipo asignado temporalmente y se encargará de la legalización del correspondiente traspaso y la documentación y trámites para realizar la baja del activo, en coordinación con la interventoría. Los equipos suministrados de manera temporal o definitiva por el CONTRATISTA y que correspondan a modelos diferentes a los contratados para el mantenimiento integral, deben ser entregados a la Entidad con sus respectivos consumibles, para su puesta en operación.</t>
  </si>
  <si>
    <t>2.2.1.12.4</t>
  </si>
  <si>
    <t>Los equipos o dispositivos que se dejen como parte de los reemplazados deberán ser iguales o superiores en especificación a los retirados. El CONTRATISTA frente a los equipos que considere se tengan que reemplazar en forma definitiva, deberá informar a la interventoría y al supervisor del contrato, las razones de tipo técnico que fundamentan su imposibilidad de reparación o recuperación.</t>
  </si>
  <si>
    <t>2.2.1.13</t>
  </si>
  <si>
    <t>GARANTÍAS DEL SERVICIO</t>
  </si>
  <si>
    <t>2.2.1.13.1</t>
  </si>
  <si>
    <t>Los repuestos (partes y accesorios) suministrados deben contar con una garantía mínima de un (1) año, a partir de la fecha de recibo a satisfacción por parte del supervisor del contrato. El mantenimiento correctivo no incluye daños derivados por acciones de la naturaleza ampliamente comprobados como terremotos, rayos entre otros. Tampoco se obliga a responder por daños ocasionados por actos vandálicos, terrorismo o mal manejo evidente de los equipos por parte de los usuarios.</t>
  </si>
  <si>
    <t>2.2.1.13.2</t>
  </si>
  <si>
    <t>Los equipos que sean cambiados en su totalidad deben contar con una garantía directa del fabricante por lo menos de tres (3) años. El SENA se reserva el derecho de cambiar algún recurso informático de su propiedad por otro recurso informático equiparable con el listado en las líneas base de las líneas de servicio objeto de la contratación, en el caso de requerir mantenimiento correctivo o preventivo y no tendrá costo adicional para la Entidad.</t>
  </si>
  <si>
    <t>2.2.1.13.3</t>
  </si>
  <si>
    <t>El CONTRATISTA deberá prestar soporte en sitio, instalando, desinstalando y/o configurando los componentes de software que requiera el SENA en los equipos alquilados por la Entidad, cuando sea necesario.</t>
  </si>
  <si>
    <t>2.2.1.14</t>
  </si>
  <si>
    <t>ESPECIFICACIONES MÍNIMAS LABORATORIO</t>
  </si>
  <si>
    <t>2.2.1.14.1</t>
  </si>
  <si>
    <t>El laboratorio de equipos de ofimática se requiere para garantizar un ambiente apropiado para la intervención de los equipos que se encuentren en actividades de mantenimiento, con el fin de preservar sus condiciones técnicas, el adecuado almacenamiento de los mismos, garantizar la preservación y protección de la información, asegurar la ejecución de pruebas y procedimientos estandarizados, con instrumental adecuado y personal idóneo. Los laboratorios dispuestos por el CONTRATISTA en sus instalaciones para el cumplimiento de las necesidades del servicio y para la adecuada prestación del servicio deben cumplir con las siguientes especificaciones mínimas: / Equipamiento con instrumentos calibrados digitalmente y certificados por la autoridad correspondiente. / Herramientas apropiadas para las reparaciones de diversos elementos informáticos: equipos de cómputo, monitores LCD, fuentes de alimentación y tarjetas madre (motherboards). / Espacios adecuados para el personal y almacenamiento de los equipos. / Controles adecuados para la seguridad de los equipos y la información. / Las instalaciones deben estar dotadas de elementos antiestáticos incluyendo la dotación del personal de soporte del laboratorio como lo son manillas, batas, gafas y chalecos./ Deben contar con normas y procedimientos de seguridad tanto física como industrial: procedimientos de control de inventario, uso obligatorio del casco, todo el procedimiento de organización y ubicación de las diversas herramientas de trabajo y limpieza del área de reparación. / La interventoría realizará visitas mensuales a los laboratorios, y aprobará las condiciones operativas del sitio</t>
  </si>
  <si>
    <t>2.2.1.15</t>
  </si>
  <si>
    <t>RECURSO MÍNIMO REQUERIDO</t>
  </si>
  <si>
    <t>2.2.1.15.1</t>
  </si>
  <si>
    <t>En el documento anexo “EQUIPO MÍNIMO DE TRABAJO” se especifica el recurso mínimo requerido para el servicio.</t>
  </si>
  <si>
    <t>INTEGRACIÓN DE SERVICIOS Y GESTION GLOBAL</t>
  </si>
  <si>
    <t>GESTIÓN GLOBAL</t>
  </si>
  <si>
    <t>OBJETO DEL SERVICIO GESTION GLOBAL</t>
  </si>
  <si>
    <t>2.2.2.1.1.1</t>
  </si>
  <si>
    <t>El CONTRATISTA debe garantizar la gestión eficaz de los servicios TIC de la entidad bajo el marco de referencia ITIL® en su versión más actualizada y alinearse a la política de Gobierno Digital.</t>
  </si>
  <si>
    <t>2.2.2.1.1.2</t>
  </si>
  <si>
    <t>El CONTRATISTA debe asegurar en la definición de los procesos ITIL® la adopción de prácticas de gestión y demás aspectos pertinentes y aplicables del modelo de referencia de procesos COBIT® 5 de conformidad con las necesidades cambiantes del SENA.</t>
  </si>
  <si>
    <t>2.2.2.1.1.3</t>
  </si>
  <si>
    <t>La terminología para emplear en el contrato será la definida en las buenas prácticas ITIL® para la gestión de los servicios de TI en su versión 2011 según lo contenido en el glosario versión 2011el cual hace parte del presente contrato y su traducción de apoyo . En caso de discrepancias, estas serán resueltas por la oficina de sistemas del SENA previo concepto de la interventoría. Bajo este conjunto de definiciones, principios y buenas prácticas contenidas en ITIL®, COBIT® 5 y TOGAF® 9.2 se arquitectarán, diseñarán, implementarán, operarán, gestionarán las líneas de servicio (LoS) y sus servicios objeto de la contratación.</t>
  </si>
  <si>
    <t>2.2.2.1.1.4</t>
  </si>
  <si>
    <t>El CONTRATISTA durante la vigencia del contrato debe presentar los planes de transición para la adopción de ITIL® 4 los cuales serán verificados y aprobados por la Interventoría y el SENA, toda vez que las practicas actuales corresponden a la versión 3.</t>
  </si>
  <si>
    <t>2.2.2.1.1.5</t>
  </si>
  <si>
    <t>El CONTRATISTA quien ejecuta la gestión global e integración deberá incluir los recursos humanos y tecnológicos necesarios y suficientes para ejecutar y dar apoyo permanente, total, completo, irrestricto ni condicionado, a su costa, a todo costo, sujeto a la aplicación de ANS, sin generar valores adicionales a los propuestos en la oferta inicial de servicios con la cual se adjudicará el contrato, sin trasladar los costes y riesgos de la operación de TIC al SENA,en cumplimiento y alineación a las funciones del Grupo de Gestión Servicios e Infraestructura de Tecnologías de Información y Comunicaciones detalladas a continuación.</t>
  </si>
  <si>
    <t>2.2.2.1.1.6</t>
  </si>
  <si>
    <t>Las siguientes son las actividades a realizar por parte del CONTRATISTA, sin limitarse a ellas:</t>
  </si>
  <si>
    <t>2.2.2.1.1.6.1</t>
  </si>
  <si>
    <t>Apoyar a través de las gestiones el aseguramiento de la disponibilidad, capacidad y continuidad de los diferentes servicios TIC provistos a la entidad a través de los correspondientes planes y acciones.</t>
  </si>
  <si>
    <t>2.2.2.1.1.6.2</t>
  </si>
  <si>
    <t>Debe enlazar acciones con el área de sistemas, el área ambiental y el área de Seguridad y Salud en el Trabajo del SENA y apoyar todos los procesos relacionados.</t>
  </si>
  <si>
    <t>2.2.2.1.1.6.3</t>
  </si>
  <si>
    <t>Atender de manera presencial todas las reuniones a las que sea citado para efectos de la operación de los servicios o en el marco de la implementación de las buenas prácticas o directivas de gobierno que sean convocadas por la entidad.</t>
  </si>
  <si>
    <t>2.2.2.1.1.6.4</t>
  </si>
  <si>
    <t>Apoyar el diseño de nuevos servicios o el análisis de cambios sobre servicios existentes, específicamente en los aspectos de arquitectura tecnológica e impacto sobre los recursos de procesamiento, almacenamiento y respaldo.</t>
  </si>
  <si>
    <t>2.2.2.1.1.6.5</t>
  </si>
  <si>
    <t>Apoyar la evaluación del nivel de madurez, desempeño, eficacia e impacto de los servicios e infraestructura TIC sobre los procesos de la entidad a los cuales soporta y definir las acciones o planes de mejora que tengan lugar.</t>
  </si>
  <si>
    <t>2.2.2.1.1.6.6</t>
  </si>
  <si>
    <t>Estimar de manera directa el crecimiento anual de procesamiento, almacenamiento y respaldo y presentar los proyectos respectivos para su incorporación en los Planes Operativos Anuales.</t>
  </si>
  <si>
    <t>2.2.2.1.1.6.7</t>
  </si>
  <si>
    <t>Asistir a la Oficina de Sistemas en la proposición de políticas, estándares y metodologías para el desarrollo/adquisición/actualización de software de acuerdo con las necesidades y proyecciones de la entidad.</t>
  </si>
  <si>
    <t>2.2.2.1.1.6.8</t>
  </si>
  <si>
    <t>Asistir a la Oficina de Sistemas en la formulación, análisis de viabilidad y dimensionamiento de recursos para los proyectos de desarrollo de software y/o adquisición y actualización de los sistemas de información de la entidad de conformidad con la planeación estratégica y operativa vigente.</t>
  </si>
  <si>
    <t>2.2.2.1.1.6.9</t>
  </si>
  <si>
    <t>Apoyar la ejecución de los proyectos para el desarrollo del ciclo de vida de los sistemas de información y aplicaciones de la Entidad lo cual incluye las actividades de: levantamiento de requerimientos funcionales de calidad, análisis, diseño, codificación/programación, validación y pruebas, implantación, documentación y cierre</t>
  </si>
  <si>
    <t>2.2.2.1.1.6.10</t>
  </si>
  <si>
    <t>Apoyar la emisión de conceptos técnicos en los procesos de selección de proveedores para adquisición de software y contratación de servicios asociados a su actualización y mantenimiento.</t>
  </si>
  <si>
    <t>2.2.2.1.1.6.11</t>
  </si>
  <si>
    <t>Evaluar el desempeño e impacto de los sistemas de información y aplicaciones sobre los procesos de la entidad a los cuales soportan. Todos los equipos de hardware dedicados para el contrato deben haber sido fabricados durante los últimos 6 meses contados a partir del momento de la adjudicación. Todo el licenciamiento debe estar en última versión, con las actualizaciones de seguridad al día, incluyendo los parches o hardware para las vulnerabilidades Spectre y Meltdown en todas sus variantes, dichos parches deben ser de fábrica.</t>
  </si>
  <si>
    <t>2.2.2.1.1.6.12</t>
  </si>
  <si>
    <t>Realizar seguimiento, control y evaluación periódico sobre los resultados, dificultades y avances del grupo interno de trabajo frente a las necesidades de la entidad y proponer las acciones que resulten pertinentes para la obtención de mayores niveles de eficacia y efectividad.</t>
  </si>
  <si>
    <t>2.2.2.1.1.6.13</t>
  </si>
  <si>
    <t>Efectuar el seguimiento integral a los procesos de adquisición de desarrollos software y/o de mantenimiento de los sistemas de información y aplicaciones para garantizar su correcta operatividad e integración con la arquitectura de aplicaciones y software de la entidad.</t>
  </si>
  <si>
    <t>2.2.2.1.1.6.14</t>
  </si>
  <si>
    <t>Asegurar la interoperabilidad entre los servicios TIC desde su etapa de transición. La gestión global se debe realizar bajo el marco de referencia ITIL® en su versión más actualizada y alineada permanentemente con las políticas de TIC vigentes del Ministerio de las Tecnologías de la Información y las Comunicaciones (MINTIC), del gobierno nacional y con las necesidades estratégicas del SENA. Además la Integración debe apoyar la toma de decisiones que se realicen en la entidad.</t>
  </si>
  <si>
    <t>2.2.2.1.1.6.15</t>
  </si>
  <si>
    <t>Apoyar la definición de arquitectura de la información en los sistemas y aplicaciones de la Entidad así como la proyección del crecimiento de los depósitos o repositorios, el número de usuarios y requerimientos de infraestructura en general que deben gestionarse para garantizar adecuados niveles de servicio.</t>
  </si>
  <si>
    <t>2.2.2.1.1.6.16</t>
  </si>
  <si>
    <t>1.Integrar bajo un único tablero de control toda la información para visualizar todos los detalles relacionados con las operaciones de los servicios TIC a contratar.La solución debe tener las siguientes funcionalidades: / Brindar datos para identificar las causas raíz de los problemas. / Descubrir patrones en la información que permitan arreglar problemas rápidamente, y que permitan identificar proactivamente oportunidades de mejora. / Proporcionar capacidades que permitan consolidar indicadores de la operación de los servicios de TIC en un panel único orientado a la metodología Balance Score Card, para lo cual el CONTRATISTA apoyará y gestionará lo necesario para la definición y el levantamiento de los indicadores de servicio.</t>
  </si>
  <si>
    <t>2.2.2.1.1.6.17</t>
  </si>
  <si>
    <t>1.Ejecutar los proyectos para la provisión de servicios e infraestructura TIC a través de la administración o gestión del ciclo de vida de proyectos lo cual incluye las actividades de: / Levantamiento de requerimientos funcionales y de calidad con líderes funcionales del servicio, identificación de requerimientos del negocio, análisis, diseño, y definición de la solución de servicio e infraestructura adecuada, planificación de la provisión del servicio, implementación o provisión del servicio, validación, monitoreo, documentación y cierre. / Conceptuar, evaluar y definir necesidades para la adaptación, desarrollo de bienes, custodia, mantenimiento, administración de contingencias y actualización de las plataformas de los bienes informáticos en la entidad. / Emitir conceptos y especificaciones técnicas en los procesos de selección de proveedores para adquisición y/o contratación de servicios e infraestructura TIC, su actualización y mantenimiento.</t>
  </si>
  <si>
    <t>2.2.2.1.2</t>
  </si>
  <si>
    <t>OBJETIVOS ESPECÍFICOS DE LA GESTIÓN GLOBAL</t>
  </si>
  <si>
    <t>2.2.2.1.2.1</t>
  </si>
  <si>
    <t>El CONTRATISTA debe gestionar los servicios TIC conforme a ITIL® en su versión más actualizada con alineación a la política de Gobierno Digital MinTIC, especialmente en lo concerniente a la Arquitectura Empresarial para la gestión de TI.</t>
  </si>
  <si>
    <t>2.2.2.1.2.2</t>
  </si>
  <si>
    <t>El CONTRATISTA debe aplicar el concepto de Sistema de Gestión de Conocimiento del Servicio (Service Knowledge Management System – SKMS) de modo que los empleados puedan tener acceso a la documentación de la organización, que les concierna, a las soluciones y se puedan compartir buenas prácticas entre ellos.</t>
  </si>
  <si>
    <t>2.2.2.1.2.3</t>
  </si>
  <si>
    <t>El CONTRATISTA debe proveer las herramientas de gestión que permitan monitorear y controlar, los servicios TIC, los Sistemas de información y las aplicaciones de la entidad, de modo que se puedan generar alertas de manera temprana y tomar acciones de manera proactiva que ayuden a garantizar la prestación de los servicios TIC con niveles de satisfacción de usuarios en SEDE.</t>
  </si>
  <si>
    <t>2.2.2.1.2.4</t>
  </si>
  <si>
    <t>El CONTRATISTA debe asegurar, dentro del modelo de operación que sea definido, tener una sola Mesa de Servicios frente a los usuarios.</t>
  </si>
  <si>
    <t>2.2.2.1.3</t>
  </si>
  <si>
    <t>ESPECÍFICACIONES TÉCNICAS DEL SERVICIO GESTIÓN GLOBAL.</t>
  </si>
  <si>
    <t>2.2.2.1.3.1</t>
  </si>
  <si>
    <t>El CONTRATISTA debe tener en cuenta los procesos actualmente implementados en el SENA de conformidad con el marco de referencia ITIL® y considerar su grado de madurez para tomarlos como referencia (línea base), y en conjunto con el SENA actualizarlos, implementarlos bajo los lineamientos de la oficina de Sistemas. Los procesos ITIL® vigentes en el SENA se presentan en el documento “PROCESOS ITIL ACTUALMENTE IMPLEMENTADOS – LÍNEA DE SERVICIO GESTIÓN DE SERVICIOS TIC”.</t>
  </si>
  <si>
    <t>2.2.2.1.4</t>
  </si>
  <si>
    <t>2.2.2.1.4.1</t>
  </si>
  <si>
    <t>La solución debe implementar la arquitectura de referencia propuesta por ITIL v3 Edición 2011 para el Sistema de Gestión de Conocimiento del Servicio (Service Knowledge Management System – SKMS) y con ello integrar la gestión global consolidada de las Líneas de Servicio objeto de contratación y contar al menos con los siguientes módulos/aplicaciones o funcionalidades asociadas a los procesos ITIL® y Líneas de Servicios.</t>
  </si>
  <si>
    <t>2.2.2.1.4.2</t>
  </si>
  <si>
    <t>La solución propuesta debe estar soportada con una (1) Certificación que acredite al software como ITIL® PROCESS COMPLIANT en los Procesos de ITIL® Versión 3.0 Edición 2011 o superior, soportados por la solución de Gestión y Administración de Activos de TI propuesta. La Certificación debe cumplir con el siguiente requisito: Certificación vigente (Gold Level o Silver Level o Bronze Level) en por lo menos 11 procesos emitida por algún organismo acreditado por el ITIL® Software Scheme o por alguno de los Licensed Software Assessors autorizados a la fecha de la presentación de la propuesta.</t>
  </si>
  <si>
    <t>2.2.2.1.4.3</t>
  </si>
  <si>
    <t>La solución propuesta debe ser 100% web, puede ser prestada SaaS en la nube privada, no obstante, el CONTRATISTA es responsable de cualquier limitación que se pueda encontrar en la implementación de la solución la cual deberá solucionar a su costa y a todo coste sin afectación de los servicios prestados, la cual debe ser soportada, mantenida y operada de tal manera que se pueda medir, auditar y demostrar el cumplimiento de los ANS y demás compromisos de gestión global de forma integral. Sin perjuicio de lo anterior, el CONTRATISTA debe cumplir en cualquier caso con lo dispuesto en la legislación vigente y aplicable sobre la propiedad de los datos, la privacidad de la información, los requisitos del SENA sobre copias de seguridad y pruebas de las mismas, las restauraciones, las auditorías, las configuraciones y lo dispuesto por la oficina de sistemas del SENA para tal fin.</t>
  </si>
  <si>
    <t>2.2.2.1.4.4</t>
  </si>
  <si>
    <t>La solución debe contar con un catálogo de servicios que sea de autoservicio por parte de los usuarios. La herramienta debe ser de fácil manejo y entendimiento para usuarios no técnicos. / Para la operación del servicio, en el uso de la herramienta y sus capacidades no serán requeridas contar con competencias de desarrollador de software.</t>
  </si>
  <si>
    <t>2.2.2.1.4.5</t>
  </si>
  <si>
    <t>La herramienta debe incorporar lo establecido en la ©ISO 19770 o certificación avalada por Pink Elephant en el proceso de ASSET MANAGEMENT para soluciones ITSM para la gestión de activos y recoger lo indicado en las buenas prácticas IAITAM lo cual será certificado por el fabricante y verificado por la Interventoría.</t>
  </si>
  <si>
    <t>2.2.2.1.4.6</t>
  </si>
  <si>
    <t>La solución de software para la Integración de Servicios y Gestión Global debe proporcionar e implementar todas las funcionalidades que cubran los servicios, componentes y demás elementos de configuración físicos y lógicos requeridos para realizar la gestión ITSM e ITOM de extremo a extremo de lo establecido en todos los documentos que conforman la presente contratación y en especial lo establecido para las Líneas de Servicio de Gestión de Servicios TIC, Operación en Sede e Infraestructura Centralizada y demás aspectos de gestión y gobierno TIC relacionados con esta contratación. La solución debe cubrir la implementación y evolución de todas las funcionalidades que habilitan las prácticas de gestión y gobierno de ITIL® y COBIT ®; el SENA debe ser enterado y entrenado y disponer de todas las capacidades y funcionalidades que las herramientas de la solución tienen a su disposición y el CONTRATISTA debe demostrar que usa el mayor potencial de las mismas en beneficio de los servicios TIC del SENA. / La gestión ITSM e ITOM de extremo a extremo debe estar soportada en las vistas cliente/negocio y de soporte/técnica del Catálogo de Servicios; así como gestionar elementos involucrados dentro de la orquestación y prestación de servicios físicos y lógicos./ Cualquier personalización o parametrización para ajustarse a los procesos del SENA durante la ejecución del contrato estará incluida dentro del valor del servicio, incluso cuando estos procesos tengan cambios por las necesidades de la Entidad.</t>
  </si>
  <si>
    <t>2.2.2.1.4.7</t>
  </si>
  <si>
    <t>Las herramientas que componen la solución deben mantenerse en última versión, deben tener soporte permanente y vigente del fabricante de las mismas y las actualizaciones o soporte no deben requerir indisponibilidad más allá de lo establecido en el ANS.</t>
  </si>
  <si>
    <t>2.2.2.1.4.8</t>
  </si>
  <si>
    <t>La solución debe estar en capacidad de generar gráficas en el tiempo, almacenar y consolidar información histórica para análisis estadístico con una arquitectura de solución bajo un esquema de alta disponibilidad y de continuidad.</t>
  </si>
  <si>
    <t>2.2.2.1.4.9</t>
  </si>
  <si>
    <t>La solución debe proveer interfaz GUI y Web para consultar los casos y contar con los mecanismos de integración de fábrica o los desarrollos necesarios para la integración con herramientas de terceros.</t>
  </si>
  <si>
    <t>2.2.2.1.4.10</t>
  </si>
  <si>
    <t>La solución debe recibir alertas de otros sistemas es decir cumplir la función de manager de managers e Integración con otros monitores, debe generar alertas cuando se identifiquen casos masivos o de prioridad alta y proporcionar información para identificar la causa-raíz de los problemas y las posibles soluciones.</t>
  </si>
  <si>
    <t>2.2.2.1.4.11</t>
  </si>
  <si>
    <t>La solución debe ser fácilmente expandible para incluir nuevas métricas y atributos a monitorizar, las cuales serán definidas por la oficina de sistemas del SENA. Todas las métricas deben poder ser usadas por la solución con las mismas capacidades.</t>
  </si>
  <si>
    <t>2.2.2.1.4.12</t>
  </si>
  <si>
    <t>La solución debe: / Manejar como mínimo 3 niveles de alerta, debe permitir correlacionar las métricas y eventos existentes para determinar la causa raíz originaria de una falla./ Permitir correlacionar gráficamente las afectaciones de cambios propuestos, debe generar y realizar envío de alertas con información de los recursos que no funcionan correctamente. / Visualizar las alertas activas o cerradas. Para cada alerta debe mostrar lo que sea definido por la oficina de sistemas del SENA./ Permitir realizar cierre de las alertas en forma manual para lo cual el CONTRATISTA presentará un protocolo./ Marcar la alerta, como vista por un operador y que esté trabajando en ella. / Asociar comentarios de los operadores a la alerta y mostrar en conjunto con la alerta el servicio TIC afectado. Las alertas deben incluir un Consejo de Experto que permita ofrecer sugerencias de los especialistas para resolver un problema y preservar información para el personal de TI./ Contar con sugerencias predefinidas y listas para usar, debe contar con umbrales y alertas que se puedan generar con base en información predictiva./ Contar con la capacidad de crear situaciones con base en un "umbral dinámico" que permita detectar los comportamientos anormales de un recurso específico./ Recibir las notificaciones y alarmas generadas automáticamente desde las herramientas de gestión de los servicios TIC objeto del contrato.</t>
  </si>
  <si>
    <t>2.2.2.1.4.13</t>
  </si>
  <si>
    <t>La Solución debe:/ Permitir autogestión para los casos frecuentes,/ Permitir acceder al progreso o estado de avance de los casos a los usuarios, interventoría y oficina de sistemas en tiempo real. / Permitir parametrizar alertas basadas en umbrales para eventos o casos que se consideren de interés, debe entregar pronósticos del tiempo esperado de atención a los casos y permitir realizar el balanceo automático de la carga de trabajo a los agentes de la mesa de servicio, así como evaluar a los agentes por su efectividad en las gestiones realizadas./ Contar con funcionalidades que permita acceder o documentar los casos desde dispositivos móviles, todo reporte debe ser accesible con navegador web y exportable a PDF, Word, Excel, CSV, XML sin cambio en sus características o en la información presentada, los reportes se deben poder calendarizar para ser generados de manera diferida.</t>
  </si>
  <si>
    <t>2.2.2.1.4.14</t>
  </si>
  <si>
    <t>La solución propuesta debe hacer el descubrimiento completo de componentes de hardware, software, aplicaciones, dispositivos de red y las relaciones entre dichos componentes de TI Incluyendo equipos de escritorio de los usuarios del SENA con sistemas operativos Windows, MAC OS y Linux en todas sus versiones en 32 y 64 bits. Debe descubrir como mínimo las siguientes plataformas: Microsoft Windows 7, Microsoft Windows 8, Microsoft Windows Server 2003, Windows Server 2008, Windows Server 2012, Windows Server 2016, Oracle Linux 5, Oracle Linux 6, Oracle Linux 7, Oracle Solaris 10, Oracle Solaris 11, Red Hat Enterprise Linux 6, Enterprise Linux 7 y otras distribuciones de Linux. Debe descubrir impresoras, firewalls, routers, switches, storages de los fabricantes suministrados en calidad del servicio durante la ejecución del contrato, así como de todos los equipos y activos de propiedad del SENA. // Al hacer el descubrimiento de componentes se deben actualizar los documentos de arquitectura y diseño de los servicios que lleguen a ser necesarios, como parte de la gestión de arquitecturas.</t>
  </si>
  <si>
    <t>2.2.2.1.4.15</t>
  </si>
  <si>
    <t>El inventario automatizado de hardware y software de los equipos de los usuarios del SENA debe poderse realizar sin agentes, mostrando de manera resumida o detallada las características del mismo y agrupados por suites cuando existan. Se deben presentar las licencias adquiridas, en operación y en uso. La herramienta debe proporcionar estimaciones de TCOy análisis financieros de los activos los cuales se presentarán como parte de los informes de la gestión de activos. Debe detectar sobre-licenciamientos, sublicenciamientos, estadísticas de uso de las licencias y permitir liberación de las licencias desinstaladas.</t>
  </si>
  <si>
    <t>2.2.2.1.4.16</t>
  </si>
  <si>
    <t>La herramienta ITSM debe realizar el descubrimiento de entornos físicos, virtuales y containers, incluyendo información acerca del servidor físico donde reside cada máquina virtual descubierta. La herramienta debe informar sobre la obsolescencia para sistemas operativos. Incluyendo el detalle de la fecha en que el fabricante deja de dar soporte (EOS), termina el soporte extendido (EOES) y el retiro del producto (EOL). Las gestiones de administración de bundles, suites, combos, etc., fechas, contratos y demás labores de gestión de activos deberán ser realizadas por la mesa de servicios.Debe permitir definir nuevas políticas de reconocimiento para software o aplicaciones incluyendo las aplicaciones propietarias de la Entidad.</t>
  </si>
  <si>
    <t>2.2.2.1.4.17</t>
  </si>
  <si>
    <t>No debe haber límite en la cantidad de políticas a incorporar en la herramienta. Debe permitir incorporar reglas de reconocimiento de nuevos dispositivos SNMP para incorporar identificadores de objetos no reconocidos. Toda credencial o licencia utilizada a través de las redes de comunicaciones deberá permanecer cifrada y no mostrarse a usuarios ni administradores en los end-points.Debe ejecutarse sobre redes y aplicaciones IPV6 y también sobre redes y aplicaciones dual stack IPV4/IPV6. Su base de datos debe poderse acceder por otros sistemas de TI cuando sea necesario, sin licenciamientos si servicios adicionales.</t>
  </si>
  <si>
    <t>2.2.2.1.4.18</t>
  </si>
  <si>
    <t>Dentro de las tareas de mantenimiento de la herramienta de gestión deberán realizarse copias de seguridad y snapshots periódicos de las bases de datos. Así mismo deberán realizar backup de respaldo de la información y sus pruebas de manera periódica y no deben causar indisponibilidades del servicio a los usuarios. Para lo anterior deberá presentarse un plan de respaldo y pruebas de restauración de la información de la mesa de servicios durante el período de transición el cual será aprobado y verificado por la interventoría.</t>
  </si>
  <si>
    <t>2.2.2.1.4.19</t>
  </si>
  <si>
    <t>La información de los procesos implementados y la información en las bases de datos serán del SENA, el modelo de datos, entidades, relaciones, configuraciones y logs serán del SENA. Se entregarán en los formatos en que la oficina de sistemas indique durante el período de transición y se aportarán de manera semestral.</t>
  </si>
  <si>
    <t>2.2.2.1.4.20</t>
  </si>
  <si>
    <t>Para la operación de los servicios no se aceptan licenciamientos en modo demo, beta, temporales, promocionales o semejantes. No se realizarán ventanas con propósitos de validar, completar o realizar el licenciamiento del ITSM, las bases de datos, los sistemas operativos o las máquinas virtuales. Todo activo del CONTRATISTA de la mesa de servicios deberá estar respaldado por un contrato de soporte directamente del fabricante, no debe estar en estado End-of-life, End-of-Service, no deben ser remanufacturados, reparados o refurbirshed.</t>
  </si>
  <si>
    <t>2.2.2.1.4.21</t>
  </si>
  <si>
    <t>La implementación y parametrización del ITSM será hecha por personal directamente certificado por el fabricante, haciendo las personalizaciones requeridas por el contrato, al igual que la implementación de la base de datos del ITSM. El CONTRATISTA debe garantizar la capacidad de consulta de lainformación del ITSM actualy migrar la configuración de los procesos actuales en al ITSM ofertado, con acompañamiento y soporte del fabricante de la solución aprovisionada. Estos requisitos serán verificados por la Interventoría.</t>
  </si>
  <si>
    <t>2.2.2.1.4.22</t>
  </si>
  <si>
    <t>Los administradores de las bases de datos de la herramienta ITSM deberán ser DBA certificados en la solución de base de datos aprovisionada. Los administradores de la herramienta ITSM deben ser administradores certificados en toda la solución aprovisionada.</t>
  </si>
  <si>
    <t>2.2.2.1.5</t>
  </si>
  <si>
    <t>GESTIÓN DE ACCESOS</t>
  </si>
  <si>
    <t>2.2.2.1.5.1</t>
  </si>
  <si>
    <t>El CONTRATISTA debe ofrecer y controlar el acceso a los usuarios de los servicios TIC y sistemas de información del SENA garantizando que los accesos otorgados se utilicen apropiadamente según los lineamientos de seguridad.</t>
  </si>
  <si>
    <t>2.2.2.1.5.2</t>
  </si>
  <si>
    <t>El CONTRATISTA debe hacer la gestión de usuarios y contraseñas privilegiados en los sistemas de información y herramientas de apoyo a cargo de la oficina de Sistemas.</t>
  </si>
  <si>
    <t>2.2.2.1.5.3</t>
  </si>
  <si>
    <t>El CONTRATISTA debehacer el control de uso de los usuarios que utilizan las herramientas de VPN.</t>
  </si>
  <si>
    <t>2.2.2.1.5.4</t>
  </si>
  <si>
    <t>El CONTRATISTA debe realizar la gestión de identidad del SENA realizada en las plataformas de Directorio Activo.</t>
  </si>
  <si>
    <t>2.2.2.1.5.5</t>
  </si>
  <si>
    <t>El CONTRATISTA debe hacer el control de ingreso a los encerramientos, centros de cableado y demás locaciones de uso restringido bajo la jurisdicción de la oficina de Sistemas.</t>
  </si>
  <si>
    <t>2.2.2.1.5.6</t>
  </si>
  <si>
    <t>Para realizar la gestión de usuarios y contraseñas el CONTRATISTA podrá usar las herramientas con las que cuenta el SENA y dispondrá herramientas propias garantizando el cumplimiento de los siguientes requerimientos para la solución:</t>
  </si>
  <si>
    <t>2.2.2.1.5.7</t>
  </si>
  <si>
    <t>La administración y gestión de usuarios y contraseñas privilegiadas debe realizarse vía browser y en ningún momento se deben instalar consolas cliente - servidor en los PCs de los administradores.</t>
  </si>
  <si>
    <t>2.2.2.1.5.8</t>
  </si>
  <si>
    <t>1.El uso de la solución gestión de usuarios y contraseñas privilegiadas debe ser a través de interfaz gráfica, la cual debe permitir: / Gestión de roles / Gestión de grupos</t>
  </si>
  <si>
    <t>2.2.2.1.5.9</t>
  </si>
  <si>
    <t>La solución debe manejar autenticación segura incluyendo cifrado de contraseñas para acceso a los sistemas.</t>
  </si>
  <si>
    <t>2.2.2.1.5.10</t>
  </si>
  <si>
    <t>La solución debe tener la capacidad de integrarse a la plataforma de identidades Directorio Activo para controlar el acceso a la herramienta.</t>
  </si>
  <si>
    <t>2.2.2.1.5.11</t>
  </si>
  <si>
    <t>La solución debe alertar a los usuarios administradores del tiempo de vigencia de la contraseña.</t>
  </si>
  <si>
    <t>2.2.2.1.5.12</t>
  </si>
  <si>
    <t>La solución debe permitir la generación de reportes de auditoría a través de la consola de administración que debe ser suministrada al SENA de acuerdo con los perfiles definidos por la entidad para llevar a cabo el seguimiento y control.</t>
  </si>
  <si>
    <t>2.2.2.1.6</t>
  </si>
  <si>
    <t>GESTIÓN DE CAMBIOS</t>
  </si>
  <si>
    <t>2.2.2.1.6.1</t>
  </si>
  <si>
    <t>La responsabilidad de la Gestión de cambios la tendrá el Gestor de Cambios por parte del CONTRATISTA y será acompañado en esta labor por el supervisor del contrato por parte del SENA o quien este delegue. Este acompañamiento no exime de la completa responsabilidad por parte del CONTRATISTA de la Gestión de los Servicios.</t>
  </si>
  <si>
    <t>2.2.2.1.6.2</t>
  </si>
  <si>
    <t>Para realizar la gestión de cambios el CONTRATISTA podrá usar las herramientas con las que cuenta el SENA y dispondrá herramientas propias garantizando el cumplimiento de los siguientes requerimientos para la solución: / La solución debe funcionar de manera integral con la gestión de configuración, de tal forma que se puedan obtener reportes de cambios realizados a cualquier ítem de configuración. / La solución debe permitir hacer el seguimiento a los cambios, desde su solicitud, hasta el momento de su ejecución. / Es deseable que la solución se integre con herramientas de colaboración para la construcción y calendarización de los controles de cambio.</t>
  </si>
  <si>
    <t>2.2.2.1.6.3</t>
  </si>
  <si>
    <t>El CONTRATISTA debe estandarizar los métodos y procedimientos que permitan dar un trámite eficaz y eficiente a los cambios normales, de emergencia y estándar con el fin de reducir al mínimo el impacto sobre el servicio ante cualquier inconveniente presentado.</t>
  </si>
  <si>
    <t>2.2.2.1.6.4</t>
  </si>
  <si>
    <t>El CONTRATISTA debe integrar un Comité de Cambios (CAB) al cual debe pertenecer también el SENA con el fin de establecer ventanas para las actividades que por la variación en la infraestructura puedan impactar los servicios. Además, deberá establecer el Comité de Cambios de Emergencia orientado a dar soluciones a los requerimientos generados por, entre otros, cambios abruptos de la demanda.</t>
  </si>
  <si>
    <t>2.2.2.1.6.5</t>
  </si>
  <si>
    <t>El CONTRATISTA debe garantizar en la Gestión de Cambios que las modificaciones que afecten los servicios sean debidamente probadas con los administradores y líderes funcionales de los propios aplicativos para garantizar su buen funcionamiento. Como parte de la gestión de cambios, se debe realizar la gestión de entregas y despliegues, así como la gestión de Validación y Pruebas, personal del SENA hará parte de estas pruebas.</t>
  </si>
  <si>
    <t>2.2.2.1.6.6</t>
  </si>
  <si>
    <t>El CONTRATISTA debe controlar la introducción o modificación de los servicios prestados garantizando que todo el proceso ha sido convenientemente planificado, instalado, configurado, evaluado, probado y documentado.</t>
  </si>
  <si>
    <t>2.2.2.1.6.7</t>
  </si>
  <si>
    <t>El CONTRATISTA debe asegurar que todas las solicitudes de cambio son registradas, evaluadas, autorizadas o rechazadas, priorizadas, planificadas, y calendarizadas.</t>
  </si>
  <si>
    <t>2.2.2.1.6.8</t>
  </si>
  <si>
    <t>El CONTRATISTA debe verificar que los cambios ejecutados fueron implementados o reversados acorde a su planeación, documentados y revisados de forma controlada.</t>
  </si>
  <si>
    <t>2.2.2.1.6.9</t>
  </si>
  <si>
    <t>El CONTRATISTA debe garantizar que se registran todas las modificaciones, adiciones o eliminaciones a los ítems de configuración que se realizan desde esta gestión de cambios hacia la base de datos de la gestión de configuración.</t>
  </si>
  <si>
    <t>2.2.2.1.6.10</t>
  </si>
  <si>
    <t>El CONTRATISTA debe administrar el proceso de gestión de los cambios en la infraestructura tecnológica de la Entidad.</t>
  </si>
  <si>
    <t>2.2.2.1.6.11</t>
  </si>
  <si>
    <t>Las RFCs (Petición de Cambio) al menos deben incluir:/ Fecha de recepción. / Identificador único de las RFCs. / Identificador del error conocido asociado (dado el caso) / Descripción del cambio propuesto:/ Motivación. / Propósito. / CIs involucrados. / Estimación de recursos necesarios para la implementación. / Tiempo estimado. / Estatus: “exitoso", "no exitoso", "cancelado", “rechazado”, “No ejecutado” / Los cambios son solicitados normalmente por Gestión de Problemas o mediante las peticiones de servicio, y los detalles del cambio se reflejan en el RFC. Los RFC pueden venir también de cambios en la legislación.</t>
  </si>
  <si>
    <t>2.2.2.1.6.12</t>
  </si>
  <si>
    <t>1.El registro debe ser actualizado durante el proceso incluyendo al menos:/ Estatus actualizado: "exitoso", "no exitoso", "cancelado", “rechazado”, “No ejecutado” / Fecha de aceptación (denegación) del RFC. / Evaluación preliminar de la Gestión del Cambio./ Prioridad y categoría. / Planes de "back out" o “marcha atrás”. / Recursos asignados. / Fecha de implementación. / Plan de implementación. / Cronograma. / Revisión post-implementación. / Evaluación final. / Fecha de cierre.</t>
  </si>
  <si>
    <t>2.2.2.1.6.13</t>
  </si>
  <si>
    <t>1. El plan de cambio debe contener al menos: / Título. / CIs implementados./ Alcance y relación con las líneas del negocio./ Plan de testeo. / Plan de marcha atrás./ Plan de evaluación.</t>
  </si>
  <si>
    <t>2.2.2.1.6.14</t>
  </si>
  <si>
    <t>lPor lo menos se deben considerar las siguientes entradas a la gestión: / CMDB / RFCs</t>
  </si>
  <si>
    <t>2.2.2.1.6.15</t>
  </si>
  <si>
    <t>lPor lo menos se deben considerar las siguientes salidas de la gestión: / Planificación de los cambios. / Las acciones derivadas del ECAB. / El informe sobre los cambios gestionados.</t>
  </si>
  <si>
    <t>2.2.2.1.7</t>
  </si>
  <si>
    <t>GESTIÓN DE LA CAPACIDAD</t>
  </si>
  <si>
    <t>2.2.2.1.7.1</t>
  </si>
  <si>
    <t>La responsabilidad de la Gestión de Capacidad la tendrá el Gestor de Capacidad por parte del CONTRATISTA y será acompañado en esta labor por el supervisor del contrato por parte del SENA o quien este delegue. Este acompañamiento no exime de la completa responsabilidad por parte del CONTRATISTA de la Gestión de los Servicios</t>
  </si>
  <si>
    <t>2.2.2.1.7.2</t>
  </si>
  <si>
    <t>El CONTRATISTA debe elaborar y mantener un plan de capacidad global consolidado de los servicios TIC, que refleje las necesidades actuales y futuras de la entidad acorde al Plan Estratégico de Tecnologías de la Información y Comunicaciones (PETIC).</t>
  </si>
  <si>
    <t>2.2.2.1.7.3</t>
  </si>
  <si>
    <t>El CONTRATISTA debe brindar recomendaciones y ejecutar acciones para mejorar los niveles de capacidad de cada servicio TIC.</t>
  </si>
  <si>
    <t>2.2.2.1.7.4</t>
  </si>
  <si>
    <t>El CONTRATISTA debe realizar pruebas mensuales e informes de capacidad para todos los servicios, el protocolo de pruebas será verificado y aprobado por la interventoría en el período de transición. Los informes serán verificados y aprobados por la interventoría.</t>
  </si>
  <si>
    <t>2.2.2.1.7.5</t>
  </si>
  <si>
    <t>El CONTRATISTA debe garantizar que en todas las áreas TI existe capacidad de tecnología para prestar los servicios acordados en este contrato.</t>
  </si>
  <si>
    <t>2.2.2.1.7.6</t>
  </si>
  <si>
    <t>El CONTRATISTA debe establecer el nivel de capacidad de cada uno de los servicios TIC que presta.</t>
  </si>
  <si>
    <t>2.2.2.1.7.7</t>
  </si>
  <si>
    <t>El CONTRATISTA debe instalar y medir en sus propias soluciones de gestión la capacidad de los servicios.</t>
  </si>
  <si>
    <t>2.2.2.1.7.8</t>
  </si>
  <si>
    <t>El CONTRATISTA debe colocar las soluciones necesarias para poder cubrir la totalidad de la infraestructura de los servicios que presta.</t>
  </si>
  <si>
    <t>2.2.2.1.7.9</t>
  </si>
  <si>
    <t>El CONTRATISTA debe facilitar al personal del SENA el acceso a la información suministrada por su plataforma de gestión.</t>
  </si>
  <si>
    <t>2.2.2.1.7.10</t>
  </si>
  <si>
    <t>El CONTRATISTA debe instalar y facilitar las mediciones de capacidad de los servicios a través de las herramientas de medición gestionadas directamente por el SENA y aquellas que requiera el CONTRATISTA. Dichas herramientas deben contar con logs de auditoría.</t>
  </si>
  <si>
    <t>2.2.2.1.7.11</t>
  </si>
  <si>
    <t>El CONTRATISTA debe asegurar que los enlaces, equipos, servidores y elementos de configuración sean monitoreados teniendo en cuenta la Base de Datos de Configuración para los servicios definidos por el SENA.</t>
  </si>
  <si>
    <t>2.2.2.1.7.12</t>
  </si>
  <si>
    <t>El CONTRATISTA debe suministrar al SENA, mensualmente, un informe y el archivo correspondiente con la información relacionada con la gestión de la capacidad de los servicios tecnológicos del SENA; esta información deberá contener, la disponibilidad y la capacidad de los servicios.</t>
  </si>
  <si>
    <t>2.2.2.1.7.13</t>
  </si>
  <si>
    <t>El CONTRATISTA debe asistir al SENA con el manejo y evaluación de los riesgos de incidentes y eventos que puedan impactar la capacidad de los servicios. El CONTRATISTA está en la obligación de realizar las acciones que correspondan con el ánimo de garantizar la continuidad de los servicios contratados evitando la materialización de los riesgos identificados.</t>
  </si>
  <si>
    <t>2.2.2.1.7.14</t>
  </si>
  <si>
    <t>El CONTRATISTA debe considerar las demandas actuales y futuras del SENA, así como las particularidades de sus procesos y servicios.</t>
  </si>
  <si>
    <t>2.2.2.1.7.15</t>
  </si>
  <si>
    <t>El CONTRATISTA debe evaluar el impacto de todos los cambios que se ejecuten sobre los servicios, en el Plan de Capacidad, el rendimiento y la capacidad de todos los servicios y recursos.</t>
  </si>
  <si>
    <t>2.2.2.1.7.16</t>
  </si>
  <si>
    <t>El CONTRATISTA debe asegurar la eficacia de las medidas proactivas para mejorar la disponibilidad de los servicios a su cargo</t>
  </si>
  <si>
    <t>2.2.2.1.7.17</t>
  </si>
  <si>
    <t>El CONTRATISTA debe proponer y acordar con el SENA los cambios, mejoras y actualizaciones a la infraestructura para garantizar los niveles de capacidad requeridos por el SENA</t>
  </si>
  <si>
    <t>2.2.2.1.7.18</t>
  </si>
  <si>
    <t>El CONTRATISTA debe mantener un conjunto de métodos, métricas, técnicas, cálculos y reportes para todas las mediciones de capacidad.</t>
  </si>
  <si>
    <t>2.2.2.1.7.19</t>
  </si>
  <si>
    <t>El CONTRATISTA debe recolectar mediciones, el análisis y la producción de informes y reportes periódicos y demás informes especiales sobre el servicio y la capacidad de los componentes.</t>
  </si>
  <si>
    <t>2.2.2.1.7.20</t>
  </si>
  <si>
    <t>·La gestión debe considerar las siguientes herramientas:/ Sizing: Empleado para estimar los requisitos de los recursos para soportar un cambio de aplicación propuesto asegurando que se alcanzan los niveles de servicio requeridos. / Modelling: Empleado para predecir el comportamiento de los sistemas bajo un volumen dado y variedad de trabajo.</t>
  </si>
  <si>
    <t>2.2.2.1.7.21</t>
  </si>
  <si>
    <t>·Por lo menos se deben considerar las siguientes entradas a la gestión: / Planes de Negocio y Planes de TI. / Catálogo de Servicios, ANSs. / Información de utilización y rendimiento.</t>
  </si>
  <si>
    <t>2.2.2.1.7.22</t>
  </si>
  <si>
    <t>Por lo menos se deben considerar las siguientes salidas de la gestión: / Plan de Capacidad. / Base de Datos para gestionar la capacidad. /</t>
  </si>
  <si>
    <t>2.2.2.1.8</t>
  </si>
  <si>
    <t>GESTIÓN DEL CATALOGO DEL SERVICIO</t>
  </si>
  <si>
    <t>2.2.2.1.8.1</t>
  </si>
  <si>
    <t>El CONTRATISTA debe ofrecer a todos los usuarios información relacionada con los servicios TIC que pueden ser utilizados por todas las dependencias del SENA para optimizar sus procesos, maximizar las estrategias, prioridades y beneficios de la entidad.</t>
  </si>
  <si>
    <t>2.2.2.1.8.2</t>
  </si>
  <si>
    <t>El CONTRATISTA debe definir y revisar la estrategia de actualización del catálogo de servicios TIC.</t>
  </si>
  <si>
    <t>2.2.2.1.8.3</t>
  </si>
  <si>
    <t>El CONTRATISTA debe definir la metodología para uso y apropiación en los administradores de los servicios para mantener actualizado el catálogo de servicios TIC.</t>
  </si>
  <si>
    <t>2.2.2.1.8.4</t>
  </si>
  <si>
    <t>El CONTRATISTA debe entregar reportes consolidados de uso de cada uno de los servicios TIC activos.</t>
  </si>
  <si>
    <t>2.2.2.1.8.5</t>
  </si>
  <si>
    <t>El CONTRATISTA debe actualizar catálogo de servicios TIC de la entidad a través de la evaluación permanente de tendencias y adelantos del entorno en materia tecnológica, así como de las necesidades de cambio, modernización e innovación de los procesos misionales y administrativos de la entidad. De acuerdo a las solicitudes realizas por la Entidad y la Interventoría.</t>
  </si>
  <si>
    <t>2.2.2.1.8.6</t>
  </si>
  <si>
    <t>El CONTRATISTA debe apoyar a la Oficina de Sistemas en la definición de servicios y estructuración de los equipos técnicos y herramientas para la atención y orientación de los usuarios de acuerdo a las características y requerimientos específicos de estos e igualmente apoyar el diseño de los mecanismos de monitoreo y seguimiento a los niveles de atención proporcionados por los prestadores de servicios TIC.</t>
  </si>
  <si>
    <t>2.2.2.1.8.7</t>
  </si>
  <si>
    <t>El CONTRATISTA debe asistir a la Oficina de Sistemas en la formulación, análisis de viabilidad y dimensionamiento de recursos para los proyectos de servicios e infraestructura TIC de la entidad de conformidad con la planeación estratégica y operativa vigente.</t>
  </si>
  <si>
    <t>2.2.2.1.8.8</t>
  </si>
  <si>
    <t>El CONTRATISTA debe integrar las vistas cliente/negocio y de soporte/técnica del Catálogo de Servicios a la CMDB</t>
  </si>
  <si>
    <t>2.2.2.1.8.9</t>
  </si>
  <si>
    <t>El CONTRATISTA debe hacer disponible vía web el catálogo para que los usuarios externos a la oficina de sistemas lo consulten</t>
  </si>
  <si>
    <t>2.2.2.1.8.10</t>
  </si>
  <si>
    <t>·El CONTRATISTA debe documentar las especificaciones del servicio de TI / Cada servicio debe estar documentado mediante una ficha técnica que considere la siguiente información: / Nombre del servicio de TI / Familia de servicios TI a la que pertenece / Fecha expedición del servicio de TI / Versión del servicio de TI / Descripción del servicio de TI. Esta descripción debe realizarse en términos de su contribución para el logro de las metas institucionales de la entidad / Propuesta de valor del servicio de TI / Usuario objetivo del servicio de TI / Cuándo ofrecer el servicio de TI a un usuario / Características técnicas del servicio de TI / Beneficios para el usuario (fiabilidad, seguridad, ahorro, flexibilidad, entre otros) / Costos del servicio de TI. Esta información la puede conocer el usuario, sólo cuando el servicio de TI esté registrado en el catálogo correspondiente como activo / Contacto para servicio al cliente en caso de requerir soporte / Acuerdos de Nivel de Servicio (ANS) internos a la Unidad de Gestión de TI, con y áreas de la entidad, y con proveedores, que participan en el ciclo de vida del servicio</t>
  </si>
  <si>
    <t>2.2.2.1.8.11</t>
  </si>
  <si>
    <t>·La gestión del catálogo como mínimo debe tener en cuenta los siguientes aspectos y sin limitarse a ellos: / Debe existir un único catálogo de servicios y un único proceso de Gestión de Catálogo de Servicios. / La Gestión del Catálogo de Servicios debe asegurar que todas los procesos y equipos puedan ver una exacta y consistente imagen de los servicios de TIC con sus correspondientes detalles y estados. Esta imagen incluye vistas de servicios de TI de cara a los clientes y usuarios potenciales o actuales, que contenga: / Información al respecto de la utilidad y garantía de los servicios. / Procesos SENA que están siendo soportados por dichos servicios. / La promesa de valor que los usuarios pueden esperar de los servicios, compuesta de niveles de servicio y características de calidad. / El Catálogo de Servicios de TI es parte integral del único portafolio de servicios de TI. / El catálogo de Servicios de TI debe contener información precisa y consistente de: / Todos los servicios que están en ambiente productivo. / Todos los servicios que en el portafolio de servicios han sido aprobados y cuentan con un estatuto para entrar a la etapa de transición del servicio, los cuales serán marcados como “servicio en construcción”. / El Catálogo de Servicios de TI debe contar con las vistas de los servicios: / Cliente/Negocio. / Soporte/Técnica. / El catálogo de servicios debe contener información precisa y relacionada con: / Los servicios / Los que hacen parte de las Líneas de Servicio objeto de la contratación. / Aquellas soluciones para los procesos del negocio que están habilitadas por todos los sistemas de información del SENA. / Aquellos de uso interno para la Oficina de Sistemas del SENA y el CONTRATISTA. / El catálogo de solicitudes de servicio. / Información financiera de los servicios. / Información de los ANS asociados a los servicios. / Información relacionada sobre la oferta, usuarios o segmentos de usuarios a los que se dirigen los servicios. / Relaciones entre los servicios y los procesos del SENA que estos soportan, componentes que soportan los servicios y elementos de configuración que soportan los componentes y servicios. / Los servicios serán definidos en términos de los resultados que facilitan entregar a los clientes a partir de su utilidad y/o garantía. / El catálogo de servicios debe estar integrado con el Sistema de Gestión de la Configuración (CMS). / Cualquier cambio que se haga al catálogo de servicios o al proceso de Gestión del Catálogo de Servicios debe ser gestionado a través del proceso de Gestión de Cambios.</t>
  </si>
  <si>
    <t>2.2.2.1.9</t>
  </si>
  <si>
    <t>GESTION DE LA CONFIGURACIÓN (El CONTRATISTA debe:)</t>
  </si>
  <si>
    <t>2.2.2.1.9.1</t>
  </si>
  <si>
    <t>Automatizar el proceso de gestión de la configuración apoyándose en una solución de software para la gestión de activos que permita el registro y actualización de todos los ítems de configuración y de relaciones entre ellos (CMDB), asociados con todos los servicios objeto del contrato y de los demás servicios TIC del SENA.</t>
  </si>
  <si>
    <t>2.2.2.1.9.2</t>
  </si>
  <si>
    <t>Cargar la información en la CMDB y en toda aquella estructura de datos que sea requerida para garantizar el correcto funcionamiento de la solución de gestión de activos de TI. Sin importar el mecanismo de carga de datos en la solución que apoya este servicio, el CONTRATISTA debe garantizar la confiabilidad, integridad y disponibilidad de los datos a ser cargados.</t>
  </si>
  <si>
    <t>2.2.2.1.9.3</t>
  </si>
  <si>
    <t>Es deseable mantener sincronización en línea de todas las herramientas que apoyan la gestión de servicios TIC que reflejan las relaciones entre ítems de configuración de la gestión de arquitecturas.</t>
  </si>
  <si>
    <t>2.2.2.1.9.4</t>
  </si>
  <si>
    <t>Mantener y gestionar la base de datos de configuraciones (CMDB) del SENA.</t>
  </si>
  <si>
    <t>2.2.2.1.9.5</t>
  </si>
  <si>
    <t>Mantener actualizada la información lógica de todos los componentes de los servicios tecnológicos del SENA y facilitar la visualización de su importancia en el servicio y sus impactos en caso de falla, suministrando información útil para la gestión de Incidentes.</t>
  </si>
  <si>
    <t>2.2.2.1.9.6</t>
  </si>
  <si>
    <t>Capacitar periódicamente a su personal y al personal del SENA sobre procedimientos y rutinas de actualización de la CMDB.</t>
  </si>
  <si>
    <t>2.2.2.1.9.7</t>
  </si>
  <si>
    <t>Entregar los reportes detallados y consolidados sobre cantidad, características e incidencia de los ítems de configuración registrados en la CMDB, de acuerdo con los niveles de servicio pactados contractualmente.</t>
  </si>
  <si>
    <t>2.2.2.1.9.8</t>
  </si>
  <si>
    <t>Hacer el reporte de control de inventarios de hardware y software de la infraestructura TIC del SENA en línea (tiempo real) en coordinación permanente con los responsables de la gestión de activos.</t>
  </si>
  <si>
    <t>2.2.2.1.9.9</t>
  </si>
  <si>
    <t>Definir, controlar y mantener la integridad de los elementos de la configuración de TI, ya sean componentes de hardware, software o documentos, a través de la planeación e identificación de los componentes de los procesos, servicios o productos que se generan, trazando líneas base, controlando los cambios de los componentes, analizando el estado de la configuración con la entrega de reportes y verificando la integridad de la configuración de las líneas base definidas.</t>
  </si>
  <si>
    <t>2.2.2.1.9.10</t>
  </si>
  <si>
    <t>Definir, implementar y mantener los ambientes de desarrollo y prueba de los sistemas de información y aplicaciones que les sean encargados por la oficina de sistemas del SENA.</t>
  </si>
  <si>
    <t>2.2.2.1.9.11</t>
  </si>
  <si>
    <t>Planificar el nivel de gestión, alcance y organización de la configuración, y de la CMDB.Este alcance debe cubrir todas las prácticas de gestión y gobierno.</t>
  </si>
  <si>
    <t>2.2.2.1.9.12</t>
  </si>
  <si>
    <t>Identificar la configuración y definición de CIs (Ítems de Configuración)</t>
  </si>
  <si>
    <t>2.2.2.1.9.13</t>
  </si>
  <si>
    <t>Establecer procedimiento para añadir, modificar o borrar elementos de CIs.</t>
  </si>
  <si>
    <t>2.2.2.1.9.14</t>
  </si>
  <si>
    <t>Establecer informes de estado de los datos actuales e históricos de los elementos de configuración.</t>
  </si>
  <si>
    <t>2.2.2.1.9.15</t>
  </si>
  <si>
    <t>Apoyar la gestión de activos de servicios de tecnología y los procesos de ingreso y salida de bienes</t>
  </si>
  <si>
    <t>2.2.2.1.9.16</t>
  </si>
  <si>
    <t>Para verificación de la gestión, el CONTRATISTA debe establecer periódicamente auditorías que comprueben la validez de los datos de los CIs.</t>
  </si>
  <si>
    <t>2.2.2.1.9.17</t>
  </si>
  <si>
    <t>Como parte de la gestión de configuración, se debe realizar la gestión de Activos de Servicios de Tecnología, así como la gestión de Licenciamiento.</t>
  </si>
  <si>
    <t>2.2.2.1.10</t>
  </si>
  <si>
    <t>GESTIÓN DEL CONOCIMIENTO (El CONTRATISTA debe:)</t>
  </si>
  <si>
    <t>2.2.2.1.10.1</t>
  </si>
  <si>
    <t>Apoyar los procesos de creación, almacenamiento, recuperación, transferencia y aplicación del conocimiento, evitando la necesidad de redescubrir, garantizando que la información es confiable y se encuentra disponible para su consulta.</t>
  </si>
  <si>
    <t>2.2.2.1.10.2</t>
  </si>
  <si>
    <t>Gestionar toda la información relevante relacionada con la prestación de los servicios TIC, asegurando que esté disponible para los agentes implicados en su concepción, diseño, desarrollo, implementación y operación.</t>
  </si>
  <si>
    <t>2.2.2.1.10.3</t>
  </si>
  <si>
    <t>Coadyuvar al SENA en reducir los tiempos gastados en determinación de las causas de los problemas mediante la utilización del capital intelectual que representa una base de datos de incidentes y problemas con la información relacionada con todo lo que tiene que ver con los mismos.</t>
  </si>
  <si>
    <t>2.2.2.1.10.4</t>
  </si>
  <si>
    <t>Capacitar al personal del SENA en las funcionalidades de las herramientas de gestiones de capacidad, disponibilidad, configuración, requerimientos, incidentes, problemas.</t>
  </si>
  <si>
    <t>2.2.2.1.10.5</t>
  </si>
  <si>
    <t>Para apoyar la gestión de conocimiento dispondrá de herramientas dadas por el CONTRATISTA de autoaprendizaje y autoevaluación para que los usuarios del SENA mejoren el uso y apropiación de los servicios TIC.</t>
  </si>
  <si>
    <t>2.2.2.1.10.6</t>
  </si>
  <si>
    <t>Realizar capacitaciones diarias, presenciales o remotas de mínimo 1 hora y máximo 2 horas al personal a nivel nacional del SENA y del CONTRATISTA, las cuales serán validadas por la Interventoría, según planeación presentada por el CONTRATISTA a la Entidad y a la Interventoría de manera bimestral. Establecer una estrategia de sensibilización semanal donde se cubran los aspectos de alcance de los servicios, mejores prácticas en el uso de los servicios TIC y seguridad de la información. La Interventoría aprobará dicha planeación, la cual abarcará temas de TI de carácter general para usuarios del SENA, divulgación, uso y apropiación de buenas prácticas, capacitación sobre aspectos específicos de aplicaciones para usuarios del SENA, capacitaciones de fabricantes de las soluciones tecnológicas existentes en el SENA, capacitaciones específicas de temas especializados TIC y de la operación realizada por el CONTRATISTA y capacitaciones en lineamientos TIC para los usuarios TIC de la entidad. Cuando el SENA autorice la certificación a los asistentes de dichas sesiones, el CONTRATISTA deberá aportar una constancia digital de la misma, personalizada y cuyo diseño será aprobado por la interventoría previo concepto del SENA. El CONTRATISTA deberá entregar las evidencias de la realización efectiva de dichas capacitaciones. // Sin perjuicio de lo establecido en otras LoS (líneas de servicio). Si el contratista evalúa que para efecto de garantizar la efectividad de sus servicios requiere profundizar este requerimiento, debe plantear la metodología propuesta a la Interventoría y al SENA.</t>
  </si>
  <si>
    <t>2.2.2.1.10.7</t>
  </si>
  <si>
    <t>Realizar capacitaciones con miras a obtener las certificaciones del personal que el SENA determine incluyendo el examen de certificación oficial/internacional en las siguientes áreas: ITIL® foundations (en la versión vigente hasta 10 personas), PMP® (en la versión vigente hasta 10 personas), COBIT® Foundations (en la versión vigente hasta 10 personas), SCRUM™ Master (en la versión vigente hasta 10 personas), TOGAF® Level 1 y Level 2 (en la versión vigente hasta 10 personas). Estas capacitaciones serán adicionales a las capacitaciones diarias en aspectos de la operación de TI antes mencionadas.</t>
  </si>
  <si>
    <t>2.2.2.1.10.8</t>
  </si>
  <si>
    <t>Gestionar procesos planificados y controlados para la entrega de información a los usuarios sobre los servicios de Tecnologías de la Información y otros según se requiera.</t>
  </si>
  <si>
    <t>2.2.2.1.10.9</t>
  </si>
  <si>
    <t>Identificar las necesidades y estrategias de orientación, acompañamiento técnico y herramientas de apoyo que se deban articular y gestionar a través de los niveles de soporte especializado y proveedores externos para garantizar niveles adecuados de asesoría a los usuarios finales sobre las funcionalidades y el uso adecuado de los sistemas de información y servicios e infraestructura TIC.</t>
  </si>
  <si>
    <t>2.2.2.1.10.10</t>
  </si>
  <si>
    <t>Planificar e implementar los planes de orientación a los usuarios en el uso adecuado de la infraestructura tecnológica y de comunicaciones de la Entidad.</t>
  </si>
  <si>
    <t>2.2.2.1.11</t>
  </si>
  <si>
    <t>GESTIÓN DE LA CONTINUIDAD (El CONTRATISTA debe:)</t>
  </si>
  <si>
    <t>2.2.2.1.11.1</t>
  </si>
  <si>
    <t>Definir los modelos de continuidad para los servicios TIC.</t>
  </si>
  <si>
    <t>2.2.2.1.11.2</t>
  </si>
  <si>
    <t>Realizar seguimiento en las pruebas de recuperación y restauración de los servicios TIC considerados como críticos. Con el objetivo de responder de manera adecuada ante un desastre, minimizando las pérdidas y riesgos ocasionados por el evento inesperado en las operaciones del negocio, mediante el establecimiento de políticas y procedimientos de restauración para que los servicios puedan volver a funcionar en los plazos y tiempos establecidos</t>
  </si>
  <si>
    <t>2.2.2.1.11.3</t>
  </si>
  <si>
    <t>Realizar acompañamiento en la identificación, evaluación y definición de las medidas de control para la gestión de los riesgos de continuidad para los servicios TIC.</t>
  </si>
  <si>
    <t>2.2.2.1.11.4</t>
  </si>
  <si>
    <t>Coadyuvar al SENA en el análisis de gestión de riesgos y construcción del Plan de Continuidad del Negocio (BCP por sus siglas en inglés), desde la perspectiva de los servicios TIC.</t>
  </si>
  <si>
    <t>2.2.2.1.11.5</t>
  </si>
  <si>
    <t>Planear, diseñar, documentar, implementar probar y ejecutar periódicamente (por lo menos una (1) vez al año) el Plan de Recuperación de Desastres (DRP por sus siglas en inglés) para los servicios TIC del SENA.</t>
  </si>
  <si>
    <t>2.2.2.1.11.6</t>
  </si>
  <si>
    <t>Realizar las actividades necesarias para garantizar la continuidad de los servicios TIC.</t>
  </si>
  <si>
    <t>2.2.2.1.11.7</t>
  </si>
  <si>
    <t>Diseñar, documentar, actualizar e implementar planes de contingencia de los servicios TIC.</t>
  </si>
  <si>
    <t>2.2.2.1.11.8</t>
  </si>
  <si>
    <t>Prever los riesgos a los que los servicios de tecnología están expuestos.</t>
  </si>
  <si>
    <t>2.2.2.1.11.9</t>
  </si>
  <si>
    <t>Realizar transferencia de conocimiento al personal del SENA.</t>
  </si>
  <si>
    <t>2.2.2.1.12</t>
  </si>
  <si>
    <t>GESTIÓN DE LA DEMANDA (El CONTRATISTA debe:)</t>
  </si>
  <si>
    <t>2.2.2.1.12.1</t>
  </si>
  <si>
    <t>Predecir los ciclos de consumo de los servicios tecnológicos, para adaptar conjuntamente con el SENA la infraestructura para la prestación de los servicios TIC a los picos de mayor exigencia para asegurar que el servicio sea prestado según los Acuerdos de Nivel de Servicio pactados</t>
  </si>
  <si>
    <t>2.2.2.1.12.2</t>
  </si>
  <si>
    <t>Identificar necesidades, proponer e implementar estrategias de orientación a proveedores, clientes y usuarios de provisión de servicios de Tecnologías de Información y comunicaciones.</t>
  </si>
  <si>
    <t>2.2.2.1.13</t>
  </si>
  <si>
    <t>GESTIÓN DE LA DISPONIBILIDAD (El CONTRATISTA debe:)</t>
  </si>
  <si>
    <t>2.2.2.1.13.1</t>
  </si>
  <si>
    <t>Garantizar que el nivel de disponibilidad que se ofrece en todos los servicios TIC es similar o superior a lo acordado en los índices de los ANS.</t>
  </si>
  <si>
    <t>2.2.2.1.13.2</t>
  </si>
  <si>
    <t>Monitorear que los servicios TIC estén disponibles y funcionen correctamente con el fin de que los usuarios puedan hacer uso de ellos en el momento que deseen.</t>
  </si>
  <si>
    <t>2.2.2.1.13.3</t>
  </si>
  <si>
    <t>Para realizar el monitoreo dispondrá de herramientas propias garantizando el cumplimiento de los objetivos del servicio y ANS.</t>
  </si>
  <si>
    <t>2.2.2.1.13.4</t>
  </si>
  <si>
    <t>La solución debe estar alineada a los procesos y procedimientos de ITIL® de acuerdo a las buenas prácticas de la Industria.</t>
  </si>
  <si>
    <t>2.2.2.1.13.5</t>
  </si>
  <si>
    <t>La administración y gestión del monitoreo debe realizarse vía browser y en ningún momento se deben instalar consolas cliente - servidor en los PCs de los administradores.</t>
  </si>
  <si>
    <t>2.2.2.1.13.6</t>
  </si>
  <si>
    <t>1.El uso de la solución de monitoreo debe ser a través de interfaz gráfica, la cual debe permitir: / Gestión de roles / Gestión de grupos / Visualización de mapas / Gestión de incidentes</t>
  </si>
  <si>
    <t>2.2.2.1.13.7</t>
  </si>
  <si>
    <t>2.2.2.1.13.8</t>
  </si>
  <si>
    <t>2.2.2.1.13.9</t>
  </si>
  <si>
    <t>El acceso remoto debe permitir configurar, administrar, obtener estatus del monitoreo en tiempo real y generar reportes.</t>
  </si>
  <si>
    <t>2.2.2.1.13.10</t>
  </si>
  <si>
    <t>La solución de monitoreo debe estar integrada con la base de datos de configuraciones (CMDB), en la cual se debe reflejar toda la topología de red de los elementos monitoreados.</t>
  </si>
  <si>
    <t>2.2.2.1.13.11</t>
  </si>
  <si>
    <t>La solución de monitoreo debe poseer mecanismos de notificación automática e inmediata ante la aparición de condiciones de anormalidad que afecten la prestación del servicio (en cualquier etapa) al personal del SENA.</t>
  </si>
  <si>
    <t>2.2.2.1.13.12</t>
  </si>
  <si>
    <t>La solución debe permitir la creación automática de tickets en la Mesa de Servicios ante la generación de eventos.</t>
  </si>
  <si>
    <t>2.2.2.1.13.13</t>
  </si>
  <si>
    <t>2.2.2.1.13.14</t>
  </si>
  <si>
    <t>La solución debe permitir la gestión, administración y el monitoreo de los puntos finales del SENA.</t>
  </si>
  <si>
    <t>2.2.2.1.13.15</t>
  </si>
  <si>
    <t>La solución debe permitir seguimiento a nivel de puertos de disponibilidades, cambios, etc.</t>
  </si>
  <si>
    <t>2.2.2.1.13.16</t>
  </si>
  <si>
    <t>La solución debe permitir el monitoreo avanzado de servidores y aplicaciones (recursos: memoria, uso de discos, procesamiento, desempeño de las aplicaciones).</t>
  </si>
  <si>
    <t>2.2.2.1.13.17</t>
  </si>
  <si>
    <t>La solución debe permitir el monitoreo de los niveles de servicios de VoIP sobre los enlaces WAN.</t>
  </si>
  <si>
    <t>2.2.2.1.13.18</t>
  </si>
  <si>
    <t>La solución debe permitir el monitoreo de desempeño de plataformas virtualizadas.</t>
  </si>
  <si>
    <t>2.2.2.1.13.19</t>
  </si>
  <si>
    <t>La solución debe permitir el monitoreo de desempeño de storage (NAS / SAN).</t>
  </si>
  <si>
    <t>2.2.2.1.13.20</t>
  </si>
  <si>
    <t>La solución debe realizar análisis en tiempo real de tráfico que fluye por las redes LAN y WAN que permita realizar estadísticas por direcciones IP, protocolos de red, ancho de banda, entre otros.</t>
  </si>
  <si>
    <t>2.2.2.1.13.21</t>
  </si>
  <si>
    <t>La solución debe proveer informe de conexiones de usuarios, tanto usuarios locales como externos. Esta información debe estar discriminada en latencia, Hits, tráfico http. Es deseable que esta información esté apoyada en gráficas que reflejen el informe de rendimiento.</t>
  </si>
  <si>
    <t>2.2.2.1.13.22</t>
  </si>
  <si>
    <t>1.La solución debe proveer reportes de tipo: Páginas (errores, lentitud, enlaces rotos), usuarios (usuarios conectados, usuarios con problemas de lentitud de conexión) con análisis de al menos las siguientes variables / Inicio de Sesión / Grupo de Usuarios / Ubicación / Tráfico total generado / Duración de la sesión / Sistema Operativo / Latencia / Ip de Cliente / Hostname / Ip Servidor / Tipo de Cliente / Versión de http / Hits / Versión de la Aplicación / Tipo de Conexión / Tiempo Total / Tiempo de Red / Tiempo de Servidor</t>
  </si>
  <si>
    <t>2.2.2.1.13.23</t>
  </si>
  <si>
    <t>1.La solución debe permitir la configuración y revisión de parámetros de funcionamiento (umbrales) para detección temprana de eventos e incidentes: / La solución de monitoreo debe permitir configurar umbrales para los valores obtenidos de los dispositivos de red. / La solución debe graficar automáticamente en mapas de red los dispositivos encontrados. / Monitorear los elementos de configuración agrupados por líneas de servicio. / Agrupar elementos de configuración en elementos de configuración adicionales para hacer el respectivo monitoreo por capas de tecnología, comenzando desde los servicios core de la plataforma centralizada (redes, hardware, virtualización, sistema operativo, bases de datos, aplicativos) pasando por los servicios a usuarios finales (telefonía ip, videoconferencia, estaciones de trabajo, sistemas de información) desde nivel central hasta todas las sedes del SENA." / Revisar las actividades proactivas junto al proceso de Gestión de la Capacidad realizando el análisis del riesgo. / Garantizar que las acciones proactivas que se ejecuten mejoren la disponibilidad de los servicios TIC. / Elaborar y mantener un plan de disponibilidad apropiado y actualizado de los servicios TIC. / Garantizar la disponibilidad y el acceso a las herramientas de monitoreo y gestión de los servicios por parte de personal del SENA que sean autorizados. / Actualizar los documentos en el sistema de Gestión de Conocimiento y Gestión Documental / Integrar como documentación del servicio, los resultados de informes de monitorización y análisis más relevante. / Entregar estadísticas de:/ Tiempo medio entre fallos./ Tiempo medio entre incidentes en el servicio. / Tiempo medio de reparación del servicio.</t>
  </si>
  <si>
    <t>2.2.2.1.13.24</t>
  </si>
  <si>
    <t>1.El CONTRATISTA debe tener un Plan de Continuidad del modelo de operación del CONTRATISTA y de recuperación de los servicios TIC, los cuales deben estar alineados al modelo de operación del SENA para poder ser integrados y referenciados por la entidad. En este plan se deben consignar las disposiciones que aseguren que los servicios que se brindan al SENA continúen siendo suministrados durante un evento no planeado. Dicho plan será verificado por la interventoría al inicio del contrato y el CONTRATISTA reportará cualquier ajuste que se haga al mismo. El plan debe contener los siguientes componentes:/ Objetivos, alcance y supuestos del Plan de Continuidad./ Descripción de los sistemas cubiertos por el Plan de Continuidad y las fases que lo componen./ Análisis de Impacto./ Definición de los tipos de respaldo, el alcance de cada tipo de respaldo y las situaciones en que cada tipo de respaldo será usando dentro del Plan de Continuidad./ Roles y responsabilidades en el Plan de Continuidad (debe incluir una lista con los detalles de contacto)./ Criterios de activación, procedimientos, políticas de notificación del Plan de Continuidad./ Procedimientos para determinar el nivel de afectación del negocio, los daños y el tiempo esperado de recuperación. / Secuencia de recuperación, procedimientos de recuperación y políticas de escalamiento del Plan de Continuidad./ Pruebas de reconstitución del negocio, notificación a usuarios y procedimientos de desmantelamiento de la infraestructura y recursos de recuperación./ Procedimientos y políticas para documentar eventos y lecciones aprendidas./ Plan de pruebas para el Plan de Continuidad. Documentación y resultados de ejecución de simultáneos o hechos reales./ Durante la etapa de transición del contrato hará los procesos de estabilización necesarios para garantizar la operación de los servicios y la continuidad de negocio del SENA (en el inicio del contrato y en su finalización se deben considerar los períodos de transición entre contratos).</t>
  </si>
  <si>
    <t>2.2.2.1.13.25</t>
  </si>
  <si>
    <t>NOC (Network Operations Center o Centro de Operaciones de Red)</t>
  </si>
  <si>
    <t>2.2.2.1.13.25.1</t>
  </si>
  <si>
    <t>El CONTRATISTA debe colocar a disposición un NOC (Network Operations Center o Centro de Operaciones de Red) disponible y funcional con personal 7x24x365 para monitoreo de eventos con respuesta inmediata, garantizando que de forma permanente y en tiempo real se conozca el estado de la infraestructura y se realicen los escalamientos a los contactos definidos para la ejecución de las acciones preventivas y/o correctivas que apliquen.</t>
  </si>
  <si>
    <t>2.2.2.1.13.25.2</t>
  </si>
  <si>
    <t>1.El CONTRATISTA debe contar con una herramienta de monitoreo que realice: / Monitoreo del desempeño y generación de indicadores para elementos de infraestructura tales como elementos de redes (WAN-LAN) / Genere reportes en línea y acumulados de la disponibilidad de los elementos monitoreados. / Capacity Planning de los elementos administrados. / Genere alertas a través de consola, correo electrónico.</t>
  </si>
  <si>
    <t>2.2.2.1.13.25.3</t>
  </si>
  <si>
    <t>1.El CONTRATISTA debe también:/ Mantener y/o actualizar los sistemas de información y aplicaciones gestionando su adecuación a los requerimientos y necesidades de las áreas misionales y administrativas de la entidad, su continuidad, disponibilidad y capacidad, así como una adecuada gestión de cambios. / Monitorear el nivel de uso de los servicios de tecnologías de información, rendimiento y capacidad de respuesta frente a los requerimientos de servicios TIC del SENA. / Realizar análisis de tráfico periódicos y por demanda y como parte de las actividades proactivas de gestión de la capacidad y de cada uno de los servicios, los cuales se entregarán en los informes mensuales de capacidad o en los reportes solicitados en las solicitudes informativas. / Gestionar el monitoreo al rendimiento y capacidad de la infraestructura tecnológica del SENA y evaluar su utilización e impacto en los procesos institucionales.</t>
  </si>
  <si>
    <t>2.2.2.1.14</t>
  </si>
  <si>
    <t>GESTIÓN DE LA SEGURIDAD</t>
  </si>
  <si>
    <t>2.2.2.1.14.1</t>
  </si>
  <si>
    <t>Centro de operaciones de seguridad (SOC)</t>
  </si>
  <si>
    <t>2.2.2.1.14.1.1</t>
  </si>
  <si>
    <t>El CONTRATISTA debe colocar a disposición un Centro de Operaciones de Seguridad (SOC), que opere en un esquema de 7x24x365, es decir diario y sin interrupción durante la vigencia del contrato.</t>
  </si>
  <si>
    <t>2.2.2.1.14.1.2</t>
  </si>
  <si>
    <t>El CONTRATISTA debe incluir en su propuesta la descripción de los procesos de servicio, la tecnología con la que administra el mismo y el personal para el SOC.</t>
  </si>
  <si>
    <t>2.2.2.1.14.1.3</t>
  </si>
  <si>
    <t>El SOC debe supervisar el estado de operación de los componentes del servicio de seguridad, así como recolectar las alertas que se generen, normalizar y correlacionar la información que de ellas se deriven.</t>
  </si>
  <si>
    <t>2.2.2.1.14.1.4</t>
  </si>
  <si>
    <t>El CONTRATISTA debe presentar por escrito la estructura de la organización del SOC así como su modelo operativo, considerando roles y funciones de cada especialista.</t>
  </si>
  <si>
    <t>2.2.2.1.14.1.5</t>
  </si>
  <si>
    <t>El CONTRATISTA debe garantizar la presentación de un tablero de avisos de vulnerabilidades y alertas sobre código malicioso y/o información de interés general relacionado con el servicio de seguridad así como presentación de un boletín Semanal de Incidentes y Vulnerabilidades.</t>
  </si>
  <si>
    <t>2.2.2.1.14.1.6</t>
  </si>
  <si>
    <t>El CONTRATISTA debe suministrar el licenciamiento, aprovisionar el software, administrar, actualizar, mantener, garantizar, operar y soportar los antivirus de los equipos de usuarios apoyado con los recursos del fabricante y en coordinación con la mesa de servicios. La solución de antivirus deberá ser aprovisionada totalmente en la fase de transición del contrato. La solución propuesta debe aparecer en el cuadrante de Gartner de visionarios, líderes o retadores, para antivirus en su última versión y debe contar con todos los módulos requeridos para su funcionamiento, sin servicios o componentes que deban ser agregados posteriormente para cumplir con los requisitos de seguridad de la entidad. Debe contar con las siguientes funcionalidades mínimas sin estar limitado a ello: anti-Malware, anti-Trojan, anti-Spyware, anti-Gusano, anti-Rootkit, anti-Phishing, análisis del correo, análisis de páginas web, verificación de sectores de inicio en medios extraíbles, auto-limpieza de archivos infectados, explorar archivos comprimidos, cuarentena de archivos infectados, protección instantánea de mensajería, registro de protección de inicio, posibilidad de detener las alertas durante una sesión de juego, detección y protección contra malware que entra a través de almacenamiento USB.</t>
  </si>
  <si>
    <t>2.2.2.1.14.1.6.1</t>
  </si>
  <si>
    <t>La solucion de proteccion de punto final y todas sus funcionalidades deberán ser desplegadas en un unico agente, con un solo instalador y un solo proceso de ejecucion en la maquina de los usuarios. Este unico agente debe ofrecer las siguientes capacidades: antivirus, firewall, IPS, control de dispositivos, remocion segura de amenazas, inteligencia artificial y aprendizaje automatico, monitoreo de comportamiento, sandbox, proteccion contra explotacion de vulnerabilidades, despliegue de carnadas de engano, EDR, control y aislamiento de aplicaciones.</t>
  </si>
  <si>
    <t>2.2.2.1.14.1.6.2</t>
  </si>
  <si>
    <t>La solucion de proteccion de punto finalhaciendo uso del motor de análisis estático deberá ser capaz de revisar archivos polimórficos y empaquetados en un ambiente virtual liviano dentro del mismo punto final sin degradar el rendimiento de las máquinas de la organización.</t>
  </si>
  <si>
    <t>2.2.2.1.14.1.6.3</t>
  </si>
  <si>
    <t>La solucion de proteccion de punto final debe permitir descubrir y clasificar todas las aplicaciones en el punto final, aislar las aplicaciones sospechosas y proteger contra vulnerabilidades todas las aplicaciones conmunmente utilizadas.(Office, Adobe, Navegadores, etc).</t>
  </si>
  <si>
    <t>2.2.2.1.14.1.6.4</t>
  </si>
  <si>
    <t>La solucion de proteccion de punto final debe proveer una plataforma de deteccion y respuesta (EDR) que permita exponer, contener y resolver las violaciones resultantes de ataques avanzados y dicha plataforma deberá apalancarse en el mismo agente del punto final.</t>
  </si>
  <si>
    <t>2.2.2.1.14.1.6.5</t>
  </si>
  <si>
    <t>Tecnologia para la mitigación de exploits que atacan soluciones comerciales que no están actualizadas tales como Acrobat,GoogleChrome,FlashPlayer; para evitar la infección de las máquinas de la compañía. Las técnicas de mitigación de exploits deberán ser como mínimo: / SEHOP / Java Security Manager / Stack Pivot / Force DEP / Force Address Space Layout Randomization / HeapSpray / Null Page Protection / Carga de DLL’s / Stack NX / Rop Call / Rop Heap</t>
  </si>
  <si>
    <t>2.2.2.1.14.1.6.6</t>
  </si>
  <si>
    <t>La solución debe tener técnicas de aprendizaje basadas en el engaño, permitiendo desplegar en la red de la organización carnadas o honeypots para entender y determinar el objetivo de los atacantes y su forma de actuar como movimientos laterales, acceso no autorizado a información, robo de credenciales, entre otros y así poder robustecer la postura de seguridad de la organización.</t>
  </si>
  <si>
    <t>2.2.2.1.14.1.6.7</t>
  </si>
  <si>
    <t>La solución debe hacer uso de las tecnologías de machine learning, análisis de comportamiento y análisis de reputación para identificar archivos sospechosos y clasificarlos por el nivel de riesgo para luego priorizar la remediación y hacer cambios acertados en las políticas de protección.</t>
  </si>
  <si>
    <t>2.2.2.1.14.1.6.8</t>
  </si>
  <si>
    <t>La solución debe permitir, mediante un flujo de trabajo, ajustar los niveles de protección de intensidad de monitoreo y protección de los módulos de machine learning y análisis de comportamiento.</t>
  </si>
  <si>
    <t>2.2.2.1.14.1.6.9</t>
  </si>
  <si>
    <t>La solución debe ser capaz de monitorear y aplicar políticas a máquinas que se encuentren dentro y/o fuera de la red de la organización</t>
  </si>
  <si>
    <t>2.2.2.1.14.1.6.10</t>
  </si>
  <si>
    <t>La solución deberá poderse implementar en infraestructura hibrida (nube y data center físico).</t>
  </si>
  <si>
    <t>2.2.2.1.14.1.6.11</t>
  </si>
  <si>
    <t>Deberá ser capaz de tener visibilidad sobre las máquinas que se encuentran fuera de la red y deberá permitir la aplicación de políticas sobre estas máquinas</t>
  </si>
  <si>
    <t>2.2.2.1.14.1.6.12</t>
  </si>
  <si>
    <t>La solución debe tener capacidades de ejecución en equipos ubicados en sitios con poco ancho de banda y en puntos finales aislados completamente de la red evitando hacer descarga de actualizaciones continuamente.</t>
  </si>
  <si>
    <t>2.2.2.1.14.1.6.13</t>
  </si>
  <si>
    <t>La solución debe tener control de dispositivos para Mac</t>
  </si>
  <si>
    <t>2.2.2.1.14.1.6.14</t>
  </si>
  <si>
    <t>La solución, haciendo uso del motor de análisis estático deberá ser capaz de revisar archivos polimórficos y empaquetados en un ambiente virtual liviano dentro del mismo punto final sin degradar el rendimiento de las máquinas de la organización.</t>
  </si>
  <si>
    <t>2.2.2.1.14.1.6.15</t>
  </si>
  <si>
    <t>Protección contra amenazas a través de la protección proactiva contra el aprovechamiento de vulnerabilidades como el abuso de el Exception Handler y ataques tipo Heap Spray</t>
  </si>
  <si>
    <t>2.2.2.1.14.1.6.16</t>
  </si>
  <si>
    <t>Borrado seguro de malware residente en memoria difíciles de erradicar, para evitar el reinicio de servidores críticos.</t>
  </si>
  <si>
    <t>2.2.2.1.14.1.6.17</t>
  </si>
  <si>
    <t>La solución deberá permitir que el uso e integración de las tecnologías de protección sea a través de políticas configurables y flexibles en un esquema jerárquico (dominios, sitios, grupos, subgrupo, cliente, usuario, localidades, etc) para aplicar a perfiles de usuario o equipos en base a los criterios definidos por la compañía y deberán asignarse desde la consola de administración de la solución.</t>
  </si>
  <si>
    <t>2.2.2.1.14.1.6.18</t>
  </si>
  <si>
    <t>La solución de protección deberá ser configurable para definir de forma flexible diferentes niveles de interacción con el usuario final, es decir permitir al usuario realizar algunas o varias funciones o restringirlas por completo.</t>
  </si>
  <si>
    <t>2.2.2.1.14.1.6.19</t>
  </si>
  <si>
    <t>La solución de protección deberá permitir que las actualizaciones llámese versiones, parches, adecuaciones o modificaciones propias de la solución de protección puedan realizarse de forma automatizada con escasa o nula interacción administrativa teniendo en cuenta un parque de equipos protegidos de la compañía de todas las estaciones de trabajo (Servidores y Computadores Personales).</t>
  </si>
  <si>
    <t>2.2.2.1.14.1.6.20</t>
  </si>
  <si>
    <t>La solución deberá ser capaz de prevenir la desinstalación sin autorización de la herramienta e incluso poder utilizar una contraseña.</t>
  </si>
  <si>
    <t>2.2.2.1.14.1.6.21</t>
  </si>
  <si>
    <t>La solución deberá ser capaz de evitar que los procesos correspondientes que proveen la protección sean manipulados, deshabilitados o comprometidos en forma mal intencionada o sin autorización.</t>
  </si>
  <si>
    <t>2.2.2.1.14.1.6.22</t>
  </si>
  <si>
    <t>La solución deberá ser capaz de enviar en forma automática al fabricante los riesgos de seguridad detectados para su revisióny valoración.</t>
  </si>
  <si>
    <t>2.2.2.1.14.1.6.23</t>
  </si>
  <si>
    <t>La solución deberá poder desinstalar la solución de antivirus existente antes de hacer la instalación del nuevo antivirus.</t>
  </si>
  <si>
    <t>2.2.2.1.14.1.6.24</t>
  </si>
  <si>
    <t>La solución deberá permitir la configuración flexible de acciones a tomar ante la detección de riesgos de seguridad.</t>
  </si>
  <si>
    <t>2.2.2.1.14.1.6.25</t>
  </si>
  <si>
    <t>La solución deberá ser capaz de configurar notificacionessobre la detección de riesgos en base a roles o perfiles de responsabilidad definidos por la entidad</t>
  </si>
  <si>
    <t>2.2.2.1.14.1.6.26</t>
  </si>
  <si>
    <t>La solución deberá ser capaz de soportar esquemas de replicación, balanceo de cargas en las consolas de administración centralizadas para estar abiertos a la implementación de planes de recuperación de desastres y disponibilidad de servicio.</t>
  </si>
  <si>
    <t>2.2.2.1.14.1.6.27</t>
  </si>
  <si>
    <t>La solución deberá ser capaz de integrarse al directorio activo para importar y configurar estructuras organizacionales (usuarios y equipos) para ser cubiertos con la protección de seguridad.</t>
  </si>
  <si>
    <t>2.2.2.1.14.1.6.28</t>
  </si>
  <si>
    <t>La solución debe ser capaz de manejardiferentes formas de instalación en los equipos de los usuarios finales (por ejemplo interactiva, silenciosa, reiniciar equipo o no)</t>
  </si>
  <si>
    <t>2.2.2.1.14.1.6.29</t>
  </si>
  <si>
    <t>La solución deberá contar con el respaldo de una base de datos de conocimientos, descargas, actualizaciones, documentación, soporte, seguimientos de casos de escalación, despliegue de información provista y mantenida directamente por el fabricante.</t>
  </si>
  <si>
    <t>2.2.2.1.14.1.6.30</t>
  </si>
  <si>
    <t>La solución deberá ser capaz de manejar un esquema que incluya cuarentena centralizada de los riesgos de seguridad detectados.</t>
  </si>
  <si>
    <t>2.2.2.1.14.1.6.31</t>
  </si>
  <si>
    <t>La solución deberá de ser capaz de proveer protección de seguridad tanto a usuarios finales administrados centralmente como a usuarios finales que descentralizados.</t>
  </si>
  <si>
    <t>2.2.2.1.14.1.6.32</t>
  </si>
  <si>
    <t>La solución deberá de ser capaz de proveer protección de seguridad tanto a usuarios finales como a servidores de propósito específico.</t>
  </si>
  <si>
    <t>2.2.2.1.14.1.6.33</t>
  </si>
  <si>
    <t>La solución deberá ser capaz de soportar la administración centralizada para todos los equipos del Sena</t>
  </si>
  <si>
    <t>2.2.2.1.14.1.6.34</t>
  </si>
  <si>
    <t>La tecnología de protección provista por la solución deberá ser altamente efectiva para la detección y remoción de riesgos de seguridad en la categoría de rootkits. La solución incorporará un motor de remoción para amenazas incluyendo la programación de reinicios para remover completamente las amenazas.</t>
  </si>
  <si>
    <t>2.2.2.1.14.1.6.35</t>
  </si>
  <si>
    <t>La instalación del agente de protección deberá poder realizarse de al menos los siguientes métodos: local utilizando la media de instalación, remotamente desde la consola, por medio de un servidor de Intranet o utilizando herramientas de distribución de terceros.</t>
  </si>
  <si>
    <t>2.2.2.1.14.1.6.36</t>
  </si>
  <si>
    <t>La comunicación del agente con la consola de administración deberá poder realizarse por medio de los protocolos http y https para facilitar la inspección de tráfico y evitar la apertura de puertos en firewalls y otros dispositivos de red.</t>
  </si>
  <si>
    <t>2.2.2.1.14.1.6.37</t>
  </si>
  <si>
    <t>La solución deberá actualizar su contenido (firmas de detección de virus, firmas de detección de intrusos, listado de aplicaciones) desde la consola de administración, desde Internet,desde un equipo definido para la actualización local, inclusive en forma manual.</t>
  </si>
  <si>
    <t>2.2.2.1.14.1.6.38</t>
  </si>
  <si>
    <t>La solución de protección deberá incluir tecnología de antivirus y antispyware que detecte intentos de infección desde unidades de disco, unidades removibles, unidades compartidas, así como memoria.</t>
  </si>
  <si>
    <t>2.2.2.1.14.1.6.39</t>
  </si>
  <si>
    <t>La solución de protección podrá ser configurada para que al intentar abrir la interface del usuario solicite una contraseña, en caso de no conocer la contraseña, el usuario no podrá abrir la interface.</t>
  </si>
  <si>
    <t>2.2.2.1.14.1.6.40</t>
  </si>
  <si>
    <t>Las políticas para la solución de protección deberán poderse aplicar por computadora o por usuario, deberán poderse aplicar por grupo, subgrupo o a todo el universo de equipos.</t>
  </si>
  <si>
    <t>2.2.2.1.14.1.6.41</t>
  </si>
  <si>
    <t>La solución de protección deberá tener capacidad para identificar el tipo de red al cual se está conectando para adecuar las políticas de protección de antivirus y antispyware, Firewall, IPS, control de Dispositivos, así como de políticas de actualización. La detección de la ubicación deberá poder realizarse por al menos las siguientes variables: rango de dirección IP, dirección IP/nombre del servidor de nombres DNS, dirección IP/nombre del servidor de WINS, default Gateway.</t>
  </si>
  <si>
    <t>2.2.2.1.14.1.6.42</t>
  </si>
  <si>
    <t>Deberá contar con una consola de administración centralizada, desde la cual se pueda monitorear el estado de la seguridad en los equipos de cómputo de la compañía.</t>
  </si>
  <si>
    <t>2.2.2.1.14.1.6.43</t>
  </si>
  <si>
    <t>La consola deberá tener la capacidad de ser accedida desde cualquier punto de la red utilizando un navegador de páginas de Internet como Internet Explorer o Mozilla Firefox.</t>
  </si>
  <si>
    <t>2.2.2.1.14.1.6.44</t>
  </si>
  <si>
    <t>La consola de administración deberá mostrar en una gráfica el estado de la actualización de los patrones de detección en los agentes. En una tabla de mayor detalle deberá indicar el nombre del equipo, su dirección IP, el usuario que se firmó en el equipo y el sistema operativo.</t>
  </si>
  <si>
    <t>2.2.2.1.14.1.6.45</t>
  </si>
  <si>
    <t>La consola de administración deberá mostrar en una gráfica los intentos de infección más recientes, así como los equipos que presentaron dichos intentos de infección indicando además la acción tomada por el agente de protección.</t>
  </si>
  <si>
    <t>2.2.2.1.14.1.6.46</t>
  </si>
  <si>
    <t>La consola de administración deberá mostrar un indicativo del estado de la seguridad en Internet, este estado deberá permitir al administrador de la solución identificar los niveles de riesgo del exterior para poder realizar ajustes en las políticas de protección.</t>
  </si>
  <si>
    <t>2.2.2.1.14.1.6.47</t>
  </si>
  <si>
    <t>La consola de administración deberá funcionar como un repositorio central de políticas para las tecnologías de Antivirus, firewall personal, detección y prevención de intrusos así como de protección al sistema operativo y control de dispositivos.</t>
  </si>
  <si>
    <t>2.2.2.1.14.1.6.48</t>
  </si>
  <si>
    <t>La consola de administración deberá contar con un esquema de autenticación local, con enlace al directorio activo o con enlace a soluciones de autenticación fuerte.</t>
  </si>
  <si>
    <t>2.2.2.1.14.1.6.49</t>
  </si>
  <si>
    <t>La consola de administración deberá permitir la creación de administración por roles, para permitir a la compañía una segregación de funciones.</t>
  </si>
  <si>
    <t>2.2.2.1.14.1.6.50</t>
  </si>
  <si>
    <t>La consola de administración deberá permitir la generación de reportes gráficos que permitan identificar: los intentos de infección más repetidos en el ambiente de la compañía, los equipos con mayor número intentos de infección, versión del agente de protección instalado en los equipos y un reporte de los equipos con las firmas de contenido.</t>
  </si>
  <si>
    <t>2.2.2.1.14.1.6.51</t>
  </si>
  <si>
    <t>La consola de administración deberá integrar una función que permita reconocer equipos que no tengan el agente de protección instalado. Para posteriormente enviárselo a través de la consola.</t>
  </si>
  <si>
    <t>2.2.2.1.14.1.6.52</t>
  </si>
  <si>
    <t>La consola de administración deberá permitir la instalación remota del agente de protección en los equipos que no cuenten con dicho software. La instalación deberá poderse realizar dando el nombre del equipo, su dirección IP o una lista combinando ambas opciones.</t>
  </si>
  <si>
    <t>2.2.2.1.14.1.6.53</t>
  </si>
  <si>
    <t>La consola de administración deberá permitir la creación de roles para definir diferentes niveles de administración.</t>
  </si>
  <si>
    <t>2.2.2.1.14.1.6.54</t>
  </si>
  <si>
    <t>La herramienta debe poder aplicar diferentes políticas a los equipos clientes, de acuerdo a la ubicación de los mismos.Esta ubicación se podrá definir de acuerdo al tipo de conexión (ethernet, ethernet, vpn, dial-up), rango de IP, DNS, entre otros.</t>
  </si>
  <si>
    <t>2.2.2.1.14.1.6.55</t>
  </si>
  <si>
    <t>El motor de detección de Intrusos (IDS) permitirá la creación de firmas de detección de red para bloquear o monitorear el tráfico de red de aplicaciones.</t>
  </si>
  <si>
    <t>2.2.2.1.14.1.6.56</t>
  </si>
  <si>
    <t>La tecnología de antivirus deberá contar con certificación AV-Test Corporativa más actual y deberá contactar con la certificación AAA de SELabs.</t>
  </si>
  <si>
    <t>2.2.2.1.14.1.6.57</t>
  </si>
  <si>
    <t>La tecnología de antivirus de la solución deberá ser capaz de detectar y eliminar spyware.</t>
  </si>
  <si>
    <t>2.2.2.1.14.1.6.58</t>
  </si>
  <si>
    <t>La tecnología de antivirus de la solución deberá ser capaz de analizar los mensajes de correo electrónico recibidos en los protocolos SMTP (Simple Mail Transfer Protocol) y POP3 (Post Office Protocol).</t>
  </si>
  <si>
    <t>2.2.2.1.14.1.6.59</t>
  </si>
  <si>
    <t>La tecnología antivirus de la solución deberá poder actualizar sus definiciones de virus desde Internet, el servidor central y desde un repositorio local (será decisión de la compañia determinar el método más adecuado teniendo en cuenta diversos factores), la actualización de definiciones deberá poderse programar para realizarse en un horario que no provoque afectación a la red.</t>
  </si>
  <si>
    <t>2.2.2.1.14.1.6.60</t>
  </si>
  <si>
    <t>La tecnología antivirus de la solución deberá ser capaz de realizar las actualizaciones de forma óptima,firmas de virus así como el motor de búsqueda (por ejemplo utilizando actualizaciones diferenciales y métodos de distribución).</t>
  </si>
  <si>
    <t>2.2.2.1.14.1.6.61</t>
  </si>
  <si>
    <t>La tecnología antivirus de la solución deberá ser capaz de analizar archivos comprimidos en al menos los siguientes formatos: ZIP, RAR, y TAR con capacidad de analizar hasta 10 niveles de compresión.</t>
  </si>
  <si>
    <t>2.2.2.1.14.1.6.62</t>
  </si>
  <si>
    <t>La tecnología de antivirus de la solución deberá ser capaz de definir exclusiones por tipo de archivo, directorios y tipo de amenaza.</t>
  </si>
  <si>
    <t>2.2.2.1.14.1.6.63</t>
  </si>
  <si>
    <t>La tecnología de antivirus deberá realizar escaneos de los equipos de manera eficiente, excluyendo todos aquellos archivos que basados en reputación por parte del fabricante, no representen un riesgo, al contar con una buena reputación.</t>
  </si>
  <si>
    <t>2.2.2.1.14.1.6.64</t>
  </si>
  <si>
    <t>Las políticas de antivirus de la solución deberán poderse adaptar de acuerdo al reconocimiento de la red a la cual se está conectando.</t>
  </si>
  <si>
    <t>2.2.2.1.14.1.6.65</t>
  </si>
  <si>
    <t>El fabricante de la solución deberá tener su propio centro de investigación y respuesta de virus, además debe poder generar actualización a contenidos para las tecnologías de antivirus, el firewall personal y detección y prevención de intrusos.</t>
  </si>
  <si>
    <t>2.2.2.1.14.1.6.66</t>
  </si>
  <si>
    <t>La tecnología de antivirus deberá contar con tecnología de reputación, es decir que valide si un archivo goza de mala reputación para que este sea bloqueado, o si goza de buena reputación para que este sea excluido.</t>
  </si>
  <si>
    <t>2.2.2.1.14.1.6.67</t>
  </si>
  <si>
    <t>El agente deberá ofrecer protección al descargar archivos desde internet, al validar que el archivo descargado tenga una reputación aceptable, o en términos de distribución y antigüedad del mismo a nivel mundial.</t>
  </si>
  <si>
    <t>2.2.2.1.14.1.6.68</t>
  </si>
  <si>
    <t>La solución deberá contar con herramientas con permitan escáner máquinas virtuales off-line.</t>
  </si>
  <si>
    <t>2.2.2.1.14.1.6.69</t>
  </si>
  <si>
    <t>La solución deberá contar con la capacidad de excluir en las máquinas virtuales, todos aquellos archivos que ya hayan sido escaneados de una imagen base, con la finalidad de reducir el consumo de recursos.</t>
  </si>
  <si>
    <t>2.2.2.1.14.1.6.70</t>
  </si>
  <si>
    <t>La tecnología de firewall personal de la solución deberá ser de tipo stateful inspection capaz de analizar el tráfico en paquetes de tipo TCP, UDP,ICMP,ICMPv6, IP y en flujo de datos.</t>
  </si>
  <si>
    <t>2.2.2.1.14.1.6.71</t>
  </si>
  <si>
    <t>La tecnología de firewall deberá permitir soportar los protocolos IP, TCP, UDP,ICMP,ICMPv6, IP y Ethernet y crear reglas basados en dichos protocolos</t>
  </si>
  <si>
    <t>2.2.2.1.14.1.6.72</t>
  </si>
  <si>
    <t>La tecnología de firewall deberá permitir soportar del protocolo IP los tipos: ICMP, IGMP, GGP y otros para ser especificados en las reglas del firewall.</t>
  </si>
  <si>
    <t>2.2.2.1.14.1.6.73</t>
  </si>
  <si>
    <t>La tecnología de firewall de la solución deberá permitir la definición de reglas por aplicación, por protocolo, por horario, por dirección IP y por tipo de tarjeta de red.</t>
  </si>
  <si>
    <t>2.2.2.1.14.1.6.74</t>
  </si>
  <si>
    <t>La tecnología de firewall de la solución deberá integrar un módulo de detección y prevención de intrusos, deberá contener firmas de ataques, estas firmas deberán ser actualizadas desde Internet o desde el servidor central. El fabricante deberá especificar documentación de las firmas de protección contra intrusos integradas.</t>
  </si>
  <si>
    <t>2.2.2.1.14.1.6.75</t>
  </si>
  <si>
    <t>La tecnología de firewall de la solución deberá contener un módulo que permita el reconocimiento de explotación de vulnerabilidades no importando el método de explotación que se esté utilizando.</t>
  </si>
  <si>
    <t>2.2.2.1.14.1.6.76</t>
  </si>
  <si>
    <t>Firewall de punto final con soporte para IPv4 y IPv6. Dicho firewall estará soportado para máquinas servidores Windows 2008 R2 y posterior.</t>
  </si>
  <si>
    <t>2.2.2.1.14.1.6.77</t>
  </si>
  <si>
    <t>La tecnología de firewall de la solución deberá tener un módulo de inspección profunda para los protocolos DHCP, DNS y WINS.</t>
  </si>
  <si>
    <t>2.2.2.1.14.1.6.78</t>
  </si>
  <si>
    <t>La tecnología de firewall de la solución deberá ser capaz de configurar el navegador en modo seguro de tal manera que no publique la versión del navegador.</t>
  </si>
  <si>
    <t>2.2.2.1.14.1.6.79</t>
  </si>
  <si>
    <t>La tecnología de firewall de la solución deberá ser capaz de detectar y bloquear ataques de OS fingerprint y de generación de secuencias de TCP.</t>
  </si>
  <si>
    <t>2.2.2.1.14.1.6.80</t>
  </si>
  <si>
    <t>La tecnología de detección de intrusos de la solución deberá incluir ataques en diferentes categorías, las categorías incluidas deberán ser: ataques de buffer overflow, puertas traseras,ataques de negación de servicios,puertas traseras, programas de P2P, mensajeros y propagación de amenazas.</t>
  </si>
  <si>
    <t>2.2.2.1.14.1.6.81</t>
  </si>
  <si>
    <t>La tecnología de antivirus deberá contar un módulo de evaluación de posturas de seguridad, considerando al menos búsqueda de llaves de registro, estado de antivirus, la presencia de un archivo e inclusive ejecutar scripts y contar con una serie de respuestas en caso de ser necesario, desde el mismo software de antivirus, sin instalar un software adicional en los clientes o consola de administración adicional.</t>
  </si>
  <si>
    <t>2.2.2.1.14.1.6.82</t>
  </si>
  <si>
    <t>La tecnología de detección de intrusos también se deberá integrar al navegador de internet, para brindar protección a los usuarios finales.</t>
  </si>
  <si>
    <t>2.2.2.1.14.1.6.83</t>
  </si>
  <si>
    <t>La tecnología de análisis de integridad podrá aplicar acciones correctivas cuando detecte que existe una faltante dentro del sistema.</t>
  </si>
  <si>
    <t>2.2.2.1.14.1.6.84</t>
  </si>
  <si>
    <t>La tecnología de análisis de integridad podrá aplicar acciones tales como descargar software, enviar a ejecutar aplicaciones, modificar llaves de registro, entre otros.</t>
  </si>
  <si>
    <t>2.2.2.1.14.1.6.85</t>
  </si>
  <si>
    <t>La tecnología de análisis de integridad deberá poder ejecutar scripts creados por el administrador en los equipos en donde se maneje una lógica simple de programación.</t>
  </si>
  <si>
    <t>2.2.2.1.14.1.6.86</t>
  </si>
  <si>
    <t>2.2.2.1.14.1.6.87</t>
  </si>
  <si>
    <t>2.2.2.1.14.1.6.88</t>
  </si>
  <si>
    <t>2.2.2.1.14.1.6.89</t>
  </si>
  <si>
    <t>La tecnología de bloqueo de dispositivos de la solución deberá permitir el bloqueo de los siguientes dispositivos: USB, bluetooth, PCMCIA, SCSI. Tarjetas inalámbricas, además deberá permitir la definición de nuevos dispositivos por medio del Class ID y Device ID.</t>
  </si>
  <si>
    <t>2.2.2.1.14.1.6.90</t>
  </si>
  <si>
    <t>La tecnología de bloqueo de dispositivos de la solución deberá permitir la creación de exclusiones para permitir el bloqueo de USB pero no del teclado y el Mouse por ejemplo.</t>
  </si>
  <si>
    <t>2.2.2.1.14.1.6.91</t>
  </si>
  <si>
    <t>La tecnología de bloqueo de dispositivos de la solución deberá permitir el bloqueo de ejecución de programas desde dispositivos removibles.</t>
  </si>
  <si>
    <t>2.2.2.1.14.1.6.92</t>
  </si>
  <si>
    <t>La tecnología de bloqueo de dispositivos de la solución deberá permitir utilizar los dispositivos removibles como solo lectura.</t>
  </si>
  <si>
    <t>2.2.2.1.14.1.6.93</t>
  </si>
  <si>
    <t>El oferente debe proveer una plataforma para abordar, visibilizar y remediar amenazas que puedan impactar los puntos finales.</t>
  </si>
  <si>
    <t>2.2.2.1.14.1.6.94</t>
  </si>
  <si>
    <t>La solución ofertada debe poseer múltiples tecnologías de detección y protección para ofrecer una protección completa en todos los vectores.</t>
  </si>
  <si>
    <t>2.2.2.1.14.1.6.95</t>
  </si>
  <si>
    <t>Debe tener la capacidad de detectar por reputación, análisis dinámico, estático y por firmas.</t>
  </si>
  <si>
    <t>2.2.2.1.14.1.6.96</t>
  </si>
  <si>
    <t>La solución ofertada deberá integrarse completamente con la herramienta de protección de punto final, también objeto de esta solicitud, y no deberá requerir de la instalación de agentes adicionales diferentes al agente de antivirus.</t>
  </si>
  <si>
    <t>2.2.2.1.14.1.6.97</t>
  </si>
  <si>
    <t>La solución ofrecida deberá tener una red de inteligencia de amenazas y APTs que comparta su información con otras soluciones del mismo fabricante.</t>
  </si>
  <si>
    <t>2.2.2.1.14.1.6.98</t>
  </si>
  <si>
    <t>La solución debe utilizar un servicio avanzado de análisis de malware dentro de la nube privada del proveedor para detonar malware conocido y/o desconocido.</t>
  </si>
  <si>
    <t>2.2.2.1.14.1.6.99</t>
  </si>
  <si>
    <t>Cualquier archivo que utilice técnicas de evasión y/o intente comprobar si se está ejecutando en un hipervisor o máquina virtual también debe ser detonado en un entorno físico para evitar malware que están escritos específicamente para evadir la ejecución en máquinas virtuales.</t>
  </si>
  <si>
    <t>2.2.2.1.14.1.6.100</t>
  </si>
  <si>
    <t>La solución debe ofrecer un reporte del malware analizado en menos de 15 minutos.</t>
  </si>
  <si>
    <t>2.2.2.1.14.1.6.101</t>
  </si>
  <si>
    <t>La solución debe tener la habilidad de detectar ataques multi-etapa y no debe ser una tecnología basada en archivos únicamente.</t>
  </si>
  <si>
    <t>2.2.2.1.14.1.6.102</t>
  </si>
  <si>
    <t>La solución debe estar en la capacidad de detectar ataques de tipo file-less y basados en scripts como PowerShell.</t>
  </si>
  <si>
    <t>2.2.2.1.14.1.6.103</t>
  </si>
  <si>
    <t>La solución debe tener la habilidad de detectar ataques multi-etapa sin tener conocimiento previo del malware.</t>
  </si>
  <si>
    <t>2.2.2.1.14.1.6.104</t>
  </si>
  <si>
    <t>Debe estar en capacidad de analizar cada etapa de un ataque avanzado, desde la explotación del sistema hasta los protocolos de comunicación externa del malware.</t>
  </si>
  <si>
    <t>2.2.2.1.14.1.6.105</t>
  </si>
  <si>
    <t>Debe estar en la capacidad de detectar malware desconocido en tiempo real sin el uso de listas y reglas estáticas.</t>
  </si>
  <si>
    <t>2.2.2.1.14.1.6.106</t>
  </si>
  <si>
    <t>La solución debe estar en la capacidad de mantenerse completamente efectiva sin necesidad de compartir información con el fabricante o las redes del fabricante.</t>
  </si>
  <si>
    <t>2.2.2.1.14.1.6.107</t>
  </si>
  <si>
    <t>La solución debe estar en la capacidad de detectar malware con una tasa mínima de falsos positivos gracias al uso de la red de reputación global del fabricante.</t>
  </si>
  <si>
    <t>2.2.2.1.14.1.6.108</t>
  </si>
  <si>
    <t>Debe estar en capacidad de definir listas negras y blancas que permitan bloquear y/o hacer excepciones sobre redes, hosts y archivos como mínimo.</t>
  </si>
  <si>
    <t>2.2.2.1.14.1.6.109</t>
  </si>
  <si>
    <t>La solución debe tener la capacidad de mostrar la geolocalización de los servidores de comando y control remotos.</t>
  </si>
  <si>
    <t>2.2.2.1.14.1.6.110</t>
  </si>
  <si>
    <t>La solución debe identificar ataques dirigidos a la organización y los grupos de atacantes deberán ser informados por la misma.</t>
  </si>
  <si>
    <t>2.2.2.1.14.1.6.111</t>
  </si>
  <si>
    <t>La solución ofrecida debe reportar como mínimo los siguientes datos sobre un ataque: IP de Origen, IP Destino, Servidores C&amp;C, URL, Clase de Malware, Ejecutables, protocolos usados y severidad.</t>
  </si>
  <si>
    <t>2.2.2.1.14.1.6.112</t>
  </si>
  <si>
    <t>La solución debe presentar los resultados de análisis de malware a través de un dashboard gráfico con reporte detallado sobre la amenaza.</t>
  </si>
  <si>
    <t>2.2.2.1.14.1.6.113</t>
  </si>
  <si>
    <t>La solución se deberá integrar con una herramienta SIEM de terceros vía syslog</t>
  </si>
  <si>
    <t>2.2.2.1.14.1.6.114</t>
  </si>
  <si>
    <t>El fabricante de la tecnología deberá proveer la infraestructura necesaria para soportar el análisis de cualquier cantidad de muestras.</t>
  </si>
  <si>
    <t>2.2.2.1.14.1.6.115</t>
  </si>
  <si>
    <t>La solución deberá poder realizar integraciones con productos de terceros vía API.</t>
  </si>
  <si>
    <t>2.2.2.1.14.1.6.116</t>
  </si>
  <si>
    <t>La solución no debe requerir el uso de un sistema operativo y/o aplicación en particular para el análisis y detonación de malware.</t>
  </si>
  <si>
    <t>2.2.2.1.14.1.6.117</t>
  </si>
  <si>
    <t>La solución propuesta deberá ofrecer la inteligencia para proveer el entorno adecuado para establecer el comportamiento del malware basado en información de telemetría.</t>
  </si>
  <si>
    <t>2.2.2.1.14.1.6.118</t>
  </si>
  <si>
    <t>La solución deberá integrarse con la solución de protección de puntos finales permitiendo la detección, validación y contención de amenazas.</t>
  </si>
  <si>
    <t>2.2.2.1.14.1.6.119</t>
  </si>
  <si>
    <t>Todas las funcionalidades de la solución deberán trabajar incluso cuando la máquina no esté en la red corporativa sin requerir conexión VPN hacia la organización.</t>
  </si>
  <si>
    <t>2.2.2.1.14.1.6.120</t>
  </si>
  <si>
    <t>Los agentes instalados en las máquinas cliente, deberán controlarse dentro y fuera de la red corporativa para propósitos de detección, análisis y contención.</t>
  </si>
  <si>
    <t>2.2.2.1.14.1.6.121</t>
  </si>
  <si>
    <t>La solución deberá estar en capacidad de compartir indicadores de compromiso con la solución de protección de puntos finales y ofrecer capacidades de remediación y cuarentena.</t>
  </si>
  <si>
    <t>2.2.2.1.14.1.6.122</t>
  </si>
  <si>
    <t>Debe tener la capacidad de realizar análisis forense sobre el malware identificado y proveer la siguiente información:</t>
  </si>
  <si>
    <t>2.2.2.1.14.1.6.123</t>
  </si>
  <si>
    <t>La solución deberá estar en capacidad de distribuir reglas de bloqueo de malware a la solución de protección de puntos finales sin la necesidad de agentes adicionales.</t>
  </si>
  <si>
    <t>2.2.2.1.14.1.6.124</t>
  </si>
  <si>
    <t>La solución deberá estar en la capacidad de detectar Rootkits a nivel de Kernel de sistema operativo.</t>
  </si>
  <si>
    <t>2.2.2.1.14.1.6.125</t>
  </si>
  <si>
    <t>La solución deberá detectar y controlar inyecciones “Reflective DLL.”</t>
  </si>
  <si>
    <t>2.2.2.1.14.1.6.126</t>
  </si>
  <si>
    <t>La solución deberá estar en la capacidad de grabar toda la actividad de los puntos finales de la organización y almacenarla por un periodo de tiempo, que permita, posteriormente, realizar análisis forense y reconstruir acciones o momentos específicos en el tiempo.</t>
  </si>
  <si>
    <t>2.2.2.1.14.1.6.127</t>
  </si>
  <si>
    <t>Si la máquina se encuentra fuera de la red, deberá ser capaz de enviar los eventos directamente a través de la consola cloud o almacenar en un cache local la actividad para ser entregada a la consola central una vez restaure comunicación con la misma.</t>
  </si>
  <si>
    <t>2.2.2.1.14.1.6.128</t>
  </si>
  <si>
    <t>La solución deberá incorporar características de detección de ataques dirigidos e investigación sobre los grupos adversarios involucrados en el posible ataque.</t>
  </si>
  <si>
    <t>2.2.2.1.14.1.6.129</t>
  </si>
  <si>
    <t>El fabricante de la solución deberá ofrecer con la misma y sin costo adicional para la organización, servicios de respuesta a incidentes (de manera remota) para incidentes críticos que se presenten en la organización.</t>
  </si>
  <si>
    <t>2.2.2.1.14.1.6.130</t>
  </si>
  <si>
    <t>La solución deberá ser implementada como Appliance físico o virtual de propósito específico y la detonación del malware (sandbox) deberá realizarse 100% en la nube privada del fabricante.</t>
  </si>
  <si>
    <t>2.2.2.1.14.1.6.131</t>
  </si>
  <si>
    <t>La solución de EDR no deberá requerir agentes adicionales instalados en el punto final y deberá integrarse de manera nativa con la solución de protección de puntos finales.</t>
  </si>
  <si>
    <t>2.2.2.1.14.1.6.132</t>
  </si>
  <si>
    <t>La herramienta ofertada deberá estar en capacidad de consultar en tiempo real por información a las máquinas de la organización, entre la información que debe poder ser consultada esta: / Inicios y cierres de sesión de usuarios / Inicio y detención de procesos / Carga de dll’s / Creación, lectura, escritura y eliminación de archivos y carpetas / Operaciones realizadas con llaves de registro / Conectividad de red de los puntos finales</t>
  </si>
  <si>
    <t>2.2.2.1.14.1.7</t>
  </si>
  <si>
    <t>El CONTRATISTA debe administrar las políticas y estándares de seguridad de la información y riesgos velando por su implementación y cumplimiento. El CONTRATISTA se encargará de liderar la implementación del antivirus de usuario entregado por el CONTRATISTA y de la migración al mismo durante la duración del contrato, en los términos que la oficina de sistemas disponga, al licenciamiento de antivirus de Microsoft contratado por el SENA. Se encargará de liderar la implementación de la utilidad bitlocker de Microsoft en todos los equipos de la entidad durante el primer año del servicio, para lo cual presentará un cronograma de implementación que será verificado y avalado por la interventoría. La evaluación de las características de los equipos la debe realizar el CONTRATISTA a partir de la información entregada en la línea base de los equipos de cómputo.Se aplicará Bitlocker al 100% de los equipos de la entidad. El registro de los equipos y usuarios en el dominio de la entidad lo debe realizar el CONTRATISTA en los términos establecidos en el documento de la Línea de servicio de Gestión de TI. El CONTRATISTA deberá realizar el diseño de estos servicio el cual será aprobado por la Interventoría y el SENA y en el mismo se deberán incluir los aspectos técnicos que se consideren relevantes.</t>
  </si>
  <si>
    <t>2.2.2.1.14.1.8</t>
  </si>
  <si>
    <t>1.Continuidad operativa y seguridad de las instalaciones del SOC. / El CONTRATISTA debe asegurar que el SOC cuente con la infraestructura necesaria para proveer un servicio continuo 7x24x365, para lo cual debe contar al menos con: / Energía eléctrica redundante / Infraestructura de comunicaciones (Switches y Routers) con fuentes de poder redundantes / Consolas de contingencia / Sistema de aire acondicionado / Vigilancia profesional con cobertura 7x24/ Detectores de humo y sistemas contra incendio / Acceso controlado y sistemas de identificación de personas para el acceso a las instalaciones.</t>
  </si>
  <si>
    <t>2.2.2.1.14.1.9</t>
  </si>
  <si>
    <t>1.El SOC debe realizar los siguientes servicios: / Administración de la plataforma de seguridad del SOC. / Emisión de alertas de seguridad y recomendaciones de mejora. / Atender como primer nivel de soporte, para cualquier incidente de seguridad reportado y no reportado. / Análisis de vulnerabilidades semestral de la plataforma de seguridad. / Generación de Reportes de Servicio.</t>
  </si>
  <si>
    <t>2.2.2.1.14.1.10</t>
  </si>
  <si>
    <t>Se debe enlazar acciones con el área de Seguridad del SENA y apoyar todos los procesos avalados y orientados en la política de Seguridad Informática del SENA. Atenderá de manera presencial todas las reuniones a las que sea citado para efectos de la operación de los servicios o en el marco de la implementación de las buenas prácticas o directivas de gobierno que sean convocadas por la entidad.</t>
  </si>
  <si>
    <t>2.2.2.1.15</t>
  </si>
  <si>
    <t>GESTIÓN DE ENTREGAS Y DESPLIEGUES (El CONTRATISTA debe:)</t>
  </si>
  <si>
    <t>2.2.2.1.15.1</t>
  </si>
  <si>
    <t>Implementar eficientemente los cambios aprobados por la Gestión de Cambios, asegurando la correcta ejecución de los despliegues sobre los sistemas de información del SENA, donde solo las versiones autorizadas sean instaladas y puestas en operación; al igual que la modificación o ingreso de componentes de hardware en entorno productivo.</t>
  </si>
  <si>
    <t>2.2.2.1.15.2</t>
  </si>
  <si>
    <t>Establecer políticas de nuevas versiones hechas a los servicios, después de las pruebas correspondientes, con el fin de garantizar que las entregas no afecten la calidad y disponibilidad de los demás servicios en operación.</t>
  </si>
  <si>
    <t>2.2.2.1.15.3</t>
  </si>
  <si>
    <t>Planificación y preparación del despliegue.</t>
  </si>
  <si>
    <t>2.2.2.1.15.4</t>
  </si>
  <si>
    <t>Construcción de la plataforma pre-puesta en Producción.</t>
  </si>
  <si>
    <t>2.2.2.1.15.5</t>
  </si>
  <si>
    <t>Establecer pruebas funcionales y piloto.</t>
  </si>
  <si>
    <t>2.2.2.1.15.6</t>
  </si>
  <si>
    <t>Realizar transferencia y despliegue.</t>
  </si>
  <si>
    <t>2.2.2.1.15.7</t>
  </si>
  <si>
    <t>Verificación del despliegue.</t>
  </si>
  <si>
    <t>2.2.2.1.15.8</t>
  </si>
  <si>
    <t>Debe enlazar acciones con el área de sistemas del SENA y apoyar todos los procesos relacionados. Atenderá de manera presencial todas las reuniones a las que sea citado para efectos de la operación de los servicios o en el marco de la implementación de las buenas prácticas o directivas de gobierno que sean convocadas por la entidad.</t>
  </si>
  <si>
    <t>2.2.2.1.16</t>
  </si>
  <si>
    <t>GESTIÓN DE EVENTOS (El CONTRATISTA debe:)</t>
  </si>
  <si>
    <t>2.2.2.1.16.1</t>
  </si>
  <si>
    <t>Detectar todos los cambios de estados significativos que afecten la gestión de un elemento de configuración de un servicio existente o de un nuevo servicio que ingrese a la operación. Además determinar las acciones de control necesarias e informar al servicio correspondiente para cumplir los acuerdos de niveles de servicio.</t>
  </si>
  <si>
    <t>2.2.2.1.16.2</t>
  </si>
  <si>
    <t>2.2.2.1.16.3</t>
  </si>
  <si>
    <t>Debe soportar el Operations Bridge para Security Operations (SOC), Network Operations (NOC) y Data Center Operations (DCO).</t>
  </si>
  <si>
    <t>2.2.2.1.17</t>
  </si>
  <si>
    <t>GESTIÓN FINANCIERA (El CONTRATISTA debe:)</t>
  </si>
  <si>
    <t>2.2.2.1.17.1</t>
  </si>
  <si>
    <t>Asegurar la prestación de la gestión de manera eficiente. Se debe llevar una contabilidad responsable de los gastos y aplicarla directamente a los servicios.</t>
  </si>
  <si>
    <t>2.2.2.1.17.2</t>
  </si>
  <si>
    <t>Garantizar que gastos e ingresos estén equilibrado.</t>
  </si>
  <si>
    <t>2.2.2.1.17.3</t>
  </si>
  <si>
    <t>Presentar informes detallados de la gestión financiera del proyecto en todos sus aspectos a la Interventoría y supervisión del contrato. Si existe información confidencial deberá ser claramente informado con anticipación y claridad para darle el correspondiente tratamiento.</t>
  </si>
  <si>
    <t>2.2.2.1.17.4</t>
  </si>
  <si>
    <t>2.2.2.1.17.5</t>
  </si>
  <si>
    <t>Debe garantizar la gestión del presupuesto del SENA para el contrato según las definiciones de centros de costos que el SENA defina y en coherencia con las Líneas de Servicio y sus servicios y en completa integración e interoperabilidad con los procesos ITIL® y demás gestiones pertinentes, en especial y sin limitarse a ello: la gestión de activos y configuraciones, cumplimiento de requerimientos, la gestión de niveles de servicio y sus descuentos aplicables.</t>
  </si>
  <si>
    <t>2.2.2.1.18</t>
  </si>
  <si>
    <t>GESTIÓN DE INCIDENTES</t>
  </si>
  <si>
    <t>2.2.2.1.18.1</t>
  </si>
  <si>
    <t>Recuperar lo más rápido posible el servicio afectado a la operación normal, minimizando el impacto adverso en la operación del SENA y garantizando la disponibilidad de los servicios, enmarcados en los niveles de servicios establecidos.</t>
  </si>
  <si>
    <t>2.2.2.1.18.2</t>
  </si>
  <si>
    <t>El objetivo de este proceso es resolver, de la manera más rápida y eficaz posible, cualquier incidente que cause una interrupción en el servicio. Los incidentes pueden incluir fallos o consultas reportadas por los usuarios, el equipo del servicio o por alguna de las herramientas de monitorización de eventos</t>
  </si>
  <si>
    <t>2.2.2.1.18.3</t>
  </si>
  <si>
    <t>1.El proceso de Gestión de Incidentes implementado en el servicio debe asegurar que: / Los incidentes reportados son registrados y monitoreados./ Los incidentes son resueltos rápidamente./ Se minimiza el riesgo y el impacto negativo en la operación del SENA / Proporciona información para el mejoramiento continuo.</t>
  </si>
  <si>
    <t>2.2.2.1.18.4</t>
  </si>
  <si>
    <t>Para una correcta implantación de la gestión de Incidentes se debe contar con una base del conocimiento que permita comparar nuevos incidentes con incidentes ya registrados y resueltos; de modo que se eviten escalados innecesarios y se convierta el “Know how” de los técnicos en un activo duradero de la empresa.</t>
  </si>
  <si>
    <t>2.2.2.1.18.5</t>
  </si>
  <si>
    <t>1.Entradas de la gestión:/ Incidencias detalladas desde los puntos de detección. / Configuraciones desde la CMDB. / Respuestas de RFC que solucionan incidentes. / Respuestas a consultas de la BD de Problemas.</t>
  </si>
  <si>
    <t>2.2.2.1.18.6</t>
  </si>
  <si>
    <t>Salidas de la gestión:/ RFC para la resolución de incidencias. / Asignación de las incidencias a otras áreas funcionales. / Actualización de la CMDB. / Incidencias reportadas, resueltas y el seguimiento de las mismas.</t>
  </si>
  <si>
    <t>2.2.2.1.19</t>
  </si>
  <si>
    <t>GESTIÓN DE MEJORA CONTINUA (El CONTRATISTA debe:)</t>
  </si>
  <si>
    <t>2.2.2.1.19.1</t>
  </si>
  <si>
    <t>Identificar, registrar y monitorear las implementaciones de las acciones preventivas, correctivas o de mejora definidas y ejecutadas por las operaciones/gestiones, con el fin de optimizar y perfeccionar el desempeño de los servicios TIC.</t>
  </si>
  <si>
    <t>2.2.2.1.19.2</t>
  </si>
  <si>
    <t>Generar informes que permitan valorar los servicios prestados y los resultados de las mejoras propuestas.</t>
  </si>
  <si>
    <t>2.2.2.1.19.3</t>
  </si>
  <si>
    <t>Utilizar el ciclo Planificar-Hacer-Verificar-Actuar que establece una fase de consolidación para cada mejora con el fin de incorporar los nuevos procedimientos en la organización.</t>
  </si>
  <si>
    <t>2.2.2.1.19.4</t>
  </si>
  <si>
    <t>2.2.2.1.20</t>
  </si>
  <si>
    <t>GESTIÓN DE NIVELES SERVICIO (El CONTRATISTA debe:)</t>
  </si>
  <si>
    <t>2.2.2.1.20.1</t>
  </si>
  <si>
    <t>Establecer las actividades que permitan evaluar, negociar, monitorear, documentar, reportar y controlar los niveles de servicios TIC y gestionar las medidas correctivas y acciones de mejora, cuando sea necesario.Asegurar que el usuario final y la oficina de Sistemas posean el mismo entendimiento en cada uno de los ANS.</t>
  </si>
  <si>
    <t>2.2.2.1.20.2</t>
  </si>
  <si>
    <t>Garantizar los niveles de Calidad de los Servicios TIC prestados, esto mediante la gestión para hacer cumplir los Acuerdos de Niveles de Servicios establecidos.</t>
  </si>
  <si>
    <t>2.2.2.1.20.3</t>
  </si>
  <si>
    <t>Brindar Información sobre el cumplimiento de los diferentes ANS.</t>
  </si>
  <si>
    <t>2.2.2.1.20.4</t>
  </si>
  <si>
    <t>Documentar, para cada proceso, si aplica, los motivos de incumplimiento de los objetivos de los ANS, así como las medidas correctivas que se implementarán para evitar un incumplimiento futuro.</t>
  </si>
  <si>
    <t>2.2.2.1.20.5</t>
  </si>
  <si>
    <t>Mejorar los servicios que presta conforme a los esquemas de mejoramiento requeridos en la prestación de los servicios.</t>
  </si>
  <si>
    <t>2.2.2.1.20.6</t>
  </si>
  <si>
    <t>2.2.2.1.21</t>
  </si>
  <si>
    <t>GESTIÓN DE SOLICITUDES DE SERVICIO (PETICIONES Y REQUERIMIENTOS)</t>
  </si>
  <si>
    <t>2.2.2.1.21.1</t>
  </si>
  <si>
    <t>Proveer un canal de atención a las peticiones globales que los usuarios soliciten o planteen a través de los canales de contacto establecidos (Telefónico, Mesa virtual de servicios TIC y Correo Electrónico).</t>
  </si>
  <si>
    <t>2.2.2.1.21.2</t>
  </si>
  <si>
    <t>Ofrecer servicios estándar, predefinidos y aprobados por los respectivos responsables.</t>
  </si>
  <si>
    <t>2.2.2.1.21.3</t>
  </si>
  <si>
    <t>Proporcionar información al usuario acerca de los servicios que presta la oficina de sistemas, así como el procedimiento a seguir para solicitarlos.</t>
  </si>
  <si>
    <t>2.2.2.1.21.4</t>
  </si>
  <si>
    <t>1.Las solicitudes de servicio de los usuarios son requerimientos. Los objetivos del proceso de Gestión de Peticiones incluyen:/ Ofrecer un canal para que los usuarios puedan solicitar y recibir servicios estándar para que exista la pre-aprobación y procesos de calificación de la viabilidad de la petición./ Proporcionar información a los usuarios y clientes sobre la disponibilidad de servicios y el procedimiento para su obtención./ Proveer y entregar los componentes de los servicios solicitados estándar (por ejemplo, licencias de software y medios de comunicación)./ Información general y comentarios.</t>
  </si>
  <si>
    <t>2.2.2.1.21.5</t>
  </si>
  <si>
    <t>El CONTRATISTA deberá atender los requerimientos reportados por los usuarios debidamente autorizados de acuerdo con los procedimientos establecidos por el SENA.</t>
  </si>
  <si>
    <t>2.2.2.1.21.6</t>
  </si>
  <si>
    <t>Ejecutar los requerimientos de los usuarios relacionados con la preinstalación, instalación, movimiento, adición, cambios y remociones de equipos o elementos.</t>
  </si>
  <si>
    <t>2.2.2.1.21.7</t>
  </si>
  <si>
    <t>Prestar soporte técnico a equipos de propiedad del SENA así como los equipos asignados como parte de eventuales convenios en la entidad. Se deben incluir estos equipos dentro del registro y control de la CMDB, así como en los reportes de inventario.</t>
  </si>
  <si>
    <t>2.2.2.1.21.8</t>
  </si>
  <si>
    <t>Atender los requerimientos para prestar acompañamiento y soporte técnico a equipos utilizados para realizar eventos dentro y fuera de las sedes del SENA en la ciudad de Bogotá, mediante el desplazamiento de personal técnico en forma temporal.</t>
  </si>
  <si>
    <t>2.2.2.1.21.9</t>
  </si>
  <si>
    <t>Realizar seguimiento a requerimientos registrados en la solución de gestión.</t>
  </si>
  <si>
    <t>2.2.2.1.21.10</t>
  </si>
  <si>
    <t>Verificar con el usuario que su requerimiento haya sido resuelto, así como la calidad en el cumplimiento del ANS y el nivel de satisfacción frente a la solución del incidente.</t>
  </si>
  <si>
    <t>2.2.2.1.21.11</t>
  </si>
  <si>
    <t>Verificar mediante encuesta, el nivel de satisfacción frente a la solución del incidente.// Se solicita usar el 95% de confianza en la encuesta semestral de satisfacción y en la encuesta semestral de Encuesta de conocimiento (a nivel Nacional). Y usar 85% de confianza en la encuesta semestral de satisfacción y en la encuesta semestral de Encuesta de conocimiento (a nivel Regional). Para esto se puede usar la siguiente expresión o la que mejore la presente fórmula para efectos de aumentar efectivamente la confiabilidad de los resultados: ///</t>
  </si>
  <si>
    <t>2.2.2.1.21.12</t>
  </si>
  <si>
    <t>Notificar trimestralmente al SENA, los resultados de la encuesta de satisfacción y los planes de acción asociados, para el mejoramiento.</t>
  </si>
  <si>
    <t>2.2.2.1.21.13</t>
  </si>
  <si>
    <t>Cerrar la solicitud de servicio, previa aprobación del usuario.</t>
  </si>
  <si>
    <t>2.2.2.1.22</t>
  </si>
  <si>
    <t>GESTIÓN DEL PORTAFOLIO DE SERVICIOS (El CONTRATISTA debe:)</t>
  </si>
  <si>
    <t>2.2.2.1.22.1</t>
  </si>
  <si>
    <t>Revisar la documentación actual correspondiente al portafolio de servicios tecnológicos o servicios de TI.</t>
  </si>
  <si>
    <t>2.2.2.1.22.2</t>
  </si>
  <si>
    <t>Ajustar el Portafolio de Servicios de TI, de acuerdo con los lineamientos establecidos en el Marco de Referencia de Arquitectura Empresarial para la gestión de TI que hace parte de la política del Gobierno Digital, por lo que se debe incluir en el Portafolio, los servicios planeados de TI, el catálogo de Servicios de TI, y los servicios retirados de TI.</t>
  </si>
  <si>
    <t>2.2.2.1.22.3</t>
  </si>
  <si>
    <t>Definir o revisar la estrategia de actualización de portafolio de servicios de TI.</t>
  </si>
  <si>
    <t>2.2.2.1.22.4</t>
  </si>
  <si>
    <t>Mantener actualizado el portafolio de servicios de TI.</t>
  </si>
  <si>
    <t>2.2.2.1.22.5</t>
  </si>
  <si>
    <t>Ajustar el catálogo de servicios.</t>
  </si>
  <si>
    <t>2.2.2.1.22.6</t>
  </si>
  <si>
    <t>Monitorear el portafolio de servicios de TI.</t>
  </si>
  <si>
    <t>2.2.2.1.22.7</t>
  </si>
  <si>
    <t>2.2.2.1.23</t>
  </si>
  <si>
    <t>GESTIÓN DE PROBLEMAS</t>
  </si>
  <si>
    <t>2.2.2.1.23.1</t>
  </si>
  <si>
    <t>Disminuir y/o evitar la presencia de incidentes repetitivos o de alto impacto, a través de la identificación y eliminación de la causa raíz, para mejorar la disponibilidad de los servicios TIC y aumentar la satisfacción de los usuarios. Cabe aclarar que estos incidentes pueden ser generados a través de las herramientas de monitoreo (proactivos) o los canales de atención de la Mesa de Servicio (de usuario). / Se deben considerar la Gestión proactiva de Problemas por medio de la cual se estudia los potenciales problemas y la base de datos de incidentes para prevenir incidencias; y la Gestión Reactiva de Problemas por medio de la cual se busca la solución definitiva a partir de los incidentes repetitivos.</t>
  </si>
  <si>
    <t>2.2.2.1.23.2</t>
  </si>
  <si>
    <t>Actualizar la KEDB (base de datos de errores conocidos) que permitirá restablecer rápidamente el servicio frente a errores conocidos.</t>
  </si>
  <si>
    <t>2.2.2.1.23.3</t>
  </si>
  <si>
    <t>2.2.2.1.24</t>
  </si>
  <si>
    <t>GESTIÓN DE PROCESOS (El CONTRATISTA debe:)</t>
  </si>
  <si>
    <t>2.2.2.1.24.1</t>
  </si>
  <si>
    <t>Hacer la revisión documental, adherencia de los procesos y la medición de madurez.</t>
  </si>
  <si>
    <t>2.2.2.1.24.2</t>
  </si>
  <si>
    <t>Llevar el control de las entradas y salidas entre todas las gestiones y servicios.</t>
  </si>
  <si>
    <t>2.2.2.1.24.3</t>
  </si>
  <si>
    <t>2.2.2.1.25</t>
  </si>
  <si>
    <t>GESTIÓN DE PROVEEDORES (El CONTRATISTA debe:)</t>
  </si>
  <si>
    <t>2.2.2.1.25.1</t>
  </si>
  <si>
    <t>Ejecutar la gestión de todos los proveedores que participan en la prestación de los servicios TIC del SENA.Esta gestión debe asegurar que los contratos y acuerdos estén alineados con las necesidades del Negocio y los acuerdos de niveles de servicio.</t>
  </si>
  <si>
    <t>2.2.2.1.25.2</t>
  </si>
  <si>
    <t>Exigir y hacer seguimiento a los informes mensuales de los proveedores.</t>
  </si>
  <si>
    <t>2.2.2.1.25.3</t>
  </si>
  <si>
    <t>Administrar los contratos de mantenimiento y garantías de los activos.</t>
  </si>
  <si>
    <t>2.2.2.1.25.4</t>
  </si>
  <si>
    <t>Mantener una política de proveedores y soportar la base de datos de contratos y proveedores.</t>
  </si>
  <si>
    <t>2.2.2.1.25.5</t>
  </si>
  <si>
    <t>2.2.2.1.26</t>
  </si>
  <si>
    <t>GESTIÓN DE RELACIONES CON EL NEGOCIO (El CONTRATISTA debe:)</t>
  </si>
  <si>
    <t>2.2.2.1.26.1</t>
  </si>
  <si>
    <t>Identificar las necesidades del SENA respecto a la prestación de los servicios TIC.</t>
  </si>
  <si>
    <t>2.2.2.1.26.2</t>
  </si>
  <si>
    <t>Garantizar altos niveles de satisfacción en el SENA por la prestación de los servicios TIC.</t>
  </si>
  <si>
    <t>2.2.2.1.26.3</t>
  </si>
  <si>
    <t>Identificar cambios en el SENA que puedan impactar en el tipo, nivel o utilización de los servicios TIC provistos.</t>
  </si>
  <si>
    <t>2.2.2.1.26.4</t>
  </si>
  <si>
    <t>Trabajar con el SENA para garantizar que los servicios TIC provistos son capaces de entregar valor.</t>
  </si>
  <si>
    <t>2.2.2.1.26.5</t>
  </si>
  <si>
    <t>Hacer la recepción de iniciativas por medio de la mesa de servicio, hacer la correspondiente priorización, postular su presentación ante el comité de gestión de arquitecturas, para ser revisadas conforme a la estrategia del SENA.</t>
  </si>
  <si>
    <t>2.2.2.1.26.6</t>
  </si>
  <si>
    <t>Garantizar que las iniciativas que sean llevadas como proyecto especial estén conforme a la estrategia del SENA y que se ejecuten dentro del presupuesto y tiempo estimado garantizando valor al negocio.</t>
  </si>
  <si>
    <t>2.2.2.1.26.7</t>
  </si>
  <si>
    <t>2.2.2.1.27</t>
  </si>
  <si>
    <t>GESTIÓN DE RIESGOS (El CONTRATISTA debe:)</t>
  </si>
  <si>
    <t>2.2.2.1.27.1</t>
  </si>
  <si>
    <t>Identificar, registrar, valorar los riesgos en los servicios TIC y formular, evaluar e implementar los planes de mitigación/tratamiento de los riesgos previa autorización del SENA. Todo lo anterior de conformidad con el Sistema Integrado de Gestión y autocontrol del SENA y las prácticas de gestión y gobierno establecido en los marcos de referencias y normas técnicas (estándares y guías) requeridas por el SENA y en la presente contratación.</t>
  </si>
  <si>
    <t>2.2.2.1.27.2</t>
  </si>
  <si>
    <t>Realizar acompañamiento en la identificación, evaluación y definición de controles para la gestión de los riesgos sobre los servicios TIC.</t>
  </si>
  <si>
    <t>2.2.2.1.27.3</t>
  </si>
  <si>
    <t>Coadyuvar al SENA en el análisis de gestión de riesgos y construcción del Plan de Continuidad del Negocio (BCP por sus siglas en inglés), desde la perspectiva de los servicios TIC</t>
  </si>
  <si>
    <t>2.2.2.1.27.4</t>
  </si>
  <si>
    <t>2.2.2.1.28</t>
  </si>
  <si>
    <t>GESTIÓN DE TRANSICIÓN Y SOPORTE (El CONTRATISTA debe:)</t>
  </si>
  <si>
    <t>2.2.2.1.28.1</t>
  </si>
  <si>
    <t>Coordinar los procesos de transición de servicios.</t>
  </si>
  <si>
    <t>2.2.2.1.28.2</t>
  </si>
  <si>
    <t>Definir los procesos del cambio.</t>
  </si>
  <si>
    <t>2.2.2.1.28.3</t>
  </si>
  <si>
    <t>Establecer el Plan de Transición.</t>
  </si>
  <si>
    <t>2.2.2.1.28.4</t>
  </si>
  <si>
    <t>Definir un Comité de Cambios (CAB).</t>
  </si>
  <si>
    <t>2.2.2.1.28.5</t>
  </si>
  <si>
    <t>Dar soporte a los procesos relacionados con el Cambio.</t>
  </si>
  <si>
    <t>2.2.2.1.28.6</t>
  </si>
  <si>
    <t>2.2.2.1.28.7</t>
  </si>
  <si>
    <t>En la transición de los contratos o de los servicios deberá elaborar y entregar al SENA los planes de transición de la mesa de servicios que incluya los formatos, listas de verificación y procedimientos necesarios. Si el CONTRATISTA requiere información adicional a la entregada será su responsabilidad recopilarla e incorporarla en su diseño de los servicios y sistemas informáticos. El CONTRATISTA es responsable de todo el proceso integral de migración a su sistema.</t>
  </si>
  <si>
    <t>2.2.2.1.28.8</t>
  </si>
  <si>
    <t>En cualquier caso y sin perjuicio de requerimientos específicos de carácter documental o procedimental en los anexos técnicos, el CONTRATISTA deberá realizar y entregar los documentos listados a continuación y los demás que considere necesarios para la prestación de los servicios antes de terminar la etapa de transición: listas de chequeo para brindar soporte a todos los servicios TIC, incluidos los Sistemas de información y aplicaciones del SENA, listas de verificación para soporte para todos los niveles de operación, los demás que determine la oficina de sistemas del SENA o las buenas prácticas de referencia en el contrato para el diseño, transición y operación de los servicios.</t>
  </si>
  <si>
    <t>2.2.2.1.29</t>
  </si>
  <si>
    <t>GESTIÓN DE VALIDACIÓN Y PRUEBAS (El CONTRATISTA debe:)</t>
  </si>
  <si>
    <t>2.2.2.1.29.1</t>
  </si>
  <si>
    <t>Proporcionar a la operación, la certeza sobre la estabilidad de los servicios, a través de las pruebas e identificación de potenciales fallas en los servicios antes de ser liberados, o al finalizar un mantenimiento. Básicamente el proceso debe mantener un entorno productivo estable en el que se garanticen las condiciones de utilidad, calidad y garantía comprometidas con el SENA.</t>
  </si>
  <si>
    <t>2.2.2.1.29.2</t>
  </si>
  <si>
    <t>2.2.2.1.30</t>
  </si>
  <si>
    <t>GESTIÓN DE ACTIVOS DE SERVICIOS DE TECNOLOGÍA</t>
  </si>
  <si>
    <t>2.2.2.1.30.1</t>
  </si>
  <si>
    <t>Realizar el levantamiento de la información del dominio actual y mantenerla actualizada.</t>
  </si>
  <si>
    <t>2.2.2.1.30.2</t>
  </si>
  <si>
    <t>1.Efectuar la gestión de inventarios de hardware del SENA para lo cual se requiere: / Mantener el estado de cada elemento de configuración de los servicios de tecnología del SENA, incluyendo los cambios en los componentes, realizados por el CONTRATISTA y los realizados y reportados al CONTRATISTA por parte del SENA. / Mantener en la solución de gestión de activos la información sobre: / Características del equipo / Componentes de hardware / Localización del equipo / Usuario responsable del equipo / Software instalado en el equipo / Para asumir el proceso de gestión de inventarios, al CONTRATISTA se le hará una entrega por parte de la entidad del inventario inicial de forma que se inicie un proceso de reconciliación del mismo con la realidad encontrada. Como el proceso de carga de datos inicial puede arrojar inconsistencias, el CONTRATISTA entrega estas inconsistencias al SENA para su corrección y posterior recarga en la herramienta. / Después de la carga inicial, la actualización de los datos de cada dispositivo se irá efectuando a medida que se presente algún incidente con el dispositivo; o sea que el agente de la Mesa de Servicios o los técnicos de Soporte en Sitio, estarán actualizando la información de cada dispositivo a medida que se vaya atendiendo. Sin embargo, mediante la solución de gestión de activos se deberá realizar de forma automática y periódica esta verificación. / Como mínimo el inventario de todos los equipos será consolidado en el transcurso del primer mes de la etapa de operación del contrato. / La solución de automatización de inventarios y los técnicos del CONTRATISTA se encargará de la actualización de los datos de cada dispositivo. Los datos sobre cada dispositivo pueden variar dependiendo del tipo de dispositivo.</t>
  </si>
  <si>
    <t>2.2.2.1.30.3</t>
  </si>
  <si>
    <t>1.Como parte de la gestión de activos de tecnología, se debe realizar la gestión del licenciamiento de software del SENA para lo cual debe: / Apoyarse en una solución de software para la gestión de activos de tecnología del SENA, que contemple un módulo para la administración de licenciamiento./ Llevar el control del licenciamiento del SENA y generar las alarmas correspondientes ante la instalación de software./ Entregar mensualmente al SENA un reporte del estado del licenciamiento por sede y por producto./ Mantener todos los aplicativos de computador con las últimas actualizaciones y parches./ Generar una imagen avalada por la Oficina de Sistemas del SENA, con software preinstalado por cada modelo de equipo de cómputo, cuya cantidad supere 20 unidades, para realizar reinstalaciones. / Administrar los contratos de mantenimiento y garantías de los activos. La solución debe permitir la gestión integral del ciclo de vida de activos de TI / Efectuar la trazabilidad de los activos asociados a los servicios de tecnología. Capacitar al personal del SENA en las funcionalidades de las herramientas de la solución de gestión de activos./ Al finalizar el contrato, el CONTRATISTA suministrará a el SENA la estructura de la base de datos, el diccionario y la información de la base de datos de configuraciones (CMDB) en formato SQL Server 2014 o superior./ El CONTRATISTA o los CONTRATISTAS plurales deberán certificar que cumplen con todo lo dispuesto en la ley de tratamiento de datos personales. Esto será verificado por la interventoría.</t>
  </si>
  <si>
    <t>2.2.2.1.30.4</t>
  </si>
  <si>
    <t>Como parte de la gestión de activos de tecnología, se debe realizar la gestión de proveedores de tecnología del SENA.</t>
  </si>
  <si>
    <t>2.2.2.1.30.5</t>
  </si>
  <si>
    <t>Efectuar la trazabilidad de los activos asociados a los servicios de tecnología.</t>
  </si>
  <si>
    <t>2.2.2.1.30.6</t>
  </si>
  <si>
    <t>Mantener actualizada la información de configuraciones y activos de los servicios e infraestructura tecnológica del SENA incluyendo hardware, software, especificaciones técnicas, manuales de instalación y operación.</t>
  </si>
  <si>
    <t>2.2.2.1.30.7</t>
  </si>
  <si>
    <t>Capacitar al personal del SENA en las funcionalidades de las herramientas de la solución de gestión de activos.</t>
  </si>
  <si>
    <t>2.2.2.1.30.8</t>
  </si>
  <si>
    <t>Realizar el levantamiento de la información del dominio actual y mantenerla actualizada y efectuar la gestión de inventarios de hardware del SENA para lo cual se requiere mantener el estado de cada elemento de configuración de los servicios de tecnología del SENA, incluyendo los cambios en los componentes, realizados por el CONTRATISTA y los realizados y reportados al CONTRATISTA por parte del SENA.</t>
  </si>
  <si>
    <t>2.2.2.1.30.9</t>
  </si>
  <si>
    <t>Mantener en la solución de gestión de activos la información sobre: / El CONTRATISTA debe aprovisionar lo requerido para diseñar, construir, integrar y entregar efectivamente los reportes solicitados por el SENA en el transcurso de la operación, tales como (sin limitarse a ellos) reportes de solución de incidentes en la primera llamada, solicitudes por sede, usuario y por dependencia, cantidad de incidentes escalados, número de incidentes suspendidos, tiempos promedio y las causas de suspensión, tiempo promedio de solución, general y por tipo de incidente, cantidad de casos cerrados por categoría de incidente y listado con los números de caso asociados, cantidad de incidentes registrados, especificando el medio a través del cual ingresó y el listado con los números de caso asociados, cantidad de casos cerrados por categoría de incidente y listado con los números de caso asociados, tiempo promedio de solución, general y por tipo de incidente, número de incidentes suspendidos, tiempos promedio y las causas de suspensión, cantidad de incidentes escalados a Nivel II y III, número de solicitudes generados por sede y por usuario, solicitudes prioritarias, por usuario, canal y por dependencia, reporte de solución de incidentes en la primera llamada y demás reportes solicitados por el SENA en el transcurso de la operación.</t>
  </si>
  <si>
    <t>2.2.2.1.30.10</t>
  </si>
  <si>
    <t>2.2.2.1.31</t>
  </si>
  <si>
    <t>GESTIÓN AMBIENTAL (El CONTRATISTA debe:)</t>
  </si>
  <si>
    <t>2.2.2.1.31.1</t>
  </si>
  <si>
    <t>Asegurar el manejo ambientalmente seguro de los residuos, considerados especiales o de manejo diferenciado (residuos de aparatos eléctricos y electrónicos (RAEE) y Tóner (cartuchos, cintas y residuos de impresión), en todas las sedes del SENA.Suministrando los espacios físicos y mobiliario necesarios para la gestión. La Gestión de RAEE debe ser conforme a la Ley 1072 del 2013 y al decreto 284 del 2018 (decreto que regirá a partir del 15 de febrero de 2019) o las que las sustituyan o complementen.</t>
  </si>
  <si>
    <t>2.2.2.1.31.2</t>
  </si>
  <si>
    <t>La gestión ambiental incluye además Riesgos en Seguridad y Salud en el Trabajo (la gestión debe estar conforme al Decreto 1072 de 2015 Libro 2, Parte 2, Titulo 4, Capitulo 6; y alineada también a ©ISO 45001:2018); y Manipulación de Productos Químicos (conforme a Ley 55 de 1993, que corresponde a la adopción del convenio internacional 170 de OIT sobre el manejo seguro de sustancias peligrosas).</t>
  </si>
  <si>
    <t>2.2.2.1.31.3</t>
  </si>
  <si>
    <t>2.2.2.1.32</t>
  </si>
  <si>
    <t>GESTIÓN DE ARQUITECTURAS</t>
  </si>
  <si>
    <t>2.2.2.1.32.1</t>
  </si>
  <si>
    <t>El CONTRATISTA debe presentar un plan de sostenibilidad, el cual ya tiene que estar definido a grandes rasgos desde el diseño del proyecto a fin de poder validar las hipótesis iniciales y precisar las necesidades de la iniciativa. Debe poderse hacer seguimiento y validación de la metodología usada por el CONTRATISTA para este tipo de proyectos orientado en cuatro tipos de servicios para las Solicitudes de Ampliación de Servicios (SAS), Solicitudes de Traslados de Servicios (STS) y Solicitudes de Suspensión de Servicios (SSS), para las Iniciativas de Proyectos Especiales (IPE). Para ello el CONTRATISTA debe realizar las siguientes actividades:</t>
  </si>
  <si>
    <t>2.2.2.1.32.2</t>
  </si>
  <si>
    <t>Apoyar el diseño y documentación de la arquitectura y de los estándares para los servicios TIC del SENA.Teniendo en cuenta los lineamientos establecidos por MinTIC en la política de Gobierno Digital.</t>
  </si>
  <si>
    <t>2.2.2.1.32.3</t>
  </si>
  <si>
    <t>Entender, predecir, regular y optimizar el uso de los servicios TIC del SENA, realizar análisis de viabilidad técnica, administrativa y financiera a los requerimientos registrados a través de los canales de la Mesa de Servicio para las Solicitudes de Ampliación de Servicios (SAS), Solicitudes de Traslados de Servicios (STS) y Solicitudes de Suspensión de Servicios (SSS), para las Iniciativas de Proyectos Especiales (IPE).</t>
  </si>
  <si>
    <t>2.2.2.1.32.4</t>
  </si>
  <si>
    <t>Mantener actualizada la documentación mínima requerida de las arquitecturas de los servicios TIC del SENA en cuanto a:/ Documento de arquitectura Física y Lógica (insumo para gestión de arquitecturas, estas arquitecturas también deben ser llevadas a las correspondientes herramientas de gestiones de capacidad, disponibilidad, configuración, requerimientos, incidentes y problemas)./ Documento de seguridad (insumo para gestión de acceso) / Documentos relativos a la configuración e Instalación (insumo para gestión de conocimiento) / Documento de operación (insumo para gestión de conocimiento) / Documentos relativos al monitoreo (insumos para gestión de disponibilidad) / Lista de Chequeo (insumos para gestión de validación y pruebas). /</t>
  </si>
  <si>
    <t>2.2.2.1.32.5</t>
  </si>
  <si>
    <t>2.2.2.1.32.6</t>
  </si>
  <si>
    <t>El CONTRATISTA debe atender las modificaciones de documentación y de entradas a las gestiones correspondientes, derivadas del descubrimiento automático de componentes realizado por las soluciones ofertadas.</t>
  </si>
  <si>
    <t>2.2.2.1.33</t>
  </si>
  <si>
    <t>GESTIÓN DE ESTACIONES DE TRABAJO (El CONTRATISTA debe:)</t>
  </si>
  <si>
    <t>2.2.2.1.33.1</t>
  </si>
  <si>
    <t>Llevar a cabo los procesos de gestión de licenciamiento.</t>
  </si>
  <si>
    <t>2.2.2.1.33.2</t>
  </si>
  <si>
    <t>Mantener todos los aplicativos de computador con las últimas actualizaciones y parches.</t>
  </si>
  <si>
    <t>2.2.2.1.33.3</t>
  </si>
  <si>
    <t>Generar una imagen avalada por la Oficina de Sistemas del SENA, con software preinstalado por cada modelo de equipo de cómputo, cuya cantidad supere 20 unidades, para realizar reinstalaciones.</t>
  </si>
  <si>
    <t>2.2.2.1.33.4</t>
  </si>
  <si>
    <t>2.2.2.1.34</t>
  </si>
  <si>
    <t>GESTIÓN DE HERRAMIENTAS DE APOYO (El CONTRATISTA debe:)</t>
  </si>
  <si>
    <t>2.2.2.1.34.1</t>
  </si>
  <si>
    <t>Efectuar el diseño, instalación, implementación y puesta en producción de las herramientas de gestión de conocimiento, gestión de configuración, gestión de monitoreo de disponibilidad.</t>
  </si>
  <si>
    <t>2.2.2.1.34.2</t>
  </si>
  <si>
    <t>Cumplir con los lineamientos establecidos en la gestión de arquitecturas.</t>
  </si>
  <si>
    <t>2.2.2.1.34.3</t>
  </si>
  <si>
    <t>Operar las herramientas.</t>
  </si>
  <si>
    <t>2.2.2.1.34.4</t>
  </si>
  <si>
    <t>2.2.2.1.35</t>
  </si>
  <si>
    <t>GESTIÓN DE IDENTIDAD (El CONTRATISTA debe:)</t>
  </si>
  <si>
    <t>2.2.2.1.35.1</t>
  </si>
  <si>
    <t>Administrar el ciclo de vida de los usuarios virtuales, sincronizarlos con las bases de datos de la entidad y que los usuarios puedan gestionar de una manera cómoda y eficaz la contraseña de su usuario virtual. La gestión de identidad debe permitir:</t>
  </si>
  <si>
    <t>2.2.2.1.35.2</t>
  </si>
  <si>
    <t>Aprovisionamiento automático de usuarios en la plataforma de identidad Directorio Activo del SENA.</t>
  </si>
  <si>
    <t>2.2.2.1.35.3</t>
  </si>
  <si>
    <t>Servicios de sincronización de repositorios de identidad.</t>
  </si>
  <si>
    <t>2.2.2.1.35.4</t>
  </si>
  <si>
    <t>Autogestión de contraseñas (cambio y recuperación ante olvido).</t>
  </si>
  <si>
    <t>2.2.2.1.35.5</t>
  </si>
  <si>
    <t>2.2.2.1.36</t>
  </si>
  <si>
    <t>GESTIÓN DE LICENCIAMIENTO (El CONTRATISTA debe:)</t>
  </si>
  <si>
    <t>2.2.2.1.36.1</t>
  </si>
  <si>
    <t>Establecer las actividades que aseguren la adecuada gestión del licenciamiento TIC y de software institucional en el SENA, con lo que se garantiza el control, adquisición, distribución, administración y retiro de todas las licencias.</t>
  </si>
  <si>
    <t>2.2.2.1.36.2</t>
  </si>
  <si>
    <t>1.Para realizar la gestión del licenciamiento de software del SENA el CONTRATISTA requiere: / Apoyarse en una solución de software para la gestión de activos de tecnología del SENA, que contemple un módulo para la administración de licenciamiento. / Llevar el control del licenciamiento del SENA y generar las alarmas correspondientes ante la instalación de software. / Entregar mensualmente al SENA un reporte del estado del licenciamiento por sede y por producto.</t>
  </si>
  <si>
    <t>2.2.2.1.36.3</t>
  </si>
  <si>
    <t>El gestor de configuración por parte del CONTRATISTA de servicios de TI es el responsable de la configuración de activos lo cual incluye los activos de software.</t>
  </si>
  <si>
    <t>2.2.2.1.36.4</t>
  </si>
  <si>
    <t>2.2.2.1.37</t>
  </si>
  <si>
    <t>GESTIÓN DE QRSF (QUEJAS, RECLAMOS, SUGERENCIAS Y FELICITACIONES)</t>
  </si>
  <si>
    <t>2.2.2.1.37.1</t>
  </si>
  <si>
    <t>Apoyar la gestión de los servicios respecto a las quejas, reclamos, sugerencias y felicitaciones expuestas por los usuarios SENA, sobre los servicios TIC, suministrados por la Oficina de Sistemas SENA, con el fin de definir acciones orientadas a incrementar la satisfacción del cliente.</t>
  </si>
  <si>
    <t>2.2.2.1.37.2</t>
  </si>
  <si>
    <t>2.2.2.1.38</t>
  </si>
  <si>
    <t>GESTIÓN DE LA SEGURIDAD DE LA INFORMACIÓN (El CONTRATISTA debe:)</t>
  </si>
  <si>
    <t>2.2.2.1.38.1</t>
  </si>
  <si>
    <t>Establecer la planeación, implementación, ejecución, revisión del estándar ©ISO 27001:2013 realizando unas políticas claras de seguridad de la información en las que defina e implemente controles confiables para su gestión desde el punto de vista de disponibilidad, confidencialidad e integridad sobre la información.</t>
  </si>
  <si>
    <t>2.2.2.1.38.2</t>
  </si>
  <si>
    <t>Garantizar disponibilidad de la información (Que información esté disponible y pueda usarse cuando se necesite).</t>
  </si>
  <si>
    <t>2.2.2.1.38.3</t>
  </si>
  <si>
    <t>Garantizar Confidencialidad de la información (Que la información se disponga sólo a las personas autorizadas).</t>
  </si>
  <si>
    <t>2.2.2.1.38.4</t>
  </si>
  <si>
    <t>Garantizar integridad de la información (que la información sea completa, precisa y protegida contra cambios no autorizados).</t>
  </si>
  <si>
    <t>2.2.2.1.38.5</t>
  </si>
  <si>
    <t>2.2.2.1.39</t>
  </si>
  <si>
    <t>GESTIÓN TIC EN SEDES Y LOCACIONES ESPECIALES (El CONTRATISTA debe:)</t>
  </si>
  <si>
    <t>2.2.2.1.39.1</t>
  </si>
  <si>
    <t>Integrar las herramientas de analítica en línea para el aseguramiento de la calidad de los servicios TIC no solamente a nivel central, sino también en todas sus sedes, incorporando los cuadros de control de operaciones de TIC. Se debe asegurar que el Gobierno de TI cuenta con la información necesaria para realizar la gestión de los servicios y la gestión de la demanda. Integrar bajo un único cuadro de mando del servicio toda la información que permita la visualización en línea de todos los aspectos relacionados con las operaciones de la oficina de Sistemas en todas las sedes del SENA.</t>
  </si>
  <si>
    <t>2.2.2.1.39.2</t>
  </si>
  <si>
    <t>2.2.2.1.40</t>
  </si>
  <si>
    <t>GESTIÓN DE SINIESTROS (El CONTRATISTA debe:)</t>
  </si>
  <si>
    <t>2.2.2.1.40.1</t>
  </si>
  <si>
    <t>Garantizar la continuidad del servicio de Ofimática en los casos de hurto, robo, pérdida, casos fortuitos por infraestructura o casos fortuitos por terceros de partes, equipos de tecnología y dispositivos móviles MIFI’s y Celulares a través de la asignación de equipos de contingencia, dando alcance a la actualización de inventarios de ítem de configuración de la operación de los servicios TIC del SENA contribuyendo a un eficiente proceso de reposición de equipos por parte de la póliza de seguros de bienes de la entidad de dichos equipos y dar cumplimiento a lo señalado en la Resolución 2286 de 2006 “Manual de Procedimiento en caso de pérdida y/o deterioro de Bienes y Recursos de la Entidad”.</t>
  </si>
  <si>
    <t>2.2.2.1.40.2</t>
  </si>
  <si>
    <t>2.2.2.1.41</t>
  </si>
  <si>
    <t>GESTIÓN DE SISTEMAS DE INFORMACIÓN (El CONTRATISTA debe:)</t>
  </si>
  <si>
    <t>2.2.2.1.41.1</t>
  </si>
  <si>
    <t>Mantener el inventario de sistemas de información y demás aplicativos de apoyo en la CMDB.</t>
  </si>
  <si>
    <t>2.2.2.1.41.2</t>
  </si>
  <si>
    <t>Correlacionar que la documentación de arquitecturas de sistemas de información esté cargada en las herramientas de gestiones de capacidad, disponibilidad, configuración, requerimientos, incidentes, problemas.</t>
  </si>
  <si>
    <t>2.2.2.1.41.3</t>
  </si>
  <si>
    <t>Correlacionar que la documentación de seguridad se lleve a las respectivas gestiones de acceso.</t>
  </si>
  <si>
    <t>2.2.2.1.41.4</t>
  </si>
  <si>
    <t>Correlacionar que el licenciamiento necesario esté debidamente identificado en las herramientas de gestiones de licenciamiento.</t>
  </si>
  <si>
    <t>2.2.2.1.41.5</t>
  </si>
  <si>
    <t>Correlacionar que la documentación de operación esté debidamente cargada e identificada en las herramientas de gestión de conocimiento.</t>
  </si>
  <si>
    <t>2.2.2.1.41.6</t>
  </si>
  <si>
    <t>INTEGRACIÓN DE SERVICIOS</t>
  </si>
  <si>
    <t>El CONTRATISTA debe alinear con un enfoque integral, los esfuerzos de los diferentes proveedores de Servicios TIC del SENA, gestionando el cumplimiento de los objetivos de negocio de la Entidad, de acuerdo con ITIL en especial en la Gestión de Proveedores.</t>
  </si>
  <si>
    <t>2.2.2.2.2</t>
  </si>
  <si>
    <t>El Integrador de Servicios se encarga de realizar Interoperabilidad, Administración, Gestión, Control, Seguimiento, Monitoreo e Integración de todos los servicios mencionados en el Objeto del Contrato con el objeto de hacer cumplir los ANS comprometidos entre los proveedores y el SENA, para alcanzar los propósitos misionales.</t>
  </si>
  <si>
    <t>2.2.2.2.3.1</t>
  </si>
  <si>
    <t>La función de integración se debe enmarcar en un acuerdo maestro de servicio, estableciendo métricas de cumplimiento en torno a la Administración y Gestión global de los diferentes proveedores, en cuanto al Gobierno, Relacionamiento, Plan de comunicaciones, Transición de los servicios, Planeación de la demanda, Administración de contratos, Recursos clave, Alineación con los procesos misionales, Innovación y Mejora continua, Administración de riesgos, Indicadores, ANS y Tablero de control, Alcance y Compromisos de servicio.</t>
  </si>
  <si>
    <t>2.2.2.2.3.2</t>
  </si>
  <si>
    <t>Conseguir y mantener la satisfacción de cada usuario de TI y de la oficina de sistemas de la entidad, para lo cual adelantará las acciones de calidad y mejoramiento que estime necesarias, previa autorización de la interventoría.</t>
  </si>
  <si>
    <t>2.2.2.2.3.3</t>
  </si>
  <si>
    <t>Gestionar y mantener la interoperabilidad y funcionalidad de toda la infraestructura tecnológica y de servicios de información y comunicaciones que dan soporte a la gestión misional y administrativa de la Entidad, en concordancia con los planes estratégicos y operativos de desarrollo informático y las políticas de la entidad en materia de TIC.</t>
  </si>
  <si>
    <t>2.2.2.2.4.1</t>
  </si>
  <si>
    <t>Adoptar mecanismos que garanticen la articulación de los servicios, objeto de este contrato con los demás servicios administrados por la oficina de Sistemas del Sena, así estén contratados con otros proveedores. En particular, este componente busca que exista un enfoque unificado para el manejo de los procesos con los que cuenta a la fecha la entidad y los que a futuro pudiesen implementar.</t>
  </si>
  <si>
    <t>2.2.2.2.5</t>
  </si>
  <si>
    <t>2.2.2.2.5.1</t>
  </si>
  <si>
    <t>Realizar el monitoreo, gestión, seguimiento de incidentes, problemas, cambios y demás requerimientos, registrados a través de la Mesa de Servicio.</t>
  </si>
  <si>
    <t>2.2.2.2.5.2</t>
  </si>
  <si>
    <t>Efectuar la gestión, seguimiento de incidentes, problemas, cambios y demás solicitudes a través de la Mesa de Ayuda de los demás proveedores.</t>
  </si>
  <si>
    <t>2.2.2.2.5.3</t>
  </si>
  <si>
    <t>Monitoreo de todos los Servicios TIC administrados por la Oficina de Sistemas, incluidos los del Objeto del presente Contrato, e incluidos los Servicios contratados con otros proveedores, a través de sus correspondientes Herramientas de Gestión.</t>
  </si>
  <si>
    <t>2.2.2.2.5.4</t>
  </si>
  <si>
    <t>Deberá registrar y gestionar casos de carácter proactivo provenientes de los Servicios TIC administrados por la Oficina de Sistemas, incluidos los del Objeto del presente Contrato e incluidos los Servicios contratados con otros proveedores, en sus correspondientes Herramientas de Gestión.</t>
  </si>
  <si>
    <t>2.2.2.2.5.5</t>
  </si>
  <si>
    <t>Deberá analizar, diseñar, planificar, implementar y gestionar todos los Servicios TIC del SENA, de acuerdo con ITIL en especial al ciclo de vida del Servicio.</t>
  </si>
  <si>
    <t>2.2.2.2.5.6</t>
  </si>
  <si>
    <t>Deberá alinearse a los Procesos y Procedimientos de Gestión de los Servicios TIC definidos por el SENA.</t>
  </si>
  <si>
    <t>2.2.2.2.5.7</t>
  </si>
  <si>
    <t>El soporte de primer, segundo y tercer Nivel debe ser asumido y articulado por el CONTRATISTA de Servicios TIC objeto de este Contrato, y apoyar la gestión de los servicios contratados con otros proveedores hasta el cierre de los casos.</t>
  </si>
  <si>
    <t>2.2.2.2.5.8</t>
  </si>
  <si>
    <t>Documentar, gestionar y hacer seguimiento de los casos reportados por los usuarios en la Herramienta de Gestión.</t>
  </si>
  <si>
    <t>2.2.2.2.5.9</t>
  </si>
  <si>
    <t>Suministrar toda la logística del esquema de soporte que se adecue y haga interface con su infraestructura de Servicio.</t>
  </si>
  <si>
    <t>2.2.2.2.5.10</t>
  </si>
  <si>
    <t>Capacitar a todo el personal involucrado en la prestación de los Servicios TIC Objeto del presente Contrato en la Herramienta de Gestión ofrecida.</t>
  </si>
  <si>
    <t>2.2.2.2.5.11</t>
  </si>
  <si>
    <t>Construir y publicar con previa autorización y aprobación del personal designado por la Oficina de Sistemas, los documentos manuales y de operación necesarios que sirvan para capacitar a todo el personal involucrado en la prestación de los Servicios TIC administrados por la Oficina de Sistemas, y al involucrado en los Servicios contratados con otros proveedores, en el uso de las herramientas de Gestión ofrecida.</t>
  </si>
  <si>
    <t>2.2.2.2.5.12</t>
  </si>
  <si>
    <t>Debe contar con alianzas multiproveedor, que permitan de forma dinámica agilizar los procesos de implementación de nuevos servicios.</t>
  </si>
  <si>
    <t>2.2.2.2.5.13</t>
  </si>
  <si>
    <t>Suministrar soporte a la revisión detallada de procesos y procedimientos, así como, Suministrar soporte a la implantación en los Servicios TIC en los cuales la Oficina de Sistemas del SENA requiera y a la operación de los propios Procesos de Gestión TIC.</t>
  </si>
  <si>
    <t>2.2.2.2.5.14</t>
  </si>
  <si>
    <t>El CONTRATISTA deberá poner a disposición, un SOC (Security Operation Center) remoto el cual este conformado por procesos, personal calificado, infraestructura y tecnología, dedicados a gestionar, de forma proactiva y reactiva, amenazas, vulnerabilidades y en general incidentes de Seguridad de la Información.</t>
  </si>
  <si>
    <t>2.2.2.2.5.15</t>
  </si>
  <si>
    <t>El CONTRATISTA deberá poner a disposición un NOC (Network Operations Center) remoto, el cual esté conformado por procesos, personal calificado, infraestructura y tecnología, dedicados al Monitoreo del Estado de la Red y de la atención, resolución y análisis de incidentes a problemas que afecten a la disponibilidad y funcionalidad de la Infraestructura de Red.</t>
  </si>
  <si>
    <t>2.2.2.2.5.16</t>
  </si>
  <si>
    <t>Debe estar ubicado en la ciudad de Bogotá e incluirá soporte especializado Nivel III de los Servicios TIC, Objeto del Contrato de acuerdo a las condiciones contractuales y ANS definidos.</t>
  </si>
  <si>
    <t>2.2.2.2.6</t>
  </si>
  <si>
    <t>MODELO DE OPERACIÓN</t>
  </si>
  <si>
    <t>2.2.2.2.6.1</t>
  </si>
  <si>
    <t>El CONTRATISTA deberá generar un Documento de Diseño de Servicio, el cual contendrá todos los requerimientos estipulados en el presente Capitulo (Objeto, Descripción y alcance) y que se convertirá, en la guía para contratistas y Servicios TIC. Este deberá entregarse en el primer mes del periodo de Transición.</t>
  </si>
  <si>
    <t>2.2.2.2.7</t>
  </si>
  <si>
    <t>INTEGRACIÓN DE SERVICIOS ADQUIRIDOS MEDIANTE OTROS CONTRATOS CELEBRADOS POR EL SENA</t>
  </si>
  <si>
    <t>2.2.2.2.7.1</t>
  </si>
  <si>
    <t>2.2.2.2.7.1.1</t>
  </si>
  <si>
    <t>Realizar el levantamiento de requerimientos, planear, diseñar, configurar, migrar, instalar, poner en operación y ejecutar tareas proactivas y correctivas que permitan mantener un alto nivel de continuidad operativa, así como, monitorear, administrar, mantener, probar y documentar los Servicios, Sistemas de Información y Aplicaciones del SENA.</t>
  </si>
  <si>
    <t>2.2.2.2.7.2</t>
  </si>
  <si>
    <t>2.2.2.2.7.2.1</t>
  </si>
  <si>
    <t>Realizar el levantamiento de requerimientos, planear, diseñar, implementar, poner en marcha, probar, documentar y operar garantizando el cumplimiento de los ANS del servicio.</t>
  </si>
  <si>
    <t>2.2.2.2.7.2.2</t>
  </si>
  <si>
    <t>Realizar actividades de monitoreo, gestión y administración de los componentes de la solución correspondientes a Servicios, Sistemas de Información y Aplicaciones del SENA, en un espacio de 7x24.</t>
  </si>
  <si>
    <t>2.2.2.2.7.2.3</t>
  </si>
  <si>
    <t>Garantizar el HARDENING (aseguramiento) de la solución.</t>
  </si>
  <si>
    <t>2.2.2.2.7.2.4</t>
  </si>
  <si>
    <t>2.2.2.2.7.2.5</t>
  </si>
  <si>
    <t>Migrar todos los Servicios, Sistemas de Información y Aplicaciones desde la Plataforma actual a los componentes de Infraestructura, correspondientes al nuevo Servicio de Centro de datos en modalidad de Nube privada contratado por el SENA.</t>
  </si>
  <si>
    <t>2.2.2.2.7.2.6</t>
  </si>
  <si>
    <t>Por requerimiento especial del SENA, es necesario en la etapa de Transición, actualizar los Sistemas Operativos y Motores de Bases de Datos, donde técnicamente sea posible, hacia las versiones más modernas existentes en el mercado. Para esta actividad, en la etapa de Transición, se debe entregar un Plan de Migración al SENA para su respectiva aprobación.</t>
  </si>
  <si>
    <t>2.2.2.2.7.2.7</t>
  </si>
  <si>
    <t>El SENA es responsable por el Diagnóstico de problemas y fallas y por las Actualizaciones del Código Fuente, ya sea realizado in situ o gestionar la responsabilidad con los terceros proveedores. El SENA asumirá los cambios de código de las aplicaciones y la ejecución de las pruebas, teniendo en cuenta que el Contratista le deberá acompañar y respaldar con los Sistemas Operativos, Motores Bases de Datos y Sistemas de Gestión y Administración.</t>
  </si>
  <si>
    <t>2.2.2.2.7.2.8</t>
  </si>
  <si>
    <t>Deberá entregar la documentación de los diseños de las soluciones, procesos, procedimientos, configuraciones, políticas, entre otros, que soportan la operación del servicio. Dichos documentos deberán ser aprobados por el SENA.</t>
  </si>
  <si>
    <t>2.2.2.2.7.2.9</t>
  </si>
  <si>
    <t>Deberá entregar la documentación actualizada y detallada, incluyendo inventarios con las características correspondientes y su arquitectura, identificando los servicios, sistemas y aplicaciones que se ejecutan en ellas, de manera periódica o cuando el SENA lo requiera.</t>
  </si>
  <si>
    <t>2.2.2.2.7.2.10</t>
  </si>
  <si>
    <t>Deberá entregar en formato digital las Bitácoras de Actividades y Eventos ocurridos en los componentes del servicio e incluirlas en los Informes de Gestión mensual.</t>
  </si>
  <si>
    <t>2.2.2.2.7.2.11</t>
  </si>
  <si>
    <t>Deberá monitorear y recuperar los servicios, aplicaciones y Sistemas de Información, excluyendo aquellas actividades que implican la violación a las políticas de seguridad emitidas por el SENA.</t>
  </si>
  <si>
    <t>2.2.2.2.7.2.12</t>
  </si>
  <si>
    <t>Los reportes e informes asociados con los servicios serán concertados conjuntamente, al inicio de la ejecución del Contrato.</t>
  </si>
  <si>
    <t>2.2.2.2.7.2.13</t>
  </si>
  <si>
    <t>Deberá tener capacidad de configurar soluciones de hardware y software para el funcionamiento de servicios, Sistemas de Información y Aplicaciones que requieran situaciones especiales, en forma flexible, rápida y dinámica. Ejemplo: Aplicaciones que están en software desactualizado y que requieran por tanto Sistemas Operacionales y Bases de Datos legados o fuera de mercado.</t>
  </si>
  <si>
    <t>2.2.2.2.7.2.14</t>
  </si>
  <si>
    <t>Realizar pruebas de carga y estrés a los sistemas y aplicaciones que se encuentren en los centros de datos, mínimo al final de la etapa de Transición y posteriormente por lo menos una (1) vez al año durante la vigencia del Contrato o cuando el SENA lo requiera.</t>
  </si>
  <si>
    <t>2.2.2.2.7.3</t>
  </si>
  <si>
    <t>ALCANCE</t>
  </si>
  <si>
    <t>2.2.2.2.7.3.1</t>
  </si>
  <si>
    <t>Realizar actividades de gestión, administración y soporte técnico 24 horas x 7 días a la semana, mediante la asignación del Recurso Humano calificado, para dar un soporte personalizado a los Servicios, Sistemas de Información y Aplicaciones del SENA.</t>
  </si>
  <si>
    <t>2.2.2.2.7.3.2</t>
  </si>
  <si>
    <t>Monitorear de acuerdo con el marco de referencia ITIL, los componentes de infraestructura tecnológica de la solución, con generación de alarmas al personal encargado del servicio.</t>
  </si>
  <si>
    <t>2.2.2.2.7.3.3</t>
  </si>
  <si>
    <t>Deberá realizar la instalación, configuración, pruebas, documentación, puesta en marcha del servicio, operación, monitoreo y mantenimiento a los Sistemas Operativos, Motores de Bases de Datos y Software de Plataforma en general, para cumplir con todos los requerimientos, que permitan el correcto funcionamiento de las aplicaciones del SENA.</t>
  </si>
  <si>
    <t>2.2.2.2.7.3.4</t>
  </si>
  <si>
    <t>Apoyar el análisis de Desempeño de Aplicaciones y Sistemas de Información del SENA en aspectos relacionados con tiempo de respuesta, disponibilidad, sentencias SQL, optimización de programas, consumo de Administración de componentes de equipos (por ejemplo, tarjetas, unidades de disco, memorias, CPU).</t>
  </si>
  <si>
    <t>2.2.2.2.7.4</t>
  </si>
  <si>
    <t>ETAPAS DEL SERVICIO</t>
  </si>
  <si>
    <t>2.2.2.2.7.4.1</t>
  </si>
  <si>
    <t>Transición Del Servicio</t>
  </si>
  <si>
    <t>2.2.2.2.7.4.1.1</t>
  </si>
  <si>
    <t>En esta etapa el CONTRATISTA deberá contemplar todo lo necesario para planear, dimensionar, diseñar, migrar, instalar, poner en funcionamiento, configurar, probar y estabilizar el funcionamiento de los Sistemas de Información y Aplicaciones de acuerdo con las necesidades del SENA y documentarlo debidamente.</t>
  </si>
  <si>
    <t>2.2.2.2.7.4.1.2</t>
  </si>
  <si>
    <t>Deberá realizar el diagnóstico de los sistemas correspondientes al servicio tales como soluciones de copias de seguridad y restauración, seguridad entre otros, y proponer, si lo considera conveniente, las modificaciones pertinentes.</t>
  </si>
  <si>
    <t>2.2.2.2.7.4.2</t>
  </si>
  <si>
    <t>Planeación De La Transición</t>
  </si>
  <si>
    <t>2.2.2.2.7.4.2.1</t>
  </si>
  <si>
    <t>Elaborar y entregar al SENA los formatos, listas de verificación y procedimientos necesarios para la visita de dimensionamiento o APLICATION SURVEY, incluyendo los relacionados con las siguientes actividades:</t>
  </si>
  <si>
    <t>2.2.2.2.7.4.2.1.1</t>
  </si>
  <si>
    <t>1.Realizar diagnóstico y evaluación del estado de: / Sistemas Operativos / Sistemas de Almacenamiento / Aplicaciones y Bases de Datos / Sistemas de Virtualización</t>
  </si>
  <si>
    <t>2.2.2.2.7.4.2.1.2</t>
  </si>
  <si>
    <t>Identificar factores de riesgo para la disponibilidad del servicio.</t>
  </si>
  <si>
    <t>2.2.2.2.7.4.2.1.3</t>
  </si>
  <si>
    <t>Prever errores en el dimensionamiento del servicio.</t>
  </si>
  <si>
    <t>2.2.2.2.7.4.2.1.4</t>
  </si>
  <si>
    <t>Planear y documentar la estrategia de migración de los Sistemas de Información y Aplicaciones de la infraestructura tecnológica saliente a la infraestructura tecnológica entrante.</t>
  </si>
  <si>
    <t>2.2.2.2.7.4.3</t>
  </si>
  <si>
    <t>Dimensionamiento Del Servicio</t>
  </si>
  <si>
    <t>2.2.2.2.7.4.3.1</t>
  </si>
  <si>
    <t>Encuesta del sitio (APPLICATION SURVEY).</t>
  </si>
  <si>
    <t>2.2.2.2.7.4.3.2</t>
  </si>
  <si>
    <t>Realizar las visitas que consideren necesarias, para efectuar el diseño del servicio.</t>
  </si>
  <si>
    <t>2.2.2.2.7.4.3.3</t>
  </si>
  <si>
    <t>Analizar los Sistemas de Información y Aplicaciones, así como demás activos del servicio del SENA y los proporcionados por otros CONTRATISTAS.</t>
  </si>
  <si>
    <t>2.2.2.2.7.4.4</t>
  </si>
  <si>
    <t>Diseño Del Servicio</t>
  </si>
  <si>
    <t>2.2.2.2.7.4.4.1</t>
  </si>
  <si>
    <t>Realizar el diseño de detalle de la implementación y arquitectura de los servicios requeridos por el SENA en el Centro de Datos.</t>
  </si>
  <si>
    <t>2.2.2.2.7.4.4.2</t>
  </si>
  <si>
    <t>Definir y entregar la estructura de la información para la Base de Datos de Configuraciones (CMDB), correspondientes a los Servicios, Sistemas de Información y Aplicaciones alojados en el Centro de datos.</t>
  </si>
  <si>
    <t>2.2.2.2.7.4.5</t>
  </si>
  <si>
    <t>Migración, Configuración E Instalación Del Servicio</t>
  </si>
  <si>
    <t>2.2.2.2.7.4.5.1</t>
  </si>
  <si>
    <t>Deberá realizar la migración, configuración, instalación y puesta en operación de los Servicios, Sistemas de Información y Aplicaciones que serán alojados en el Centro de datos, así como de los Sistemas de Gestión.</t>
  </si>
  <si>
    <t>2.2.2.2.7.4.6</t>
  </si>
  <si>
    <t>Pruebas Del Servicio</t>
  </si>
  <si>
    <t>2.2.2.2.7.4.6.1</t>
  </si>
  <si>
    <t>Elaborar y entregar los formatos, listas de verificación y procedimientos para las Pruebas de Aceptación del Servicio.</t>
  </si>
  <si>
    <t>2.2.2.2.7.4.6.2</t>
  </si>
  <si>
    <t>Realizar las pruebas que garanticen el adecuado funcionamiento de los Servicios, Sistemas de Información y Aplicaciones y el cumplimiento de normas, estándares y buenas prácticas aplicables.</t>
  </si>
  <si>
    <t>2.2.2.2.7.4.6.3</t>
  </si>
  <si>
    <t>Entregar los documentos relacionados con la prestación de los Servicios de Integración de Centro de datos, antes de terminar la etapa de Transición, como por ejemplo: Alcance, modelo operativo, diseño de arquitectura de la solución, procesos y procedimientos de operación, reportes de escalamiento, fallas e incidentes.</t>
  </si>
  <si>
    <t>2.2.2.2.7.4.6.4</t>
  </si>
  <si>
    <t>Realizar las Listas de verificación para soporte a nivel I, II y III.</t>
  </si>
  <si>
    <t>2.2.2.2.7.4.6.5</t>
  </si>
  <si>
    <t>Realizar formatos para la entrega de reportes mensuales de capacidad, demanda, configuraciones y cumplimiento de Acuerdos de Nivel de Servicio.</t>
  </si>
  <si>
    <t>2.2.2.2.7.4.6.6</t>
  </si>
  <si>
    <t>Recolectar la Información para poblar la Base de datos de Configuraciones (CMDB), de acuerdo con la estructura definida en la fase de diseño.</t>
  </si>
  <si>
    <t>2.2.2.2.7.5</t>
  </si>
  <si>
    <t>2.2.2.2.7.5.1</t>
  </si>
  <si>
    <t>Debe realizar la entrega del servicio, incluyendo operación, gestión, monitoreo, transición, capacidad y rendimiento, con personal especializado.</t>
  </si>
  <si>
    <t>2.2.2.2.7.6</t>
  </si>
  <si>
    <t>ESTABILIZACIÓN DEL SERVICIO</t>
  </si>
  <si>
    <t>2.2.2.2.7.6.1</t>
  </si>
  <si>
    <t>Durante la fase de Estabilización, el CONTRATISTA debe entregar semanalmente los informes definidos en los numerales de Acuerdos de Nivel de Servicio, con el fin de identificar posibles dificultades para el cumplimiento de los mismos y tomar las acciones correctivas pertinentes.</t>
  </si>
  <si>
    <t>2.2.2.2.7.7</t>
  </si>
  <si>
    <t>ENTREGA DEL SERVICIO</t>
  </si>
  <si>
    <t>2.2.2.2.7.7.1</t>
  </si>
  <si>
    <t>El contenido de los documentos de esta fase será acordado con el SENA.</t>
  </si>
  <si>
    <t>2.2.2.2.7.7.2</t>
  </si>
  <si>
    <t>Deberá entregar Informes de Gestión con los avances correspondientes.</t>
  </si>
  <si>
    <t>2.2.2.2.7.7.3</t>
  </si>
  <si>
    <t>Deberá realizar el Informe Final y Entrega del Servicio.</t>
  </si>
  <si>
    <t>2.2.2.2.7.7.4</t>
  </si>
  <si>
    <t>En el dado caso de una transición de un Contratista a otro, el contratista saliente no podrá perjudicar la operación y continuidad de los servicios, hasta tanto el Contratista entrante no reciba el servicio.</t>
  </si>
  <si>
    <t>2.2.2.2.7.7.5</t>
  </si>
  <si>
    <t>En el dado caso de una transición de un Contratista a otro, el contratista saliente está en la obligación de entregar toda la información técnica de las soluciones, con sus respectivos diseños e inventarios de recursos que son parte del servicio.</t>
  </si>
  <si>
    <t>2.2.2.2.7.8</t>
  </si>
  <si>
    <t>2.2.2.2.7.8.1</t>
  </si>
  <si>
    <t>La implementación de la solución en ambientes físicos o virtuales de los servicios, sistemas información y aplicaciones deberá ser concertada con el SENA en el proceso de APPLICATION SURVEY.</t>
  </si>
  <si>
    <t>2.2.2.2.7.8.2</t>
  </si>
  <si>
    <t>El cumplimiento de los requisitos mencionados para el servicio debe ser aprobado por el SENA</t>
  </si>
  <si>
    <t>2.2.2.2.7.8.3</t>
  </si>
  <si>
    <t>EL modelo de servicio debe estar diseñado, utilizando las mejores prácticas de la industria definidas por ITIL, ISO y COBIT.</t>
  </si>
  <si>
    <t>2.2.2.2.7.9</t>
  </si>
  <si>
    <t>COPIA DE SEGURIDAD Y RESTAURACIÓN</t>
  </si>
  <si>
    <t>2.2.2.2.7.9.1</t>
  </si>
  <si>
    <t>Se debe crear un proceso de Backup y Recuperación de Información, donde se defina un Plan de Toma de Copias de Respaldo del 100% de la información del SENA, alojada en el Centro de Datos, con una programación definida conjuntamente con el SENA en la fase de alistamiento del servicio. El proceso debe ser diseñado de acuerdo a las mejores prácticas y estándares como ISO/IEC 27031:2011 y teniendo en cuenta parámetros tales como el RPO (“Recovery Point Objetive”) y RTO (“Recovery Time Objetive”).</t>
  </si>
  <si>
    <t>2.2.2.2.7.9.2</t>
  </si>
  <si>
    <t>2.2.2.2.7.9.3</t>
  </si>
  <si>
    <t>Deberá crear y mantener actualizada una Bitácora de Copias de Seguridad de acuerdo con su periodicidad.</t>
  </si>
  <si>
    <t>2.2.2.2.7.9.4</t>
  </si>
  <si>
    <t>Deberá programar las actividades de generación de Copias de Seguridad.</t>
  </si>
  <si>
    <t>2.2.2.2.7.9.5</t>
  </si>
  <si>
    <t>Deberá ejecutar Copias de Seguridad según programación.</t>
  </si>
  <si>
    <t>2.2.2.2.7.10</t>
  </si>
  <si>
    <t>FASES PARA LA IMPLEMENTACIÓN DE NUEVAS SOLUCIONES TECNOLÓGICAS (SERVICIOS, SISTEMAS DE INFORMACIÓN Y APLICACIONES)</t>
  </si>
  <si>
    <t>2.2.2.2.7.10.1</t>
  </si>
  <si>
    <t>Fase Preinstalación: Durante esta fase se ejecutan las configuraciones y se hacen pruebas directas con las aplicaciones. El estimado de tiempo es un (1) mes. Esta fase es común a todas las actividades y a todas las aplicaciones.</t>
  </si>
  <si>
    <t>2.2.2.2.7.10.2</t>
  </si>
  <si>
    <t>Fase de Prueba de Aplicaciones: Se ejecutan las aplicaciones sobre las plataformas en modo prueba y observación en el Centro de datos. Esta fase es individual para cada aplicación. El tiempo estimado es de dos (2) meses.</t>
  </si>
  <si>
    <t>2.2.2.2.7.10.3</t>
  </si>
  <si>
    <t>Fase de Instalación/Estabilización: Las aplicaciones se colocan en servicio a los usuarios en el Centro de Datos contratado por el SENA. Si no hay incidentes ni problemas de gravedad, se programan y ejecutan las Pruebas de Aceptación y se hace la Prueba de Esfuerzo. Si la Prueba de Esfuerzo es exitosa (cumple los criterios de aceptación y los ANS), la aplicación se da al servicio oficialmente. Si hay incidentes que afecten a más del 20% de los usuarios, no se hacen Pruebas de Aceptación ni de Esfuerzo y el Contratista define la causa del problema y posibles maneras de superarlo. El tiempo estimado para esta actividad es de un (1) mes.</t>
  </si>
  <si>
    <t>2.2.2.2.7.10.4</t>
  </si>
  <si>
    <t>Fase de Operación: Si los criterios de Aceptación y la Prueba de Esfuerzo son exitosas, la aplicación entra en producción a partir del “CUT OVER”.</t>
  </si>
  <si>
    <t>2.2.2.2.7.10.5</t>
  </si>
  <si>
    <t>No obstante las anteriores recomendaciones de Fases del Plan, el Contratista debe incluir su propia propuesta de plan macro, que debe ser detallada, considerando como mínimo estas recomendaciones de planeamiento.</t>
  </si>
  <si>
    <t>2.2.2.2.7.11</t>
  </si>
  <si>
    <t>NORMAS Y ESTÁNDARES</t>
  </si>
  <si>
    <t>2.2.2.2.7.11.1</t>
  </si>
  <si>
    <t>Con el fin de que se cumplan todos los objetivos del plan general de la Oficina de Sistemas se deberán tener en cuenta las siguientes normas y estándares: / ®ISO/IEC 38500:2015 / ®UNE-ISO/IEC 20000-1:2011 / ®UNE-ISO/IEC 20000-2:2015 / ®ISO/IEC 20000-2:2012 / ®UNE-ISO/IEC 20000-1:2011 / ®UNE-ISO/IEC 27001:2007 / ®UNE-ISO/IEC 27002:2009 / ®ISO/IEC 15504-3:2004 / ®ISO/IEC 15504-4:2004 / ®ISO/IEC 15504-1:2004 / ®ISO/IEC TR 15504-7:2008 / ®ISO/IEC TS 15504-10:2011 / ®ISO/IEC TR 15504-6:2008 / ®ISO/IEC 12207:2008 / ®ISO/IEC TR 29110 / ®UNE-ISO/IEC 19770-1:2008 / ®UNE 71599-1:2010 / ®UNE 71599-2:2010 / ®ISO/IEC 25000:2005 / ®ISO/IEC/IEE 29119 / ®ISO 31000:2009 / Y demás normas técnicas (estándares y guías) citadas en las otras Líneas de Servicios objeto de esta contratación.</t>
  </si>
  <si>
    <t>INFORMES A ENTREGAR</t>
  </si>
  <si>
    <t>Se deberán presentar informes mensuales en los que se puedan determinar la evolución de cada una de las gestiones en los diferentes servicios TIC prestados al SENA. Se debe considerar la recolección de mediciones, el análisis y la producción de informes y reportes periódicos sobre cada una de las gestiones y demás informes especiales sobre los servicios TIC prestados.</t>
  </si>
  <si>
    <t>CRITERIOS DE DIMENSIONAMIENTO</t>
  </si>
  <si>
    <t>Adicional a todos los ítems de configuración resultantes de la solución propuesta por el CONTRATISTA, actualmente el SENA cuenta con las sedes indicadas en el anexo “SEDES SENA”. // Como línea base de la mesa de servicios este es el resumen: // Total Estimado de Sedes a nivel nacional. / Equipos: 69.964 unidades / Incidentes en el último mes reportado (Junio 2018): 6229 casos. / Solicitudes en el último mes reportado (Junio 2018): 5138 casos. / Comunicaciones de voz recibidas en el último mes reportado (Junio 2018): 9123 llamadas / Mensajes correo electrónico recibidos en el último mes reportado (Junio 2018): 3980 mensajes. // Ver anexo “INFORMACION ESTIMACION LINEA MDS”.</t>
  </si>
  <si>
    <t>ANS Línea de Servicio Gestión de Servicio TIC</t>
  </si>
  <si>
    <t>ANEXO_10</t>
  </si>
  <si>
    <t xml:space="preserve">Gestión de la Demanda </t>
  </si>
  <si>
    <t xml:space="preserve">Gestión del Portafolio de Servicios </t>
  </si>
  <si>
    <t xml:space="preserve">Gestión de relacionamiento de Negocio </t>
  </si>
  <si>
    <t xml:space="preserve">Gestión financiera </t>
  </si>
  <si>
    <t xml:space="preserve">Gestión de la Capacidad </t>
  </si>
  <si>
    <t xml:space="preserve">Gestión del Catálogo de Servicios </t>
  </si>
  <si>
    <t xml:space="preserve">Gestión de la Disponibilidad </t>
  </si>
  <si>
    <t xml:space="preserve">Gestión de la Seguridad </t>
  </si>
  <si>
    <t xml:space="preserve">Gestión de la Continuidad </t>
  </si>
  <si>
    <t xml:space="preserve">Gestión de Niveles Servicio </t>
  </si>
  <si>
    <t xml:space="preserve">Gestión de Proveedores </t>
  </si>
  <si>
    <t xml:space="preserve">Gestión de Cambios </t>
  </si>
  <si>
    <t xml:space="preserve">Gestión de la Configuración </t>
  </si>
  <si>
    <t xml:space="preserve">Gestión del Conocimiento </t>
  </si>
  <si>
    <t xml:space="preserve">Gestión de Entregas y despliegues </t>
  </si>
  <si>
    <t xml:space="preserve">Planeación de la transición y soporte </t>
  </si>
  <si>
    <t xml:space="preserve">Validación del servicio y pruebas </t>
  </si>
  <si>
    <t xml:space="preserve">Gestión de Problemas </t>
  </si>
  <si>
    <t xml:space="preserve">Gestión de Eventos </t>
  </si>
  <si>
    <t xml:space="preserve">Gestión de Incidentes </t>
  </si>
  <si>
    <t xml:space="preserve">Gestión de Peticiones y Requerimientos. </t>
  </si>
  <si>
    <t xml:space="preserve">Gestión de Accesos </t>
  </si>
  <si>
    <t xml:space="preserve">Gestión de Mejora Continua </t>
  </si>
  <si>
    <t xml:space="preserve">Gestión de Riesgos </t>
  </si>
  <si>
    <t xml:space="preserve">Gestión de Procesos </t>
  </si>
  <si>
    <t>Gestión Ambiental</t>
  </si>
  <si>
    <t xml:space="preserve">Gestión de Siniestros </t>
  </si>
  <si>
    <t>Gestión QRSF</t>
  </si>
  <si>
    <t>Gestión de Licenciamiento</t>
  </si>
  <si>
    <t>ANEXO_11</t>
  </si>
  <si>
    <t>Administración de ITEMS</t>
  </si>
  <si>
    <t>AGENCIA PUBLICA DE EMPLEO / Incluye Componente SMS (SI031)</t>
  </si>
  <si>
    <t>Agente Virtual Liz (ahora Gestor Virtual)</t>
  </si>
  <si>
    <t>ALFYN</t>
  </si>
  <si>
    <t>Ambientes de producción, pruebas, calidad de todos los sistemas de información y servicios.</t>
  </si>
  <si>
    <t>Aplicación para Voto Electrónico (aprendices sena)</t>
  </si>
  <si>
    <t>Aportes</t>
  </si>
  <si>
    <t>Aportes (Certiaportes)</t>
  </si>
  <si>
    <t>Aportes Regional (Cartera Regional)</t>
  </si>
  <si>
    <t>Apoyo y sostenimiento, costos, crmviejo, procesos,</t>
  </si>
  <si>
    <t>APOYOS DE SOSTENIMIENTO</t>
  </si>
  <si>
    <t>Archivo</t>
  </si>
  <si>
    <t>Audit Vault</t>
  </si>
  <si>
    <t>Autoevaluación</t>
  </si>
  <si>
    <t>Banco de Instructores</t>
  </si>
  <si>
    <t>Banco instructores</t>
  </si>
  <si>
    <t>BeneficiariosFCE</t>
  </si>
  <si>
    <t>BIBLIOTECAS DIGITALES</t>
  </si>
  <si>
    <t>BIBLIOTECAS DIGITALES - Repositorio</t>
  </si>
  <si>
    <t>BIBLIOTECAS DIGITALES - Revistas</t>
  </si>
  <si>
    <t>Bibliotecas Digitales v2 / ALEPH500 (SI006)</t>
  </si>
  <si>
    <t>Bilinguismo</t>
  </si>
  <si>
    <t>BLACKBOARD - LMS</t>
  </si>
  <si>
    <t>BLACKBOARD - Mobile</t>
  </si>
  <si>
    <t>BlackBox</t>
  </si>
  <si>
    <t>bolívar</t>
  </si>
  <si>
    <t>BOTON ELECTRONICO DE PAGO - ECOLLECT</t>
  </si>
  <si>
    <t>Bus de datos - Aplicaciones M-Esb</t>
  </si>
  <si>
    <t>Buscador Sena - Directorios</t>
  </si>
  <si>
    <t>Cartera</t>
  </si>
  <si>
    <t>Cartera (SI086)</t>
  </si>
  <si>
    <t>Certificaciones(Certificaciones, Resoluciones y Encargos)</t>
  </si>
  <si>
    <t>CGIPlus</t>
  </si>
  <si>
    <t>Claborales</t>
  </si>
  <si>
    <t>Codigos de Barras para inventarios</t>
  </si>
  <si>
    <t>Colombianos trabajando</t>
  </si>
  <si>
    <t>competencias laborales</t>
  </si>
  <si>
    <t>CompromISO</t>
  </si>
  <si>
    <t>comunica</t>
  </si>
  <si>
    <t>contratación</t>
  </si>
  <si>
    <t>CONTRATO DE APRENDIZAJE / SGVA - SISTEMA DE GESTIÓN VIRTUAL DE APRENDICES</t>
  </si>
  <si>
    <t>CONTROLADORES DE DOMINIO</t>
  </si>
  <si>
    <t>ControlDoc</t>
  </si>
  <si>
    <t>Convenio Tropenbos</t>
  </si>
  <si>
    <t>Convenios (SI107)</t>
  </si>
  <si>
    <t>Convocatorias</t>
  </si>
  <si>
    <t>convocatorias chef</t>
  </si>
  <si>
    <t>CORREO ELECTRONICO GMAIL - misena</t>
  </si>
  <si>
    <t>Correo Electronico - on premises</t>
  </si>
  <si>
    <t>Correo Electrónico Microsoft Office 365</t>
  </si>
  <si>
    <t>Costos</t>
  </si>
  <si>
    <t>Costos Web (SI050)</t>
  </si>
  <si>
    <t>CRM - Gestión de Empresarios</t>
  </si>
  <si>
    <t>CRM Microsoft Dynamics</t>
  </si>
  <si>
    <t>Curso autodesk</t>
  </si>
  <si>
    <t>Depreciaciones Autoevaluación</t>
  </si>
  <si>
    <t>EDO - ENGLISH DISCOVERIES ONLINE</t>
  </si>
  <si>
    <t>Eluminate - Colaborate</t>
  </si>
  <si>
    <t>Encargos en desarrollo (SI113)</t>
  </si>
  <si>
    <t>Encuestas App</t>
  </si>
  <si>
    <t>Encuestas MECI</t>
  </si>
  <si>
    <t>English Dot Works</t>
  </si>
  <si>
    <t>Fileserver</t>
  </si>
  <si>
    <t>FIRMA DIGITAL _ CERTIFICACIONES (SI026)</t>
  </si>
  <si>
    <t>Formación Risaralda</t>
  </si>
  <si>
    <t>formación salud</t>
  </si>
  <si>
    <t>FTP</t>
  </si>
  <si>
    <t>Funcionalidad Familia Sena</t>
  </si>
  <si>
    <t>GAMERS</t>
  </si>
  <si>
    <t>GeoSena</t>
  </si>
  <si>
    <t>GESDOC06 (SI047)</t>
  </si>
  <si>
    <t>GESDOC2K (SI046)</t>
  </si>
  <si>
    <t>Gestión contractual</t>
  </si>
  <si>
    <t>Gestión de conocimiento</t>
  </si>
  <si>
    <t>GESTION DOCUMENTAL (ONBASE)</t>
  </si>
  <si>
    <t>GestionWeb / WebSupport</t>
  </si>
  <si>
    <t>Gestor Virtual SENA - (Liz)</t>
  </si>
  <si>
    <t>GISENA (SI098)</t>
  </si>
  <si>
    <t>GxServer</t>
  </si>
  <si>
    <t>Hoja de vida (SI095)</t>
  </si>
  <si>
    <t>INDICADORES SENA-MOVIL</t>
  </si>
  <si>
    <t>Indicadores WEB</t>
  </si>
  <si>
    <t>Inducción seguridad en el trabajo</t>
  </si>
  <si>
    <t>integracionmedia</t>
  </si>
  <si>
    <t>INTRANET</t>
  </si>
  <si>
    <t>Intranet (SI011) Nube</t>
  </si>
  <si>
    <t>IntraSuite</t>
  </si>
  <si>
    <t>JOVENES EN ACCION</t>
  </si>
  <si>
    <t>JOVENES RURALES</t>
  </si>
  <si>
    <t>Jóvenes rurales emprendedores</t>
  </si>
  <si>
    <t>KMS (Licenciamiento)</t>
  </si>
  <si>
    <t>Legados</t>
  </si>
  <si>
    <t>LICENCIAMIENTO (No es aplicación)</t>
  </si>
  <si>
    <t>Licenciamiento Autodesk-Solid NetWork Lucense Manager</t>
  </si>
  <si>
    <t>Mantis - BugTraker</t>
  </si>
  <si>
    <t>Mirave</t>
  </si>
  <si>
    <t>Normograma</t>
  </si>
  <si>
    <t>OBSERVATORIO LABORAL (SI040)</t>
  </si>
  <si>
    <t>ofertanacional</t>
  </si>
  <si>
    <t>OFICINA VIRTUAL (SI012) / Fusión SOFIA PLUS</t>
  </si>
  <si>
    <t>Oracle BI</t>
  </si>
  <si>
    <t>ORIONS V2</t>
  </si>
  <si>
    <t>Página Mi inventario</t>
  </si>
  <si>
    <t>Pagina Web Distrito Capital</t>
  </si>
  <si>
    <t>Pagina Web Regional Bolivar</t>
  </si>
  <si>
    <t>Parque Automotor</t>
  </si>
  <si>
    <t>periódico</t>
  </si>
  <si>
    <t>Periódico web SENA</t>
  </si>
  <si>
    <t>pfe.sena.edu.co</t>
  </si>
  <si>
    <t>Plan de Acción - Seguimiento - Metas</t>
  </si>
  <si>
    <t>PLAN OPERATIVO ANUAL (POA) (SI029)</t>
  </si>
  <si>
    <t>Planilla Integral Recaudo de Aportes / CERTI-APORTES (SI002)</t>
  </si>
  <si>
    <t>Planta temporal</t>
  </si>
  <si>
    <t>PLM (Gestión de ciclo de vida de producto) (No es aplicación)</t>
  </si>
  <si>
    <t>PORTAL DE EMPRENDIMIENTO</t>
  </si>
  <si>
    <t>Portal PQRS</t>
  </si>
  <si>
    <t>Portal sciudadanos</t>
  </si>
  <si>
    <t>PORTAL WEB (SI013)</t>
  </si>
  <si>
    <t>Portalito.sena.edu.co</t>
  </si>
  <si>
    <t>portalvitrinasws.sena.edu.co</t>
  </si>
  <si>
    <t>POWERBI</t>
  </si>
  <si>
    <t>ProyectoRDS</t>
  </si>
  <si>
    <t>ProyectoSDMX</t>
  </si>
  <si>
    <t>PUBLICACION CONTRATACION SENA (CONTRATACION Control Social)</t>
  </si>
  <si>
    <t>Puntos de experiencia</t>
  </si>
  <si>
    <t>RECURSO HUMANO POR COMPETENCIAS</t>
  </si>
  <si>
    <t>RECURSOS HUMANOS (KACTUS)</t>
  </si>
  <si>
    <t>Redmine</t>
  </si>
  <si>
    <t>Relay</t>
  </si>
  <si>
    <t>Repositorio de Bibliotecas / Dspace (SI006-1)</t>
  </si>
  <si>
    <t>Revistas</t>
  </si>
  <si>
    <t>Rosetta Stone v3 Online</t>
  </si>
  <si>
    <t>S.I. Administración de licenciamiento</t>
  </si>
  <si>
    <t>SACB - (Orions v2)</t>
  </si>
  <si>
    <t>SAVA</t>
  </si>
  <si>
    <t>sciudadanos</t>
  </si>
  <si>
    <t>Sede electrónica (SI105) GSE</t>
  </si>
  <si>
    <t>SeguimientoEgresados</t>
  </si>
  <si>
    <t>Seleccionados</t>
  </si>
  <si>
    <t>SENA al aire</t>
  </si>
  <si>
    <t>SenaSOFT</t>
  </si>
  <si>
    <t>Sennova</t>
  </si>
  <si>
    <t>Servicio SDMX</t>
  </si>
  <si>
    <t>Jasper</t>
  </si>
  <si>
    <t>SEVEN</t>
  </si>
  <si>
    <t>SGC SISTEMA DE GESTION DE CENTROS (Histórico)</t>
  </si>
  <si>
    <t>SICOORD</t>
  </si>
  <si>
    <t>SID Versión 3 CONTROL INTERNO DISCIPLINARIO</t>
  </si>
  <si>
    <t>SIGEP</t>
  </si>
  <si>
    <t>SIGP (SI015)</t>
  </si>
  <si>
    <t>SIIGO</t>
  </si>
  <si>
    <t>Simulador Servicios de Salud</t>
  </si>
  <si>
    <t>SIOS - Sistema de Inteligencia Organizacional del Sena</t>
  </si>
  <si>
    <t>SIOS COE</t>
  </si>
  <si>
    <t>SIPROJWEB</t>
  </si>
  <si>
    <t>Sisacuotas</t>
  </si>
  <si>
    <t>sisblog.sena.edu.co</t>
  </si>
  <si>
    <t>SISMEG</t>
  </si>
  <si>
    <t>SISTEMA ADMINISTRATIVO ( ORIONS ) (SI018)</t>
  </si>
  <si>
    <t>Sistema Auto auditoria de Control Interno</t>
  </si>
  <si>
    <t>Sistema de Autoevaluación Programas de Formación</t>
  </si>
  <si>
    <t>SISTEMA DE CONTROL DISCIPLINARIO</t>
  </si>
  <si>
    <t>SISTEMA DE CONVENIOS</t>
  </si>
  <si>
    <t>Sistema de Evaluacion y Certificación de Competencias Laborales SECCL</t>
  </si>
  <si>
    <t>Sistema de Información de Convenios</t>
  </si>
  <si>
    <t>Sistema de Información de Oferta y Encargos (SIOE)</t>
  </si>
  <si>
    <t>Sistema de Información Disciplinaria</t>
  </si>
  <si>
    <t>Sistema Financiero Integrado -FINANZAS 2000 SFI - Solo Consulta (SI016)</t>
  </si>
  <si>
    <t>Sistema Fondo Nacional de Vivienda del Sena</t>
  </si>
  <si>
    <t>Sistema Hospitalario Centro de Formación de Salud Medellín</t>
  </si>
  <si>
    <t>Sistema Información de Contratistas</t>
  </si>
  <si>
    <t>Sistema Integrado de Gestión</t>
  </si>
  <si>
    <t>Sistema Integrado de Recaudo y Cartera -SIREC</t>
  </si>
  <si>
    <t>Sistema Integrado Financiero - SIIF2</t>
  </si>
  <si>
    <t>Sistema liquidador</t>
  </si>
  <si>
    <t>Sistema Nacional de Producción de Centros</t>
  </si>
  <si>
    <t>Sistema Procesos Unificados - Construcción Documentos (SCD)</t>
  </si>
  <si>
    <t>Sistema Procesos Unificados - Criterios de Evaluacion (Vivienda)</t>
  </si>
  <si>
    <t>Sistema Procesos Unificados - Herramientas Servicio Médico</t>
  </si>
  <si>
    <t>SMA - SERVICIO MEDICO ASISTENCIAL (SI014)</t>
  </si>
  <si>
    <t>SNFT - Sistema Nacional de Formación para el Trabajo (SI022)</t>
  </si>
  <si>
    <t>SNIES (SI052)</t>
  </si>
  <si>
    <t>Sofia - OpenShift</t>
  </si>
  <si>
    <t>SOFIA PLUS (SI031)</t>
  </si>
  <si>
    <t>SOFIA V2</t>
  </si>
  <si>
    <t>Software IDEA - Control Interno</t>
  </si>
  <si>
    <t>Solicitudes de Empresarios</t>
  </si>
  <si>
    <t>SVN</t>
  </si>
  <si>
    <t>TELL ME MORE</t>
  </si>
  <si>
    <t>TV web SENA</t>
  </si>
  <si>
    <t>Votosoft (eleccionesaprendices.sena.edu.co)</t>
  </si>
  <si>
    <t>websupport gestionweb</t>
  </si>
  <si>
    <t>Webtecnoparque</t>
  </si>
  <si>
    <t>Wiki Sena (Wiki Soporte)</t>
  </si>
  <si>
    <t>wiki.sena.edu.co</t>
  </si>
  <si>
    <t>worldskills - worldskillsamericas</t>
  </si>
  <si>
    <t>SharePoint</t>
  </si>
  <si>
    <t>Moodle</t>
  </si>
  <si>
    <t>ANEXO_13</t>
  </si>
  <si>
    <t>Introducción</t>
  </si>
  <si>
    <t>Perfiles Generales para la ejecución del contrato</t>
  </si>
  <si>
    <t>Línea de Operación en Sede</t>
  </si>
  <si>
    <t>Servicio de video comunicaciones para videoconferencia y video streaming</t>
  </si>
  <si>
    <t>Servicio conectividad en sede (LWC)</t>
  </si>
  <si>
    <t>Telefonía IP y móvil</t>
  </si>
  <si>
    <t>Energía eléctrica regulada</t>
  </si>
  <si>
    <t>Línea de Servicio de Gestión de servicios TIC</t>
  </si>
  <si>
    <t>Servicio Integración de Servicios y Gestión Global</t>
  </si>
  <si>
    <t>Servicio Mesa de Servicios</t>
  </si>
  <si>
    <t>Migración IPv6 (Resolución 2710 de 2017)</t>
  </si>
  <si>
    <t>Línea de servicio infraestructura centralizada</t>
  </si>
  <si>
    <t>Servicio de Conectividad</t>
  </si>
  <si>
    <t>Servicio de Data Center</t>
  </si>
  <si>
    <t>ANEXO_14</t>
  </si>
  <si>
    <t>Principales</t>
  </si>
  <si>
    <t>Sedes</t>
  </si>
  <si>
    <t>Alternas</t>
  </si>
  <si>
    <t>ANEXO_15</t>
  </si>
  <si>
    <t>INTRODUCCIÓN</t>
  </si>
  <si>
    <t>ANS 1</t>
  </si>
  <si>
    <t xml:space="preserve">FIABILIDAD DE LOS CAMBIOS </t>
  </si>
  <si>
    <t>ANS 2</t>
  </si>
  <si>
    <t>NÚMERO DE CAMBIOS URGENTES</t>
  </si>
  <si>
    <t>ANS 3</t>
  </si>
  <si>
    <t>PRUEBAS DE DISPONIBILIDAD</t>
  </si>
  <si>
    <t>ANS 4</t>
  </si>
  <si>
    <t xml:space="preserve">PRUEBAS DE CAPACIDAD </t>
  </si>
  <si>
    <t>ANS 5</t>
  </si>
  <si>
    <t>ENTREGA DE PLAN DE CAPACIDAD</t>
  </si>
  <si>
    <t>ANS 6</t>
  </si>
  <si>
    <t>DISPONIBI LIDAD</t>
  </si>
  <si>
    <t>ANS 7</t>
  </si>
  <si>
    <t>ENTREGA DE INFORMES EN LOS PRIMEROS CINCO DÍAS HÁBILES DE CADA MES.</t>
  </si>
  <si>
    <t>ANS 8</t>
  </si>
  <si>
    <t>ENTREGA DE INFORMES Y REPORTES CON LOS REQUISITOS IMPUESTOS POR LA OFICINA DE SISTEMAS.</t>
  </si>
  <si>
    <t>ANS 9</t>
  </si>
  <si>
    <t>ENTREGA DE REPORTES POR DEMANDA EN LAS SIGUIENTES 48 HORAS CALENDARIO A LA SOLICITUD REALIZADA</t>
  </si>
  <si>
    <t>ANS 10</t>
  </si>
  <si>
    <t>ENTREGA DE SOLICITUDES DOCUMENTALES O DE INFORMACIÓN EN LAS SIGUIENTES 48 HORAS CALENDARIO A LA SOLICITUD REALIZADA.</t>
  </si>
  <si>
    <t>ANS 11</t>
  </si>
  <si>
    <t xml:space="preserve">INDISPONIBILIDAD DEL PERSONAL MÍNIMO ASIGNADO POR EL CONTRATISTA PARA PRESTAR EL SERVICIO. </t>
  </si>
  <si>
    <t>PROBLEMAS DOCUMENTADOS</t>
  </si>
  <si>
    <t>ANS 13</t>
  </si>
  <si>
    <t xml:space="preserve">EFICIENCIA EN IDENTIFICACIÓN DE CAUSAS DE PROBLEMAS </t>
  </si>
  <si>
    <t>ANS 14</t>
  </si>
  <si>
    <t>LICENCIAMIENTO NO PERMITIDO</t>
  </si>
  <si>
    <t>ANS 15</t>
  </si>
  <si>
    <t>LICENCIAMIENTO DE ÚLTIMAS VERSIONES</t>
  </si>
  <si>
    <t>ANS 16</t>
  </si>
  <si>
    <t>DISPONIBILIDAD</t>
  </si>
  <si>
    <t>ANS 17</t>
  </si>
  <si>
    <t xml:space="preserve">TIEMPO DE ATENCIÓN DE LLAMADAS </t>
  </si>
  <si>
    <t>ANS 18</t>
  </si>
  <si>
    <t xml:space="preserve">ATENCIÓN DE LLAMADAS </t>
  </si>
  <si>
    <t>ANS 19</t>
  </si>
  <si>
    <t xml:space="preserve">ABANDONO DE LLAMADAS </t>
  </si>
  <si>
    <t>ANS 20</t>
  </si>
  <si>
    <t xml:space="preserve">GRABACIÓN DE LLAMADAS </t>
  </si>
  <si>
    <t>ANS 21</t>
  </si>
  <si>
    <t>ATENCIÓN DE SOLICITUDES VÍA CORREOS ELECTRÓNICOS.</t>
  </si>
  <si>
    <t>ANS 22</t>
  </si>
  <si>
    <t>ATENCIÓN DE SOLICITUDES VÍA REDES SOCIALES INSTITUCIONALES.</t>
  </si>
  <si>
    <t>ANS 23</t>
  </si>
  <si>
    <t>PORCENTAJE DE CASOS ABIERTOS O SUSPENDIDOS</t>
  </si>
  <si>
    <t>ANS 24</t>
  </si>
  <si>
    <t>PORCENTAJE DE CASOS RECATEGORIZADOS</t>
  </si>
  <si>
    <t>ANS 25</t>
  </si>
  <si>
    <t>PORCENTAJE DE CASOS SIN DOCUMENTACIÓN SATISFACTORIA PARA HACER SEGUIMIENTO</t>
  </si>
  <si>
    <t>ANS 26</t>
  </si>
  <si>
    <t>PORCENTAJE DE CASOS CERRADOS SIN JUSTIFICACIÓN</t>
  </si>
  <si>
    <t>ANS 27</t>
  </si>
  <si>
    <t>TIEMPO DE SOLUCIÓN PARA INCIDENTES DE PRIORIDAD ALTA EN SEDES TIPO A Y B</t>
  </si>
  <si>
    <t>ANS 28</t>
  </si>
  <si>
    <t>TIEMPO DE SOLUCIÓN PARA INCIDENTES DE PRIORIDAD ALTA EN SEDES TIPO C Y NO ESPECIFICADAS</t>
  </si>
  <si>
    <t>ANS 29</t>
  </si>
  <si>
    <t>TIEMPO DE SOLUCIÓN PARA INCIDENTES DE PRIORIDAD MEDIA EN SEDES TIPO A Y B</t>
  </si>
  <si>
    <t>ANS 30</t>
  </si>
  <si>
    <t>TIEMPO DE SOLUCIÓN PARA INCIDENTES DE PRIORIDAD MEDIA EN SEDES TIPO C Y NO ESPECIFICADAS</t>
  </si>
  <si>
    <t>ANS 31</t>
  </si>
  <si>
    <t>TIEMPO DE SOLUCIÓN PARA INCIDENTES DE PRIORIDAD BAJA EN SEDES TIPO A Y B</t>
  </si>
  <si>
    <t>ANS 32</t>
  </si>
  <si>
    <t>TIEMPO DE SOLUCIÓN PARA INCIDENTES DE PRIORIDAD BAJA EN SEDES TIPO C Y NO ESPECIFICADAS</t>
  </si>
  <si>
    <t>ANS 33</t>
  </si>
  <si>
    <t>TIEMPO DE SOLUCIÓN PARA SOLICITUDES DE SERVICIO DE PRIORIDAD ALTA EN SEDES TIPO A</t>
  </si>
  <si>
    <t>ANS 34</t>
  </si>
  <si>
    <t>TIEMPO DE SOLUCIÓN PARA SOLICITUDES DE SERVICIO DE PRIORIDAD MEDIA EN SEDES TIPO A</t>
  </si>
  <si>
    <t>ANS 35</t>
  </si>
  <si>
    <t>TIEMPO DE SOLUCIÓN PARA SOLICITUDES DE SERVICIO DE PRIORIDAD BAJA EN SEDES TIPO A</t>
  </si>
  <si>
    <t>ANS 36</t>
  </si>
  <si>
    <t>TIEMPO DE SOLUCIÓN PARA SOLICITUDES DE SERVICIO SIN PRIORIDAD ESPECIFICADA IMPACTO ALTO EN SEDES TIPO A</t>
  </si>
  <si>
    <t>ANS 37</t>
  </si>
  <si>
    <t>TIEMPO DE SOLUCIÓN PARA SOLICITUDES DE SERVICIO SIN PRIORIDAD ESPECIFICADA IMPACTO MEDIO EN SEDES TIPO A</t>
  </si>
  <si>
    <t>ANS 38</t>
  </si>
  <si>
    <t>TIEMPO DE SOLUCIÓN PARA SOLICITUDES DE SERVICIO SIN PRIORIDAD ESPECIFICADA IMPACTO BAJO EN SEDES TIPO A</t>
  </si>
  <si>
    <t>ANS 39</t>
  </si>
  <si>
    <t>TIEMPO DE SOLUCIÓN PARA SOLICITUDES DE SERVICIO DE PRIORIDAD ALTA EN SEDES TIPO B</t>
  </si>
  <si>
    <t>ANS 40</t>
  </si>
  <si>
    <t>TIEMPO DE SOLUCIÓN PARA SOLICITUDES DE SERVICIO DE PRIORIDAD MEDIA EN SEDES TIPO B</t>
  </si>
  <si>
    <t>ANS 41</t>
  </si>
  <si>
    <t>TIEMPO DE SOLUCIÓN PARA SOLICITUDES DE SERVICIO DE PRIORIDAD BAJA EN SEDES TIPO B</t>
  </si>
  <si>
    <t>ANS 42</t>
  </si>
  <si>
    <t>TIEMPO DE SOLUCIÓN PARA SOLICITUDES DE SERVICIO SIN PRIORIDAD ESPECIFICADA IMPACTO ALTO EN SEDES TIPO B</t>
  </si>
  <si>
    <t>ANS 43</t>
  </si>
  <si>
    <t>TIEMPO DE SOLUCIÓN PARA SOLICITUDES DE SERVICIO SIN PRIORIDAD ESPECIFICADA IMPACTO MEDIO EN SEDES TIPO B</t>
  </si>
  <si>
    <t>ANS 44</t>
  </si>
  <si>
    <t>TIEMPO DE SOLUCIÓN PARA SOLICITUDES DE SERVICIO SIN PRIORIDAD ESPECIFICADA IMPACTO BAJO EN SEDES TIPO B</t>
  </si>
  <si>
    <t>ANS 45</t>
  </si>
  <si>
    <t>TIEMPO DE SOLUCIÓN PARA SOLICITUDES DE SERVICIO DE PRIORIDAD ALTA EN SEDES TIPO C Y NO ESPECIFICADAS</t>
  </si>
  <si>
    <t>ANS 46</t>
  </si>
  <si>
    <t>TIEMPO DE SOLUCIÓN PARA SOLICITUDES DE SERVICIO DE PRIORIDAD MEDIA EN SEDES TIPO C Y NO ESPECIFICADAS</t>
  </si>
  <si>
    <t>ANS 47</t>
  </si>
  <si>
    <t>TIEMPO DE SOLUCIÓN PARA SOLICITUDES DE SERVICIO DE PRIORIDAD BAJA EN SEDES TIPO C Y NO ESPECIFICADAS</t>
  </si>
  <si>
    <t>ANS 48</t>
  </si>
  <si>
    <t>TIEMPO DE SOLUCIÓN PARA SOLICITUDES DE SERVICIO SIN PRIORIDAD ESPECIFICADA IMPACTO ALTO EN SEDES TIPO C Y NO ESPECIFICADAS</t>
  </si>
  <si>
    <t>ANS 49</t>
  </si>
  <si>
    <t>TIEMPO DE SOLUCIÓN PARA SOLICITUDES DE SERVICIO SIN PRIORIDAD ESPECIFICADA IMPACTO MEDIO EN SEDES TIPO C Y NO ESPECIFICADAS</t>
  </si>
  <si>
    <t>ANS 50</t>
  </si>
  <si>
    <t>TIEMPO DE SOLUCIÓN PARA SOLICITUDES DE SERVICIO SIN PRIORIDAD ESPECIFICADA IMPACTO BAJO EN SEDES TIPO C Y NO ESPECIFICADAS</t>
  </si>
  <si>
    <t>ANS 51</t>
  </si>
  <si>
    <t xml:space="preserve">CONFIABILIDAD DEL INVENTARIOCONFIABILIDAD DEL INVENTARIO </t>
  </si>
  <si>
    <t>ANS 52</t>
  </si>
  <si>
    <t>OPORTUNIDAD CONFIGURACIÓN HERRAMIENTAS DE GESTIÓN</t>
  </si>
  <si>
    <t>ANS 53</t>
  </si>
  <si>
    <t xml:space="preserve">NIVEL DE CONOCIMIENTO DEL PERSONAL </t>
  </si>
  <si>
    <t>ANS Línea de Servicio operación en sede</t>
  </si>
  <si>
    <t>Generalidades relacionadas a la forma de medición</t>
  </si>
  <si>
    <t>Generalidades relacionadas a los medios de verificación</t>
  </si>
  <si>
    <t>Generalidades relacionadas con las características de monitoreo y reportes</t>
  </si>
  <si>
    <t>Generalidades relacionadas con los DESCUENTOS</t>
  </si>
  <si>
    <t>ANS 54</t>
  </si>
  <si>
    <t>OPORTUNIDAD</t>
  </si>
  <si>
    <t>ANS 55</t>
  </si>
  <si>
    <t>ANS 56</t>
  </si>
  <si>
    <t xml:space="preserve">TIEMPO PARA INSTALACIONES </t>
  </si>
  <si>
    <t>ANS 57</t>
  </si>
  <si>
    <t>TIEMPO PARA TRASLADOS</t>
  </si>
  <si>
    <t>ANS 58</t>
  </si>
  <si>
    <t xml:space="preserve">TIEMPO PARA SUSPENSIONES </t>
  </si>
  <si>
    <t>ANS 59</t>
  </si>
  <si>
    <t>SOLUCIÓN DE INCIDENTES: PRIORIDAD ALTA</t>
  </si>
  <si>
    <t>ANS 60</t>
  </si>
  <si>
    <t>SOLUCIÓN DE INCIDENTES: PRIORIDAD MEDIA</t>
  </si>
  <si>
    <t>ANS 61</t>
  </si>
  <si>
    <t>SOLUCIÓN DE INCIDENTES: PRIORIDAD BAJA</t>
  </si>
  <si>
    <t>ANS 62</t>
  </si>
  <si>
    <t>SOLUCIÓN A SOLICITUDES</t>
  </si>
  <si>
    <t>ANS 63</t>
  </si>
  <si>
    <t>CALIDAD</t>
  </si>
  <si>
    <t>ANS 64</t>
  </si>
  <si>
    <t>INFRAESTRUCTURA</t>
  </si>
  <si>
    <t>ANS 65</t>
  </si>
  <si>
    <t>CONFIABILIDAD DEL SERVICIO</t>
  </si>
  <si>
    <t>ANS 66</t>
  </si>
  <si>
    <t>DISPONIBILIDAD DE SERVIDORES CENTRO DE DATOS</t>
  </si>
  <si>
    <t>ANS 67</t>
  </si>
  <si>
    <t>UMBRALES DE OPERACIÓN DE SERVIDORES CENTRO DE DATOS</t>
  </si>
  <si>
    <t>ANS 68</t>
  </si>
  <si>
    <t>DISPONIBILIDAD DEL ALMACENAMIENTO SAN</t>
  </si>
  <si>
    <t>ANS 69</t>
  </si>
  <si>
    <t>DISPONIBILIDAD DEL ALMACENAMIENTO NAS</t>
  </si>
  <si>
    <t>ANS 70</t>
  </si>
  <si>
    <t>DISPONIBILIDAD DEL ALMACENAMIENTO ZFS</t>
  </si>
  <si>
    <t>ANS 71</t>
  </si>
  <si>
    <t>CUMPLIMIENTO DE LA EJECUCIÓN ÉXITOSA DE BACKUP</t>
  </si>
  <si>
    <t>ANS 72</t>
  </si>
  <si>
    <t>TIEMPOS DE RESTAURACIÓN</t>
  </si>
  <si>
    <t>ANS 73</t>
  </si>
  <si>
    <t>DISPONIBILIDAD COMBINADA DE SERVICIOS</t>
  </si>
  <si>
    <t>ANS 74</t>
  </si>
  <si>
    <t>DISPONIBILIDAD DE APLICACIONES ADMINISTRADAS POR EL CONTRATISTA</t>
  </si>
  <si>
    <t>ANS 75</t>
  </si>
  <si>
    <t>DISPONIBILIDAD DE BASES DE DATOS</t>
  </si>
  <si>
    <t>ANS 76</t>
  </si>
  <si>
    <t>RPO SISTEMAS INFORMACIÓN</t>
  </si>
  <si>
    <t>ANS 77</t>
  </si>
  <si>
    <t xml:space="preserve">RTO SISTEMAS DE INFORMACIÓN </t>
  </si>
  <si>
    <t>ANS 78</t>
  </si>
  <si>
    <t>OPORTUNIDAD (Gestión Global)</t>
  </si>
  <si>
    <t>ANS 79</t>
  </si>
  <si>
    <t>DISPONIBILIDAD CONECTIVIDAD</t>
  </si>
  <si>
    <t>ANS 80</t>
  </si>
  <si>
    <t>ANS 81</t>
  </si>
  <si>
    <t>EFECTIVIDAD EN RESOLUCIÓN DE INCIDENTES</t>
  </si>
  <si>
    <t>ANS 82</t>
  </si>
  <si>
    <t>PREVENCIÓN DE ATAQUES DE SEGURIDAD</t>
  </si>
  <si>
    <t>ANEXO_16_1</t>
  </si>
  <si>
    <t>Instrucciones</t>
  </si>
  <si>
    <t>Propuesta</t>
  </si>
  <si>
    <t>ANEXO_16_2</t>
  </si>
  <si>
    <t>PORTADA</t>
  </si>
  <si>
    <t>INSTRUCCIONES</t>
  </si>
  <si>
    <t>GENERAL TOTAL</t>
  </si>
  <si>
    <t>1) Energía Electrica Reg</t>
  </si>
  <si>
    <t>2) Videoconferencias</t>
  </si>
  <si>
    <t>3) LAN-WLAN</t>
  </si>
  <si>
    <t>4) Inte. S. y Gest. Global</t>
  </si>
  <si>
    <t>5) Mesa de Servicio</t>
  </si>
  <si>
    <t>6) Telefonia</t>
  </si>
  <si>
    <t>7) Infra Central</t>
  </si>
  <si>
    <t>IPC TIC</t>
  </si>
  <si>
    <t>ANEXO_16_3</t>
  </si>
  <si>
    <t>Resumen de cuentas de balance general y estado de resultados al 31 de diciembre de 2018 o, a la fecha de corte establecida en los países de origen o en sus estatutos sociales.</t>
  </si>
  <si>
    <t>Capacidad financiera</t>
  </si>
  <si>
    <t>Capacidad organizacional</t>
  </si>
  <si>
    <t>ANEXO_17</t>
  </si>
  <si>
    <t>Elementos conexos</t>
  </si>
  <si>
    <t>ANEXO_18</t>
  </si>
  <si>
    <t>1.1.</t>
  </si>
  <si>
    <t>Objeto</t>
  </si>
  <si>
    <t>Partícipes</t>
  </si>
  <si>
    <t>1.3.</t>
  </si>
  <si>
    <t>Ciudadanos beneficiarios</t>
  </si>
  <si>
    <t>1.4.</t>
  </si>
  <si>
    <t>Condiciones geográficas y de acceso del lugar en el cual se debe cumplir el objeto del Proceso de Contratación</t>
  </si>
  <si>
    <t>1.5.</t>
  </si>
  <si>
    <t>Disponibilidad de recursos y conocimientos para el Proceso de Contratación.</t>
  </si>
  <si>
    <t>1.6.</t>
  </si>
  <si>
    <t>Valor estimado del Contrato</t>
  </si>
  <si>
    <t>Plazo estimado del Contrato</t>
  </si>
  <si>
    <t>1.8.</t>
  </si>
  <si>
    <t>Riesgo político país</t>
  </si>
  <si>
    <t>1.9.</t>
  </si>
  <si>
    <t>Entorno socio ambiental</t>
  </si>
  <si>
    <t>1.9.1.</t>
  </si>
  <si>
    <t>Orden publico</t>
  </si>
  <si>
    <t>1.10.</t>
  </si>
  <si>
    <t>Condiciones políticas</t>
  </si>
  <si>
    <t>1.11.</t>
  </si>
  <si>
    <t>Factores ambientales</t>
  </si>
  <si>
    <t>1.11.1.</t>
  </si>
  <si>
    <t>Condiciones meteorológicas</t>
  </si>
  <si>
    <t>1.11.1.1.</t>
  </si>
  <si>
    <t>Precipitaciones</t>
  </si>
  <si>
    <t>1.11.1.2.</t>
  </si>
  <si>
    <t>Temperatura</t>
  </si>
  <si>
    <t>1.11.2.</t>
  </si>
  <si>
    <t>Movimiento en masa</t>
  </si>
  <si>
    <t>1.12.</t>
  </si>
  <si>
    <t>Normatividad aplicable al objeto del proceso de contratación</t>
  </si>
  <si>
    <t>1.13.</t>
  </si>
  <si>
    <t>Experiencia propia y de otras Entidades Estatales en Procesos de Contratación del mismo tipo.</t>
  </si>
  <si>
    <t>VALORACIÓN DE RIESGOS</t>
  </si>
  <si>
    <t>2.1.</t>
  </si>
  <si>
    <t>Clasificación de riesgos</t>
  </si>
  <si>
    <t>2.2.</t>
  </si>
  <si>
    <t>Riesgos Económicos</t>
  </si>
  <si>
    <t>2.3.</t>
  </si>
  <si>
    <t>Riesgos Sociales o Políticos</t>
  </si>
  <si>
    <t>2.4.</t>
  </si>
  <si>
    <t>Riesgos Operacionales</t>
  </si>
  <si>
    <t>2.5.</t>
  </si>
  <si>
    <t>Riesgos Financieros</t>
  </si>
  <si>
    <t>2.6.</t>
  </si>
  <si>
    <t>Riesgos Regulatorios</t>
  </si>
  <si>
    <t>2.7.</t>
  </si>
  <si>
    <t>Riesgos de la Naturaleza</t>
  </si>
  <si>
    <t>2.8.</t>
  </si>
  <si>
    <t>Riesgos Ambientales</t>
  </si>
  <si>
    <t>2.9.</t>
  </si>
  <si>
    <t>Riesgos Tecnológicos</t>
  </si>
  <si>
    <t>2.10.</t>
  </si>
  <si>
    <t>Probabilidad del Riesgo</t>
  </si>
  <si>
    <t>2.11.</t>
  </si>
  <si>
    <t>Impacto del Riesgo</t>
  </si>
  <si>
    <t>2.12.</t>
  </si>
  <si>
    <t>Valoración de riesgos</t>
  </si>
  <si>
    <t>Matrices de valoración de riesgos</t>
  </si>
  <si>
    <t>3.1.</t>
  </si>
  <si>
    <t>Riesgos Operación</t>
  </si>
  <si>
    <t>Riesgo 1</t>
  </si>
  <si>
    <t>Errores u omisiones en el cumplimiento de requisitos aduaneros para la importación de equipos. Debido a fallas en la identificación y/o desconocimiento de requisitos aduaneros para la importación de equipos.</t>
  </si>
  <si>
    <t>Riesgo 2</t>
  </si>
  <si>
    <t>Demoras en la gestión de importación de equipos. Se podría presentar, en la etapa de transición especialmente, que el contratista no inicia oportunamente los procesos de gestión de importación.</t>
  </si>
  <si>
    <t>Riesgo 3</t>
  </si>
  <si>
    <t>Demoras en la fabricación de equipos y materiales. No iniciar oportunamente los procesos de compra de equipos y materiales ya sea de origen local o extranjeros.</t>
  </si>
  <si>
    <t>Riesgo 4</t>
  </si>
  <si>
    <t>Daño o perdida de equipos y materiales necesarios para la prestación del servicio. En la etapa de transición pueden presentarse robos, actos vandálicos y/o malintencionados por parte de terceros contra los equipos y materiales que requiere el contratista, durante el transporte a las sedes o durante su almacenamiento o en su instalación.</t>
  </si>
  <si>
    <t>Riesgo 5</t>
  </si>
  <si>
    <t>Daño o perdida de equipos y materiales necesarios para la prestación del servicio. En la etapa de transición pueden presentarse lluvias, inundaciones, derrumbes, o general actos de la naturaleza que afecten los equipos y materiales que requiere el contratista, durante el transporte a las sedes o durante su almacenamiento o en su instalación.</t>
  </si>
  <si>
    <t>Riesgo 6</t>
  </si>
  <si>
    <t>Riesgo 7</t>
  </si>
  <si>
    <t>Acciones legales que emprendan terceros contra el Contratista. Debido a actos de autoridad, comiso, embargo, demandas contra el Contratista que en todo caso sean ocasionadas por las actuaciones u omisiones de este, y que afecten la prestación del servicio.</t>
  </si>
  <si>
    <t>Riesgo 8</t>
  </si>
  <si>
    <t>Variación de costos de servicios, materiales, insumos, implementos y/o repuestos requeridos para la ejecución de las actividades de operación. En el plazo de ejecución del contrato, se puede presentar variación de la inflación, escasez de oferta y/o excesiva demanda que afecten los presupuestos para la adquisición de bienes o servicios nacionales</t>
  </si>
  <si>
    <t>Riesgo 9</t>
  </si>
  <si>
    <t>Variación de los costos de servicios, licencias de software, materiales, insumos, implementos y/o repuestos importados. Variaciones de tipo cambiario por factores macroeconómicos que afecten los presupuestos para la adquisición de bienes o servicios importados necesarios para la operación.</t>
  </si>
  <si>
    <t>Riesgo 10</t>
  </si>
  <si>
    <t>Daños, Lesiones o muerte de personal del contratista especialmente del área operativa. Debido a la ocurrencia de accidentes laborales durante la ejecución de las actividades del contrato.</t>
  </si>
  <si>
    <t>Riesgo 11</t>
  </si>
  <si>
    <t>Daños, lesiones o muerte de terceros. Debido a la ocurrencia de accidentes durante la ejecución de las actividades del contrato.</t>
  </si>
  <si>
    <t>Dificultades por parte del contratista para acceder a sitios en donde se encuentran sedes SENA que deben ser atendidas. En el plazo de ejecución del contrato se podría dar escasa o no disponibilidad de medios de transporte necesarios. Protestas o alteraciones del orden público. Bloqueos en las vías de acceso.</t>
  </si>
  <si>
    <t>Dificultades por parte del contratista para acceder a los sitios en donde se debe ejecutar el contrato. Durante la ejecución del contrato se pueden presentar lluvias, inundaciones, derrumbes, o en general ocurrencia de actos de la naturaleza que produzcan bloqueos en las vías de acceso a las sedes SENA, pasos restringidos, o en general que dificulten los desplazamientos de personal y transporte de equipos para desarrollar las actividades del contrato.</t>
  </si>
  <si>
    <t>Riesgo 14</t>
  </si>
  <si>
    <t>Ausencia, alta rotación o poca disponibilidad de personal, especialmente del área técnica  operativa del contratista. Enfermedad, accidente, inconformismo o no disponibilidad de personal clave.</t>
  </si>
  <si>
    <t>Fallas en la disponibilidad de las aplicaciones criticas del SENA. Durante la operación se pueden presentar ataques informáticos contra los servidores del centro de datos principal y/o alterno tipo DoS o DDoS, los cuales no puedan ser controlados o derivados de fallas en los sistemas de gestión de seguridad de la información que debe mantener el contratista.</t>
  </si>
  <si>
    <t>Riesgo 16</t>
  </si>
  <si>
    <t>Uso indebido en cualquier sede de los puntos de energía regulada dispuestos en sede SENA. Que ocurran por desconocimiento, falta de señalización, o por cualquier razón que sea atribuible a negligencia u omisión del contratista, sobre las condiciones y limitaciones del uso de los tomacorrientes de energía regulada que deben tener en cuenta funcionarios y/o contratistas del SENA que utilizan las instalaciones de la sede.</t>
  </si>
  <si>
    <t>Riesgo 17</t>
  </si>
  <si>
    <t>Necesidad de instalar mayores cantidades de equipos que permitan garantizar la prestación de los servicios en los términos establecidos en el contrato, que se evidencie una vez el contratista inicie la operación. Debido a que el contratista podría cometer fallas, omitir u ignorar las necesidades particulares, o no realizar un inventario exhaustivo de los equipos existentes de cada sede, durante el levantamiento de información y establecimiento del contexto en la visita que debe realizar en la etapa de aprovisionamiento a cada una las sedes SENA en donde debe prestar los servicios.</t>
  </si>
  <si>
    <t>Necesidad de cambiar equipos instalados de propiedad del SENA, que se evidencie una vez el contratista inicie la operación. Debido a que el contratista podría cometer fallas, omitir u ignorar el estado de funcionamiento de los equipos de propiedad del SENA, durante el levantamiento de información y establecimiento del contexto en la visita que debe realizar en la etapa de aprovisionamiento a cada una las sedes SENA en donde debe prestar los servicios.</t>
  </si>
  <si>
    <t>Riesgo 19</t>
  </si>
  <si>
    <t>Desconexión de equipos del contratista instalados en sedes SENA necesarios para la prestación de servicios TIC. El cuarto técnico podría no contar con encerramiento apropiado o se encuentre en áreas de transito de personas, lo cual permite la operación, manipulación no autorizada, o acciones dolosas por parte de funcionarios y/o contratistas del SENA, visitantes</t>
  </si>
  <si>
    <t>Riesgo 20</t>
  </si>
  <si>
    <t>Fallas de equipos del contratista instalados en sedes SENA necesarios para la prestación de servicios TIC. El cuarto técnico podría no contar con encerramiento apropiado o se encuentre en áreas de transito de personas, lo cual permite la operación, manipulación no autorizada, o acciones dolosas por parte de funcionarios y/o contratistas del SENA, visitantes</t>
  </si>
  <si>
    <t>Riesgo 21</t>
  </si>
  <si>
    <t>Fallas en la provisión de energía eléctrica regulada en sede SENA. Durante la ocurrencia de cortes de energía eléctrica de la red publica que duren mas de una hora, se puede evidenciar insuficiencia en el tiempo de autonomía o fallas de UPS que soportan la sede SENA.</t>
  </si>
  <si>
    <t>Riesgo 22</t>
  </si>
  <si>
    <t>En algunas sedes SENA la capacidad eléctrica podría estar subutilizada. En algunas sedes las necesidades reales de capacidad podrían ser inferiores a la capacidad eléctrica instalada en la sede SENA.</t>
  </si>
  <si>
    <t>Riesgo 23</t>
  </si>
  <si>
    <t>En algunas de las sedes se podrían presentar fallas en cableado de alimentación eléctrica, comunicaciones y de datos. Debido a que roedores y plagas logran penetrar a los ductos en donde se encuentra el cableado, causando cortos, aislamiento, y daños en general.</t>
  </si>
  <si>
    <t>Sedes ubicadas en sitios en condiciones climáticas severas. La ubicación de algunas sedes SENA, en sitios en donde las condiciones climáticas relativas a la temperatura y humedad del ambiente, podrían causar condensación y oxidación al interior de los equipos utilizados para la operación en sede.</t>
  </si>
  <si>
    <t>Riesgo 25</t>
  </si>
  <si>
    <t>Escapes de gases refrigerantes Hidroclorofluorocarbonos.  Debido a roturas o filtraciones, que no sean detectadas por el contratista en las rutinas de mantenimiento y que se presenten durante la operación de algunos aires acondicionados que contienen gases refrigerantes tipo HCFC que representan peligro para la capa de ozono.</t>
  </si>
  <si>
    <t>Inadecuada disposición de residuos de aparatos eléctricos y electrónicos, equipos obsoletos y baterías en desuso. Fallas u omisiones en los procedimientos que debe seguir el contratista para realizar la disposición final de los residuos de aparatos eléctricos y electrónicos.</t>
  </si>
  <si>
    <t>Riesgo 27</t>
  </si>
  <si>
    <t>Inadecuada disposición de residuos de aparatos eléctricos y electrónicos, equipos obsoletos y baterías en desuso. Fallas u omisiones en los procedimientos que debe seguir el SENA para realizar la disposición de los residuos de aparatos eléctrico y electrónicos.</t>
  </si>
  <si>
    <t>Riesgo 28</t>
  </si>
  <si>
    <t>Operación de equipos en condiciones ambientales precarias. Debido a que en algunas sedes SENA no se dispone de un sitio adecuado o no se cuenta con un cuarto técnico, se podrían presentar demoras por parte del SENA en la aprobación de diseños y planos por necesidad de obras en las sedes o no proveer al contratista de manera oportuna de los espacios físicos apropiados, para habilitar un cuarto técnico con encerramiento garantizado.</t>
  </si>
  <si>
    <t>Operación de equipos en condiciones ambientales precarias. Debido a que en algunas sedes SENA no se dispone de un sitio adecuado o no se cuenta con un cuarto técnico, una vez iniciada la etapa de transición se podrían presentar demoras o fallas atribuibles al contratista en la implementación de un cuarto técnico con encerramiento garantizado.</t>
  </si>
  <si>
    <t>Riesgo 30</t>
  </si>
  <si>
    <t>Fallas en la disponibilidad de las salas de videoconferencias o de puntos experiencia.  Durante la operación podría presentarse fallas en la energía eléctrica regulada, por causas atribuibles al contratista.</t>
  </si>
  <si>
    <t>Dificultades o imposibilidad del contratista para acceder al cuarto técnico con el fin de realizar mantenimientos.  Debido a que el personal del contratista no programa o no coordina con funcionarios y/o otros contratistas del SENA , o no cuenta con las herramientas, mecanismos, dispositivos o medios adecuados que le permitan ingresar al cuarto técnico.</t>
  </si>
  <si>
    <t>Riesgo 32</t>
  </si>
  <si>
    <t>Que el Sena no cuente con el suficiente personal para atender las necesidades del contrato. En consideración a las nuevas condiciones incluidas en el esquema para la prestación de los servicios TIC, se requiere de una mayor cantidad de personas con los conocimientos y experiencia técnica por parte del SENA, de la cual la entidad no dispone.</t>
  </si>
  <si>
    <t>Subutilización de salas de video conferencia. Los funcionarios y/o contratistas del SENA desconocen o usan ocasionalmente el recurso de las salas de videoconferencia.</t>
  </si>
  <si>
    <t>Crecimiento en numero de sedes superior al estimado por el SENA al iniciar el contrato. Durante el plazo de ejecución del contrato,  podría surgir la necesidad de atender un mayor numero de aprendices por parte del SENA, para lo cual se requiera la construcción de un numero de sedes mayor a la considerada en el principio de la ejecución el contrato.</t>
  </si>
  <si>
    <t>Riesgo 35</t>
  </si>
  <si>
    <t>Fallas en la prestación de servicios que sean provistos por terceros. Durante la ejecución del contrato, el contratista por cualquier razón decide subcontratar parte o la totalidad de uno o mas servicios TIC con una empresa que no tenga la capacidad técnica ni operativa que garantice el cumplimiento integral de los ANS.</t>
  </si>
  <si>
    <t>Riesgo 36</t>
  </si>
  <si>
    <t>Daño o perdida de servidores durante el traslado que debe realizarse al centro de datos alterno. Debido a que durante el embalaje y posterior transporte de los servidores desde el sitio en que se encuentran instalados hasta el centro de datos alterno dispuesto por el contratista, podrían presentarse accidentes, fallas u omisiones, actos malintencionados del personal del contratista o de terceros sobre estos equipos.</t>
  </si>
  <si>
    <t>Riesgo 37</t>
  </si>
  <si>
    <t xml:space="preserve">Fallas en la operación del centro de datos alterno. Durante la prestación del servicio de dentro de datos, podrían presentarse fallas debido a obsolescencia o mal funcionamiento de equipos del SENA al momento de entrar en operación el centro de alterno dispuesto </t>
  </si>
  <si>
    <t>Riesgo 38</t>
  </si>
  <si>
    <t>Daños que sufran los equipos e instalaciones de las salas de video conferencia. Durante la ejecución del contrato, usuarios de las salas de videoconferencia o terceros, podrían cometer actos contra elementos que componen estas salas.</t>
  </si>
  <si>
    <t>Riesgo 39</t>
  </si>
  <si>
    <t>Fallas en la provisión de servicio WAN / LAN. Durante la prestación del servicio de energía eléctrica regulada, se pueden evidencia fallas o daños en el cableado existente que no hayan sido advertidos por el contratista al momento de realizar el levantamiento de información de la sede SENA.</t>
  </si>
  <si>
    <t>Riesgo 40</t>
  </si>
  <si>
    <t>Fallas en la provisión de energía eléctrica regulada. Durante la prestación del servicio de energía eléctrica regulada, se pueden evidencia fallas o daños en el cableado del SENA que no hayan sido advertidos por el contratista al momento de realizar el levantamiento de información de la sede SENA.</t>
  </si>
  <si>
    <t>Riesgo 41</t>
  </si>
  <si>
    <t>Fallas en las aplicaciones que se encuentran soportadas en el servicio de centro de datos provisto por el contratista. Debido a fallas o insuficiencia en el mantenimiento y administración de sistemas de información por parte del SENA.</t>
  </si>
  <si>
    <t>Riesgo 42</t>
  </si>
  <si>
    <t>Precarias condiciones del cableado, conexiones e instalaciones asociadas, de las cuales es responsable el SENA. En algunas sedes el cableado entre la acometida hasta el tablero principal de la sede SENA, no cumple con normas RETIE.</t>
  </si>
  <si>
    <t>Riesgo 43</t>
  </si>
  <si>
    <t>Problemas o fallas en la el empalme de los servicios de la infraestructura del contratista saliente a la del contratista entrante, que se presenten en la etapa de aprovisionamiento. Durante la etapa de aprovisionamiento, el contratista puede cometer errores u omisiones en procesos necesarios para implementación de cada uno de los servicios.</t>
  </si>
  <si>
    <t>Riesgo 44</t>
  </si>
  <si>
    <t>Demoras en el aprovisionamiento</t>
  </si>
  <si>
    <t>Riesgo 45</t>
  </si>
  <si>
    <t>Fallas en la prestación del servicio de videoconferencia. Durante la ejecución del contrato se pueden presentar fallas en la conectividad, o en general en los canales de telecomunicación dispuestos para atender el servicio,</t>
  </si>
  <si>
    <t>Riesgo 46</t>
  </si>
  <si>
    <t>Fallas en las aplicaciones que se encuentran soportadas en el servicio de centro de datos provisto por el contratista. Durante la transición de IPVIPV6 el contratista podría cometer errores en la configuración y/o direccionamiento de equipos que conforman la infraestructura de conectividad.</t>
  </si>
  <si>
    <t>Riesgo 47</t>
  </si>
  <si>
    <t>Ataques informáticos al centro de datos principal y/o alterno en donde se encuentran aplicaciones esenciales del SENA. Debido a fallas en el sistema de gestión de seguridad de la información que debe mantener el contratista, generando vulnerabilidades que pueden ser aprovechadas por personal del contratista o por terceros.</t>
  </si>
  <si>
    <t>Riesgo 48</t>
  </si>
  <si>
    <t xml:space="preserve">Fallas en el empalme con el nuevo Contratista. Durante el tiempo estimado para el cierre técnico, se pueden presentar errores u omisiones en la conciliación de Inventario; en los informes consolidada dos por Servicio; Informes Económico Financiera , Lecciones Aprendidas, así como en Diseños, Planos, Diagramas, Memorias de Cálculo, Base de Datos de Conocimiento, Base de Datos de Configuraciones, y Base de Datos de Taxonomías de la Mesa de Servicio, además de protocolos, procedimientos e histórico de incidentes. </t>
  </si>
  <si>
    <t>Riesgo 49</t>
  </si>
  <si>
    <t>Necesidad de cambiar equipos instalados de propiedad del SENA, que se evidencie una vez el contratista inicie la operación. Debido a que el SENA omita o suministre información errónea al contratista durante el levantamiento de información y establecimiento del contexto en la visita que debe realizar en la etapa de aprovisionamiento a cada una las sedes SENA en donde debe prestar los servicios.</t>
  </si>
  <si>
    <t>Riesgo 50</t>
  </si>
  <si>
    <t>Dificultades o imposibilidad del contratista para acceder al cuarto técnico con el fin de realizar mantenimientos.  Debido a que funcionarios y/o otros contratistas del SENA, no proveen al contratista de servicios TIC, los medios para ingresar al cuarto técnico de una sede SENA.</t>
  </si>
  <si>
    <t>ESQUEMA DE GARANTÍAS Y SEGUROS</t>
  </si>
  <si>
    <t>4.1.</t>
  </si>
  <si>
    <t>Garantías Admisibles</t>
  </si>
  <si>
    <t>4.2.</t>
  </si>
  <si>
    <t>Calificación de Riesgos de los Garantes</t>
  </si>
  <si>
    <t>4.3.</t>
  </si>
  <si>
    <t>Garantía de seriedad de la propuesta</t>
  </si>
  <si>
    <t>4.3.1.</t>
  </si>
  <si>
    <t>Contrato de seguros</t>
  </si>
  <si>
    <t>4.3.2.</t>
  </si>
  <si>
    <t>Garantía bancaria</t>
  </si>
  <si>
    <t>4.3.3.</t>
  </si>
  <si>
    <t>Patrimonio autónomo</t>
  </si>
  <si>
    <t>4.4.</t>
  </si>
  <si>
    <t>Garantías de Cumplimiento</t>
  </si>
  <si>
    <t>4.4.1.</t>
  </si>
  <si>
    <t>Cumplimiento del contrato</t>
  </si>
  <si>
    <t>4.4.2.</t>
  </si>
  <si>
    <t>Salarios y prestaciones sociales e indemnizaciones</t>
  </si>
  <si>
    <t>4.4.3.</t>
  </si>
  <si>
    <t>Calidad del servicio</t>
  </si>
  <si>
    <t>4.5.</t>
  </si>
  <si>
    <t>Seguros patrimoniales</t>
  </si>
  <si>
    <t>4.5.1.</t>
  </si>
  <si>
    <t>Responsabilidad civil extracontractual</t>
  </si>
  <si>
    <t>4.5.2.</t>
  </si>
  <si>
    <t>Seguro contra riesgos cibernéticos</t>
  </si>
  <si>
    <t>4.5.3.</t>
  </si>
  <si>
    <t>Seguro contra todo riesgo -  All Risk</t>
  </si>
  <si>
    <t>ANEXO_23</t>
  </si>
  <si>
    <t>Aportes y Aportes Regional</t>
  </si>
  <si>
    <t>Directorio Activo</t>
  </si>
  <si>
    <t>Correo Electrónico Microsoft (on premises y en la nube)</t>
  </si>
  <si>
    <t>CORREO ELECTRONICO - misena</t>
  </si>
  <si>
    <t>ANEXO_26</t>
  </si>
  <si>
    <t>I.</t>
  </si>
  <si>
    <t>ENTIDAD CONTRATANTE</t>
  </si>
  <si>
    <t>DESCRIPCIÓN</t>
  </si>
  <si>
    <t>OBJETIVOS Y FUNCIONES</t>
  </si>
  <si>
    <t>estructura de la operación de servicios tic actual</t>
  </si>
  <si>
    <t>VERIFICACIÓN DE ACUERDOS MARCO DE PRECIOS</t>
  </si>
  <si>
    <t>ESTRUCTURA DE OPERACIÓN DE SERVICIOS TIC A EJECUTAR</t>
  </si>
  <si>
    <t>II.</t>
  </si>
  <si>
    <t>DESCRIPCIÓN DE LA NECESIDAD QUE LA ENTIDAD PRETENDE SATISFACER</t>
  </si>
  <si>
    <t>ESTADO CONTRACTUAL DE LA ACTUAL OPERACIÓN</t>
  </si>
  <si>
    <t>CONSIDERACIONES ESPECÍFICAS SOBRE LA CONTINUIDAD DE LA OPERACIÓN DE SERVICIOS TIC</t>
  </si>
  <si>
    <t>MARCO REGULATORIO QUE INCIDE EN LA OPERACIÓN DE SERVICIOS TIC</t>
  </si>
  <si>
    <t>BENEFICIOS EVIDENCIADOS</t>
  </si>
  <si>
    <t>ANÁLISIS DE LA NECESIDAD Y CONCLUSIONES</t>
  </si>
  <si>
    <t>IDENTIFICACIÓN PLAN ANUAL DE ADQUISICIONES</t>
  </si>
  <si>
    <t>III.</t>
  </si>
  <si>
    <t>GENERALIDADES DE LA CONTRATACIÓN</t>
  </si>
  <si>
    <t>Objeto a contratar</t>
  </si>
  <si>
    <t>Códigos unspsc que enmarcan el proceso de contratación</t>
  </si>
  <si>
    <t>3.2.</t>
  </si>
  <si>
    <t>ALCANCE DEL OBJETO</t>
  </si>
  <si>
    <t>3.3.</t>
  </si>
  <si>
    <t>OBLIGACIONES DE LAS PARTES</t>
  </si>
  <si>
    <t>3.3.1.</t>
  </si>
  <si>
    <t>OBLIGACIONES DEL CONTRATISTA</t>
  </si>
  <si>
    <t>3.3.1.1.</t>
  </si>
  <si>
    <t>GENERALES</t>
  </si>
  <si>
    <t>3.3.1.2.</t>
  </si>
  <si>
    <t>ESPECÍFICAS</t>
  </si>
  <si>
    <t>Técnicas</t>
  </si>
  <si>
    <t>Administrativas</t>
  </si>
  <si>
    <t>Financieras</t>
  </si>
  <si>
    <t>IV.</t>
  </si>
  <si>
    <t>Jurídicas</t>
  </si>
  <si>
    <t>V.</t>
  </si>
  <si>
    <t>Especiales</t>
  </si>
  <si>
    <t>3.3.2.</t>
  </si>
  <si>
    <t>Obligaciones de la entidad contratante</t>
  </si>
  <si>
    <t>3.4.</t>
  </si>
  <si>
    <t>LUGAR DE EJECUCIÓN DEL CONTRATO</t>
  </si>
  <si>
    <t>PLAZO DE EJECUCIÓN Y VIGENCIA</t>
  </si>
  <si>
    <t>3.5.1.</t>
  </si>
  <si>
    <t>Transición</t>
  </si>
  <si>
    <t>3.5.2.</t>
  </si>
  <si>
    <t>Estabilización:</t>
  </si>
  <si>
    <t>3.5.3.</t>
  </si>
  <si>
    <t>Operación y mantenimiento:</t>
  </si>
  <si>
    <t>3.5.4.</t>
  </si>
  <si>
    <t>Entrega y empalme:</t>
  </si>
  <si>
    <t>3.5.5.</t>
  </si>
  <si>
    <t>Liquidación</t>
  </si>
  <si>
    <t>3.6.</t>
  </si>
  <si>
    <t>VALOR ESTIMADO DE LA CONTRATACIÓN</t>
  </si>
  <si>
    <t>3.7.</t>
  </si>
  <si>
    <t>FORMA DE PAGO</t>
  </si>
  <si>
    <t>3.7.1.</t>
  </si>
  <si>
    <t>Pagos en Transición:</t>
  </si>
  <si>
    <t>3.7.2.</t>
  </si>
  <si>
    <t>Pago de operación y mantenimiento</t>
  </si>
  <si>
    <t>3.8.</t>
  </si>
  <si>
    <t>CERTIFICADO DE DISPONIBILIDAD PRESUPUESTAL Y VIGENCIA FUTURA QUE AMPARA EL PROCESO DE CONTRATACIÓN</t>
  </si>
  <si>
    <t>3.9.</t>
  </si>
  <si>
    <t>CONTROL Y SEGUIMIENTO</t>
  </si>
  <si>
    <t>3.9.1.</t>
  </si>
  <si>
    <t>INTERVENTORÍA</t>
  </si>
  <si>
    <t>3.9.2.</t>
  </si>
  <si>
    <t>COMITÉ DEL CONTRATO</t>
  </si>
  <si>
    <t>MODALIDAD DE SELECCIÓN DEL CONTRATISTA</t>
  </si>
  <si>
    <t>JUSTIFICACIÓN TÉCNICA Y JURÍDICA DE LA MODALIDAD DE SELECCIÓN</t>
  </si>
  <si>
    <t>CRITERIOS PARA SELECCIONAR LA OFERTA MÁS FAVORABLE</t>
  </si>
  <si>
    <t>4.1.1.</t>
  </si>
  <si>
    <t>Requisitos Habilitantes</t>
  </si>
  <si>
    <t>4.1.2.</t>
  </si>
  <si>
    <t>Requisitos Habilitantes Jurídicos</t>
  </si>
  <si>
    <t>4.1.3.</t>
  </si>
  <si>
    <t>Requisitos Habilitantes Técnicos</t>
  </si>
  <si>
    <t>4.1.3.1.</t>
  </si>
  <si>
    <t>Experiencia Mínima Del Proponente</t>
  </si>
  <si>
    <t>4.1.3.2.</t>
  </si>
  <si>
    <t>requisitos habilitantes técnicos adicionales</t>
  </si>
  <si>
    <t>4.1.4.</t>
  </si>
  <si>
    <t>requisitos habilitantes financieros</t>
  </si>
  <si>
    <t>4.1.4.1.</t>
  </si>
  <si>
    <t>índice de liquidez</t>
  </si>
  <si>
    <t>4.1.4.2.</t>
  </si>
  <si>
    <t>índice de endeudamiento</t>
  </si>
  <si>
    <t>4.1.4.3.</t>
  </si>
  <si>
    <t>razón de cobertura de intereses</t>
  </si>
  <si>
    <t>4.1.4.4.</t>
  </si>
  <si>
    <t>patrimonio</t>
  </si>
  <si>
    <t>4.1.5.</t>
  </si>
  <si>
    <t>CAPACIDAD ORGANIZACIONAL</t>
  </si>
  <si>
    <t>4.1.4.1</t>
  </si>
  <si>
    <t>rentabilidad del patrimonio</t>
  </si>
  <si>
    <t>4.1.4.2</t>
  </si>
  <si>
    <t>rentabilidad del activo</t>
  </si>
  <si>
    <t>CRITERIOS DE ANÁLISIS, EVALUACIÓN Y PONDERACIÓN DE LAS OFERTAS</t>
  </si>
  <si>
    <t>4.2.1.</t>
  </si>
  <si>
    <t>OFERTA ECONÓMICA</t>
  </si>
  <si>
    <t>El oferente deberá ingresar su oferta económica en la plataforma de SECOP II, conforme lo establecido para ello por Colombia Compra Eficiente. La oferta presentada no podrá superar el valor del presupuesto oficial, so pena de rechazo.</t>
  </si>
  <si>
    <t>4.2.2.</t>
  </si>
  <si>
    <t>Apoya a la industria nacional a través de la contratación pública. (Ley 816 de 2003)</t>
  </si>
  <si>
    <t>4.2.3.</t>
  </si>
  <si>
    <t>Vinculación de trabajadores con discapacidad en su planta de personal</t>
  </si>
  <si>
    <t>4.2.4.</t>
  </si>
  <si>
    <t>CRITERIOS TÉCNICOS DE PONDERACIÓN</t>
  </si>
  <si>
    <t>4.2.4.1.</t>
  </si>
  <si>
    <t>ARQUITECTURA OBJETIVO DE TI (130 puntos)</t>
  </si>
  <si>
    <t>4.2.4.2.</t>
  </si>
  <si>
    <t>PLAN DE CONTINUIDAD DEL NEGOCIO (70 puntos)</t>
  </si>
  <si>
    <t>4.2.4.3.</t>
  </si>
  <si>
    <t>MODELO DE SEGURIDAD Y PRIVACIDAD DE LA INFORMACIÓN MSPI (70 puntos)</t>
  </si>
  <si>
    <t>4.2.4.4.</t>
  </si>
  <si>
    <t>TRANSICIÓN FASES I,II Y III DE IP V4 A IP V6 (67 puntos)</t>
  </si>
  <si>
    <t>4.2.4.5.</t>
  </si>
  <si>
    <t>TRANSFORMACIÓN TECNOLÓGICA (120 PUNTOS)</t>
  </si>
  <si>
    <t>4.2.4.7.</t>
  </si>
  <si>
    <t>COMPUTADORES ADICIONALES POR SERVICIO(130 PUNTOS)</t>
  </si>
  <si>
    <t>4.2.5.</t>
  </si>
  <si>
    <t>Criterios económicos ponderables</t>
  </si>
  <si>
    <t>4.2.6.</t>
  </si>
  <si>
    <t>CRITERIOS DE DESEMPATE</t>
  </si>
  <si>
    <t>ANÁLISIS DE RIESGOS Y GARANTÍAS</t>
  </si>
  <si>
    <t>GARANTÍAS QUE AMPARAN EL PROCESO DE CONTRATACIÓN</t>
  </si>
  <si>
    <t>5.1.1.</t>
  </si>
  <si>
    <t>GARANTÍAS DEL PROCESO DE CONTRATACIÓN</t>
  </si>
  <si>
    <t>VI.</t>
  </si>
  <si>
    <t>ANÁLISIS Y APLICACIÓN DE ACUERDOS COMERCIALES</t>
  </si>
  <si>
    <t>7.1.</t>
  </si>
  <si>
    <t>ANEXOS</t>
  </si>
  <si>
    <t>7.2.</t>
  </si>
  <si>
    <t>FORMATOS</t>
  </si>
  <si>
    <t>ANEXO_27</t>
  </si>
  <si>
    <t>Aspectos Generales</t>
  </si>
  <si>
    <t>Análisis económico</t>
  </si>
  <si>
    <t>2.1.1.</t>
  </si>
  <si>
    <t>Productos incluidos dentro del sector</t>
  </si>
  <si>
    <t>2.1.2.</t>
  </si>
  <si>
    <t>Agentes que componen el sector</t>
  </si>
  <si>
    <t>2.1.3.</t>
  </si>
  <si>
    <t>Gremios y asociaciones que participan en el sector</t>
  </si>
  <si>
    <t>2.1.4.</t>
  </si>
  <si>
    <t>Panorama del sector TIC</t>
  </si>
  <si>
    <t>2.1.5.</t>
  </si>
  <si>
    <t>Variables Económicas</t>
  </si>
  <si>
    <t>2.1.6.</t>
  </si>
  <si>
    <t>Cadena de Valor TIC</t>
  </si>
  <si>
    <t>Análisis Técnico</t>
  </si>
  <si>
    <t>2.2.1.</t>
  </si>
  <si>
    <t>2.2.2.</t>
  </si>
  <si>
    <t>Servicio de integración de servicios y gestión global</t>
  </si>
  <si>
    <t>2.2.3.</t>
  </si>
  <si>
    <t>Servicio de videoconferencia</t>
  </si>
  <si>
    <t>2.2.4.</t>
  </si>
  <si>
    <t>Servicio de telefonía IP y móvil</t>
  </si>
  <si>
    <t>2.2.5.</t>
  </si>
  <si>
    <t>Servicio de LAN, WLAN Y Cableado estructurado</t>
  </si>
  <si>
    <t>2.2.6.</t>
  </si>
  <si>
    <t>Servicio de Conectividad (WAN e internet)</t>
  </si>
  <si>
    <t>2.2.7.</t>
  </si>
  <si>
    <t>Servicio de energía eléctrica regulada</t>
  </si>
  <si>
    <t>2.2.8.</t>
  </si>
  <si>
    <t>Servicio de centro de datos</t>
  </si>
  <si>
    <t>Análisis Regulatorio o Legal</t>
  </si>
  <si>
    <t>2.3.1.</t>
  </si>
  <si>
    <t>Infraestructura – conectividad digital despliegue de la infraestructura</t>
  </si>
  <si>
    <t>2.3.2.</t>
  </si>
  <si>
    <t>Uso eficiente de la infraestructura</t>
  </si>
  <si>
    <t>2.3.3.</t>
  </si>
  <si>
    <t>Medio ambiente</t>
  </si>
  <si>
    <t>2.3.4.</t>
  </si>
  <si>
    <t>Riesgos – desastres ambientales</t>
  </si>
  <si>
    <t>2.3.5.</t>
  </si>
  <si>
    <t>Servicios – desarrollo de la conectividad digital acceso y uso de las TIC</t>
  </si>
  <si>
    <t>2.3.6.</t>
  </si>
  <si>
    <t>Redes y servicios de telecomunicaciones</t>
  </si>
  <si>
    <t>2.3.7.</t>
  </si>
  <si>
    <t>Régimen de competencia</t>
  </si>
  <si>
    <t>2.3.8.</t>
  </si>
  <si>
    <t>Comercio de servicios y electrónico</t>
  </si>
  <si>
    <t>2.3.9.</t>
  </si>
  <si>
    <t>Seguridad</t>
  </si>
  <si>
    <t>2.3.10.</t>
  </si>
  <si>
    <t>Pilares de la sociedad de la información y componentes de demanda del ecosistema digital</t>
  </si>
  <si>
    <t>2.3.11.</t>
  </si>
  <si>
    <t>Acceso y uso de las TIC cultura</t>
  </si>
  <si>
    <t>2.3.12.</t>
  </si>
  <si>
    <t>Gobierno en línea</t>
  </si>
  <si>
    <t>2.3.13.</t>
  </si>
  <si>
    <t>Usuarios – apropiación de tecnología y generación de contenidos acceso y uso de las TIC</t>
  </si>
  <si>
    <t>2.3.14.</t>
  </si>
  <si>
    <t>Protección del usuario</t>
  </si>
  <si>
    <t>2.3.15.</t>
  </si>
  <si>
    <t>Formación del talento humano en TIC</t>
  </si>
  <si>
    <t>2.3.16.</t>
  </si>
  <si>
    <t>Educación</t>
  </si>
  <si>
    <t>2.3.17.</t>
  </si>
  <si>
    <t>Salud</t>
  </si>
  <si>
    <t>2.3.18.</t>
  </si>
  <si>
    <t>Inclusión social</t>
  </si>
  <si>
    <t>Entorno Internacional</t>
  </si>
  <si>
    <t>Estudio de la Oferta</t>
  </si>
  <si>
    <t>Identificación de Proveedores del Servicio en el mercado nacional</t>
  </si>
  <si>
    <t>Análisis Financiero</t>
  </si>
  <si>
    <t>Dinámica de producción, distribución y entrega del bien o servicio pretendido</t>
  </si>
  <si>
    <t>Conclusión</t>
  </si>
  <si>
    <t>Estudio de la Demanda</t>
  </si>
  <si>
    <t>Antecedentes de Entidad</t>
  </si>
  <si>
    <t>Entidades que han contrato estos servicios</t>
  </si>
  <si>
    <t>ANEXO_28</t>
  </si>
  <si>
    <t>CLÁUSULA PRIMERA</t>
  </si>
  <si>
    <t xml:space="preserve">OBJETO. </t>
  </si>
  <si>
    <t>CLÁUSULA SEGUNDA</t>
  </si>
  <si>
    <t xml:space="preserve">PLAZO Y VIGENCIA. </t>
  </si>
  <si>
    <t>CLÁUSULA TERCERA</t>
  </si>
  <si>
    <t xml:space="preserve">VALOR. </t>
  </si>
  <si>
    <t>CLÁUSULA CUARTA</t>
  </si>
  <si>
    <t>FORMA DE PAGO.</t>
  </si>
  <si>
    <t>CLÁUSULA QUINTA</t>
  </si>
  <si>
    <t xml:space="preserve">DISPONIBILIDAD PRESUPUESTAL: </t>
  </si>
  <si>
    <t xml:space="preserve">CLÁUSULA SEXTA </t>
  </si>
  <si>
    <t>6.1.</t>
  </si>
  <si>
    <t>GENERALES:</t>
  </si>
  <si>
    <t>6.2.</t>
  </si>
  <si>
    <t>ESPECÍFICAS:</t>
  </si>
  <si>
    <t>6.2.1</t>
  </si>
  <si>
    <t xml:space="preserve">TÉCNICAS: </t>
  </si>
  <si>
    <t>6.2.2</t>
  </si>
  <si>
    <t xml:space="preserve">ADMINISTRATIVAS: </t>
  </si>
  <si>
    <t>6.2.3</t>
  </si>
  <si>
    <t xml:space="preserve">FINANCIERAS Y CONTABLES: </t>
  </si>
  <si>
    <t>6.2.4</t>
  </si>
  <si>
    <t xml:space="preserve">JURÍDICAS: </t>
  </si>
  <si>
    <t>6.2.5</t>
  </si>
  <si>
    <t xml:space="preserve">ESPECIALES: </t>
  </si>
  <si>
    <t>CLAUSULA SÉPTIMA</t>
  </si>
  <si>
    <t xml:space="preserve">OBLIGACIONES DEL SENA: </t>
  </si>
  <si>
    <t>CLÁUSULA OCTAVA</t>
  </si>
  <si>
    <t xml:space="preserve">INTERVENTORIA. </t>
  </si>
  <si>
    <t>CLÁUSULA NOVENA</t>
  </si>
  <si>
    <t>COMITÉ DEL CONTRATO:</t>
  </si>
  <si>
    <t>CLAUSULA DÉCIMA</t>
  </si>
  <si>
    <t xml:space="preserve">PENALIDADES POR INCUMPLIMIENTO DE ANS. </t>
  </si>
  <si>
    <t>CLÁUSULA DÉCIMA PRIMERA</t>
  </si>
  <si>
    <t>MULTAS.</t>
  </si>
  <si>
    <t>CLÁUSULA DÉCIMA SEGUNDA</t>
  </si>
  <si>
    <t>CLÁUSULA PENAL PECUNIARIA.</t>
  </si>
  <si>
    <t>CLÁUSULA DÉCIMA TERCERA</t>
  </si>
  <si>
    <t xml:space="preserve">INHABILIDADES E INCOMPATIBILIDADES </t>
  </si>
  <si>
    <t>CLÁUSULA DÉCIMA CUARTA</t>
  </si>
  <si>
    <t xml:space="preserve">INDEMNIDAD DEL SENA. </t>
  </si>
  <si>
    <t>CLÁUSULA DÉCIMA QUINTA</t>
  </si>
  <si>
    <t>GARANTÍAS.</t>
  </si>
  <si>
    <t>CLÁUSULA DÉCIMA SEXTA.</t>
  </si>
  <si>
    <t>SEGURO CONTRA RIESGOS CIBERNÉTICOS</t>
  </si>
  <si>
    <t>CLÁUSULA DÉCIMA SÉPTIMA</t>
  </si>
  <si>
    <t>RESPONSABILIDAD CIVIL EXTRACONTRACTUAL:</t>
  </si>
  <si>
    <t>CLÁUSULA DÉCIMA OCTAVA</t>
  </si>
  <si>
    <t xml:space="preserve">GASTOS E IMPUESTOS. </t>
  </si>
  <si>
    <t>CLÁUSULA DÉCIMA NOVENA</t>
  </si>
  <si>
    <t xml:space="preserve">SOLUCIÓN DIRECTA DE CONTROVERSIAS CONTRACTUALES: </t>
  </si>
  <si>
    <t>CLÁUSULA VIGÉSIMA</t>
  </si>
  <si>
    <t xml:space="preserve">CESIÓN Y SUBCONTRATOS. </t>
  </si>
  <si>
    <t>CLÁUSULA VIGÉSIMA PRIMERA</t>
  </si>
  <si>
    <t xml:space="preserve">ACTUALIZACIÓN E INNOVACIÓN TECNOLÓGICA. </t>
  </si>
  <si>
    <t>CLÁUSULA VIGÉSIMA SEGUNDA</t>
  </si>
  <si>
    <t xml:space="preserve">AJUSTES EN EL ALCANCE CONTRACTUAL. </t>
  </si>
  <si>
    <t>CLÁUSULA VIGÉSIMA TERCERA</t>
  </si>
  <si>
    <t xml:space="preserve">FACULTADES EXCEPCIONALES. </t>
  </si>
  <si>
    <t>CLÁUSULA VIGÉSIMA CUARTA</t>
  </si>
  <si>
    <t xml:space="preserve">PROPIEDAD INTELECTUAL. </t>
  </si>
  <si>
    <t>CLÁUSULA VIGÉSIMA QUINTA</t>
  </si>
  <si>
    <t xml:space="preserve">CAUSALES DE TERMINACIÓN DEL CONTRATO. </t>
  </si>
  <si>
    <t>CLÁUSULA VIGÉSIMA SEXTA</t>
  </si>
  <si>
    <t xml:space="preserve">RÉGIMEN LEGAL. </t>
  </si>
  <si>
    <t>CLÁUSULA VIGÉSIMA SÈPTIMA</t>
  </si>
  <si>
    <t xml:space="preserve">NOTIFICACIONES </t>
  </si>
  <si>
    <t>CLÁUSULA VIGÉSIMA OCTAVA</t>
  </si>
  <si>
    <t>MARCAS, PATENTES Y LICENCIAMIENTOS.</t>
  </si>
  <si>
    <t>CLÁUSULA VIGÉSIMA NOVENA</t>
  </si>
  <si>
    <t>ASIGNACIÓN DE RIESGOS Y FORMA DE MITIGARLOS.</t>
  </si>
  <si>
    <t>CLÁUSULA TRIGÉSIMA</t>
  </si>
  <si>
    <t>DOCUMENTOS QUE FORMAN PARTE INTEGRAL DE ESTE CONTRATO.</t>
  </si>
  <si>
    <t>CLÁUSULA TRIGÉSIMA PRIMERA</t>
  </si>
  <si>
    <t xml:space="preserve">PERFECCIONAMIENTO Y EJECUCIÓN. </t>
  </si>
  <si>
    <t>CLÁUSULA TRIGÉSIMA SEGUNDA</t>
  </si>
  <si>
    <t>DOMICILIO</t>
  </si>
  <si>
    <t>ANEXO_29</t>
  </si>
  <si>
    <t>Ponderables</t>
  </si>
  <si>
    <t xml:space="preserve">Anexo1.1 </t>
  </si>
  <si>
    <t>Anexo1.2</t>
  </si>
  <si>
    <t>Anexo1.3</t>
  </si>
  <si>
    <t>Anexo2.1</t>
  </si>
  <si>
    <t>Anexo2.2</t>
  </si>
  <si>
    <t>Anexo3.1</t>
  </si>
  <si>
    <t>Anexo3.2</t>
  </si>
  <si>
    <t>Anexo3.3</t>
  </si>
  <si>
    <t>Anexo3.4</t>
  </si>
  <si>
    <t>Anexo3.5</t>
  </si>
  <si>
    <t>Anexo4.1</t>
  </si>
  <si>
    <t>Anexo5.1</t>
  </si>
  <si>
    <t>Anexo6.1</t>
  </si>
  <si>
    <t>Anexo 7.1</t>
  </si>
  <si>
    <t>Anexo 7.2</t>
  </si>
  <si>
    <t>Anexo 7.3</t>
  </si>
  <si>
    <t>Cantidad de Preguntas Tecnicas</t>
  </si>
  <si>
    <t>Cantidad de Preguntas Respondidas</t>
  </si>
  <si>
    <t>Progreso</t>
  </si>
  <si>
    <t>Se acepta parcialmente la solicitud, la entidad requiere que la solución de ITSM sea líder en el cuadrante Mágico de Gartner 2022 de acuerdo a los lineamientos establecidos, con el objetivo de mantener la calidad de la solución actualmente implementada en el contrato actual, por lo tanto ese requerimiento se mantiene. No obstante, se ajusta para la solución de Endpoint al considerarse pernitente y para garantizar pluralidad de oferentes.
Respecto al tema de la integración nativa de las dos soluciones ITSM y de Endpoint, del mismo fabricante, se modificará el texto con los ajustes correspondientes.</t>
  </si>
  <si>
    <t>La entidad aclara que este requerimiento complementa lo solicitado para el ITEM "5.4.3.29 Analisis y gestion de vulnerabilidades".  Sí se debe incluir la herramienta para automatizar el proceso de correción de vulnerabilidades</t>
  </si>
  <si>
    <t>No se acoge. Los oferentes individuales y todos los integrantes del oferente plural que por disposición legal estén obligados a obtener el Registro TIC deberán anexar dicho documento vigente dentro de la propuesta</t>
  </si>
  <si>
    <t>No se acoge. La entidad requiere que la solución ITSM, sea líder en el cuadrante Mágico de Gartner ITSM 2022 de acuerdo a los lineamientos establecidos, con el objetivo de mantener la calidad de las soluciones actualmente implementadas en el contrato actual, por lo tanto ese requerimiento se mantiene.</t>
  </si>
  <si>
    <t>No se acoge. El parque tecnológico de la entidad aún tiene elementos que tienen puerto VGA.</t>
  </si>
  <si>
    <t>No se acoge. El parámetro solicitado es común a varios fabricantes y mantiene una buena respuesta de las pantallas, sin embargo se ampliara la descripción del numeral 5.6.39 dentro del anexo técnico.</t>
  </si>
  <si>
    <t>Se aclara. Conforme a las observaciones presentadas, se ha actualizado el anexo correspondiente a ANS.</t>
  </si>
  <si>
    <t>Se solicita a la Entidad definir unos ANS que  estén alíneados a los servicios de nube pública.</t>
  </si>
  <si>
    <t xml:space="preserve">Se acoge parcialmemte. En el  servicio de DATACENTER se establecen nuevamente los ANS conforme a los servicios de nube pública, configurados de manera automática según la dinámica de demanda. </t>
  </si>
  <si>
    <t>Se solicita a la Entidad ajustar el requerimiento para que los documentos técnicos puedan ser presentados en idioma inglés.</t>
  </si>
  <si>
    <t>No se acoge. No obstante y conforme a la observación, se considera necesario aclarar el requisito, estableciendo el rango del tiempo dentro del cual se deberá acreditar la experiencia, sin que se exija un criterio de tiempo como experiencia. Por otra parte, se aclara que la experiencia acreditada no se afectará por la vigencia del registro de que trata el artículo 15 de la Ley 1341 de 2009, no obstante, el SENA dará traslado a la entidad competente en aquellos caso en que la experiencia acreditada no sea coherente con las fechas del registro antes indicado.</t>
  </si>
  <si>
    <t>Frente al literal “a” de la observación, Se acoge Parcial por lo cual el ajuste conforme se verá reflejado en los documentos definitivos.  Por otra parte, en relación a las actividades, se indica que éstas pueden ser acreditadas a través de certificaciones, actas de terminación y/o liquidación, y/o contratos acompañados de documentos en los que conste que lo contratado se ejecutó cabalmente. 
Frente al literal “b” de la observación, No se acoge. Lo anterior ya que las actividades señaladas del literal “a” al “m”, corresponden a requisitos sustentados en el análisis del sector, conforme a lo bienes y servicios que ha consumido la entidad en la ejecución en los últimos años durante la ejecución del objeto a contratar.
Frente al literal “c” de la observación, Se acoge Parcial por lo cual el ajuste conforme se verá reflejado en los documentos definitivos.</t>
  </si>
  <si>
    <t xml:space="preserve">Se acoge parcialmente. Las actividades descritas en los literales de que trata el numeral 21.4.1.2 “Experiencia Mínima del proponente”, surgen del análisis de las condiciones operativas, logísticas, geográficas y/o de acceso a servicios público de energía, de las diferentes sedes del SENA. Dicho lo anterior, resulta para la entidad relevante, exigir experiencia obtenida en el territorio nacional (Colombia) en la medida que dicho atributo garantiza que el proponente adjudicatario cuente con experiencia real y material, a nivel técnico, operativo y comercial que le permita llegar de manera oportuna y efectiva con los bienes y servicios objeto de la presente licitación. No obstante, en los pliegos definitivos se fija la excepcion para proponentes extrajeros. </t>
  </si>
  <si>
    <t>Se solicita a la entidad eliminar el ítem m teniendo en cuenta que el  alcance de estas actividades podría estar por fuera del objeto principal que tiene este proceso licitatorio: “el diseño, instalación, puesta en funcionamiento, operación,  mantenimiento, soporte y gestión de los servicios tecnológicos del SENA a nivel  nacional”.</t>
  </si>
  <si>
    <t>No se acoge. Tal y como se  puede en el documento “05. Documento maestro de la solución tecnológica” en sus numerales 3.3.3.3.3 y 3.3.3.3.4, establece que el servicio contempla el cumplimiento de requerimiento de sedes electrónica e interoperabilidad, este requisito resulta relevante para determinar la idoneidad del proponente frente a las actividades más representativas del servicio a contratar.</t>
  </si>
  <si>
    <t xml:space="preserve">Se acoge parcialmente. Lo anterior se evidenciará en los documentos definitivos. </t>
  </si>
  <si>
    <t xml:space="preserve">Se acoge parcialmente, lo cual se verá reflejado en los documento definitivos. </t>
  </si>
  <si>
    <t>Página 4, señala que “Para efectos  de acreditación de experiencia entre particulares, el proponente deberá aportar  adicionalmente certificación de facturación expedida con posterioridad a la fecha de 
terminación del contrato emitida por el revisor fiscal o contador público del proponente  que acredita la experiencia, según corresponda, con la copia de la tarjeta profesional y  certificado de antecedente disciplinarios vigente, expedido por la Junta Central de  Contadores, o los documentos equivalentes que hagan sus veces en el país donde se  expide el documento del profesional.”</t>
  </si>
  <si>
    <t>Se clara. Lo requerido por la entidad es que se garantice una disponibilidad y un plan de recuperación de desastres (DRP) de acuerdo con los ANS especificados.  El diseño y la distribución de  los centros de datos son responsabilidad del oferente.</t>
  </si>
  <si>
    <t>Se informa que se ajustará en el documento final.</t>
  </si>
  <si>
    <t>Se acepta parcialmente. Lo anterior se verá reflejado en los documentos definitivos.</t>
  </si>
  <si>
    <t>No procede, La parada de reloj está dirigida a eventos de fuerza mayor o por causas ajenas al contratista, así mismo la solicitud de parada de reloj debe ser respaldad con los soportes y validada por la Interventoría.</t>
  </si>
  <si>
    <t>Se aclara. Por favor remitirse al documento de ANS final</t>
  </si>
  <si>
    <t xml:space="preserve">Se Aclara. Lo anterior se verá reflejado en los documentos finales. </t>
  </si>
  <si>
    <t xml:space="preserve">Se acoge parcialmente. Lo anterior se verá reflejado en los documentos definitivos. </t>
  </si>
  <si>
    <t>Se acoge. Lo anterior se verá reflejado en los documentos definitivos.</t>
  </si>
  <si>
    <t xml:space="preserve">No se acepta la observación. No obstante en los documentos finales se verá reflejado la actualización de los amparos exigidos.  </t>
  </si>
  <si>
    <t xml:space="preserve">Se acoge parcialmente. Conforme a la estimación de riesgos, se considera razonable ajustar el porcentaje exigidos, lo cual se verá reflejado en los documentos definitivos. </t>
  </si>
  <si>
    <t xml:space="preserve">Se acoge parcialmente la observación. Lo anterior se verá reflejado en los documentos definitivos. </t>
  </si>
  <si>
    <t xml:space="preserve">Se acoge parcialmente la observación con fines aclaratorios. Lo anterior se verá reflejado en los documentos definitivos. </t>
  </si>
  <si>
    <t xml:space="preserve">Se acoge parcialmente. El SENA centrará su atención en la verificación de la existencia de los servicios de dotación, administración y soporte, y en consecuencia, la modalidad a través de la cual se hayan suministrado los equipos podrá ser por arrendamiento, por compra-venta o por cualquier otra figura que permita el disfrute de los bienes. Importante destacar que para acreditar la experiencia exigida será responsabilidad del proponente acreditar de manera detallada y precisa el valor de los servicios  administración, gestión  y soporte, lo que implica no tener en cuenta como experiencia el valor de los bienes, pues como se ha dicho, la experiencia solicitada está en función de los servicios exigidos. </t>
  </si>
  <si>
    <t xml:space="preserve">No se acoge. No obstante se ha realizado el ajuste en relación al porcentaje exigido. </t>
  </si>
  <si>
    <t xml:space="preserve">No se acoge. La regla general es que los contratos que se acrediten como experiencia deben haber terminado antes de la fecha de cierre del presente proceso de contratación. No obstante, con el fin de promover una mayor pluralidad de oferentes se ha optado por permitir máximo un (1) contrato en ejecución, el cual conforme a las observaciones recibidas, se podrá ejecutar siempre y cuando haya tenido una ejecución igual o mayor al 60% del valor inicial del contrato. </t>
  </si>
  <si>
    <t>No se acoge. De conformidad a las respuestas anteriores, la entidad precisara el requisito contenido en el numeral 21.4.2 Registro Tic.</t>
  </si>
  <si>
    <t>Se procede en los documentos finales a realizar precisión en relación a las etapas y fases del contrato.</t>
  </si>
  <si>
    <t>Se confirma que el soporte debe ser hasta por  cuarenta y un (41) meses</t>
  </si>
  <si>
    <t>No se acoge. No obstante y conforme a la observación, se considera necesario aclarar el requisito, lo cual se verá reflejado en los documentos finales.</t>
  </si>
  <si>
    <t>Se acepta parcialmente la observación y se verá reflejado en el documento final.</t>
  </si>
  <si>
    <t>No se acoge. El documento “05. Documento maestro de la solución tecnológica” en sus numerales 3.3.3.3.3 y 3.3.3.3.4, establece que el servicio contempla el cumplimiento de requerimiento de sedes electrónica e interoperabilidad, este requisito resulta relevante para determinar la idoneidad del proponente frente a las actividades más representativas del servicio a contratar, por lo que se considera viable su retiro dentro del numeral 21.4.1.2 EXPERIENCIA MINIMA DEL PROPONENTE del pliego de condiciones.</t>
  </si>
  <si>
    <t xml:space="preserve">Su entendimiento es correcto. No obstante, se actualiza en los documentos finales la forma de contablizar la experiencia (valor / experiencia) cuando se adquiere mediante figuras plurales. </t>
  </si>
  <si>
    <t xml:space="preserve">No se acoge. Las actividades descritas en los literales de que trata el numeral 21.4.1.2 “Experiencia Mínima del proponente”, surgen del análisis de las condiciones operativas, logísticas, geográficas y/o de acceso a servicios público de energía, de las diferentes sedes del SENA. Dicho lo anterior, resulta para la entidad relevante, exigir experiencia obtenida en el territorio nacional (Colombia) en la medida que dicho atributo garantiza que el proponente adjudicatario cuente con experiencia real y material, a nivel técnico, operativo y comercial que le permita llegar de manera oportuna y efectiva con los bienes y servicios objeto de la presente licitación. No obstante en los documentos finales, se indicará la excepción para el caso de proponentes extranjeros. </t>
  </si>
  <si>
    <t xml:space="preserve">Se acoge la observación. Lo anterior se verá reflejado en los documentos finales. </t>
  </si>
  <si>
    <t xml:space="preserve">Se aclara que si el porcentaje ofertado es mayor o igual al 30% obtendrá el puntaje máximo por concepto. </t>
  </si>
  <si>
    <t>Se acepta. Lo anterior se verá reflejado en los documentos finales.</t>
  </si>
  <si>
    <t>Se aclara. El anexo 1 corresponde al Documento Maestro de la Solución tecnológica, el cual se encuentra debidamente publicado</t>
  </si>
  <si>
    <t xml:space="preserve">Se aclara. Este documento corresponde al anexo 10 - Oferta económica. La versión final del mismo será publicada en los documentos definitivos. </t>
  </si>
  <si>
    <t>No se acepta la observación ya que la relación contractual entre el futuro contratista y sus proveedores no son de competencia de la Entidad y las dificultades en dicha relación no es causal eximente de responsabilidad ante la entidad Contratante.</t>
  </si>
  <si>
    <t>El oferente deberá presentar documentación pública del fabricante verificable para comprobar el cumplimiento de los requerimientos técnicos solicitados.</t>
  </si>
  <si>
    <t>Se aclara que si la fecha de puesta en operación es en fracción de mes, se cancelará la proporcionalidad de los días del respectivo mes en que inicia la operación. El pago que corresponda se realizará de conformidad a los procedimientos de la entidad contratante.</t>
  </si>
  <si>
    <t>Se indica que este requerimiento es mínimo para el cumplimiento de la herramienta de evaluación medioambiental de productos electrónicos, con el fin de que cualquier marca en el mercado esté en la disposición de su cumplimiento. De está manera los oferentes podrán ofrecer características superiores siempre y cuando cumplan con el mínimo solicitado</t>
  </si>
  <si>
    <t xml:space="preserve">Se acoge parcialmente la observación, lo anterior se verá reflejado en los documentos definitivos. </t>
  </si>
  <si>
    <t xml:space="preserve">Se aclara que teniendo en cuenta que la modalidad de contratación es por Licitación Pública adelantada a través del Secop II, no se permitirán ofertas por fuera de  dicha plataforma. </t>
  </si>
  <si>
    <t>Se aclara que dichos contratos deben estar incluidos dentro de los contratos mínimos requeridos por la entidad.</t>
  </si>
  <si>
    <t xml:space="preserve">Se acoge  la observación, lo anterior se verá reflejado en los documentos definitivos. </t>
  </si>
  <si>
    <t xml:space="preserve">Se acoge parcialmente, lo anterior se verá reflejado en los documentos definitivos
</t>
  </si>
  <si>
    <t>Las condiciones de subcontratación y/o cesión serán indicadas en la minuta del contrato.</t>
  </si>
  <si>
    <t>4.4.1 Item h) Hiper-convergencia, este servicio se solicita con el fin de tener entornos de movilidad multicloud con soluciones avaladas para desempeñarse en ambientes de procesamiento multi-nube, totalmente agnóstico a hardware de instalación. .
Observacion:
Solicitamos muy respetuosamentte que este item agregue:  " Entendiendo por "totalmente agnóstico" la posibilidad que se integren nodos de diferentes marcas de hardware en el mismo cluster de hyperconvergencia . 
Ventajas:
1. Permite la independencia del ciclo de suministro o desabastecimiento de soluciones de hardware de una sola marca
2. Permite el crecimiento granular de la solucion de hyperconvergencia minima de un servidor
3. Permite la particiáción de un numero mayor de oferentes</t>
  </si>
  <si>
    <t>La herramienta actual es Veritas Back UP y las capacidades se entregarán en la fase de transición</t>
  </si>
  <si>
    <t>Se indica que el requisito es claro, en caso que el diseño sea con nube pública se requerirán las certificaciones listadas como requisitos alternos.</t>
  </si>
  <si>
    <t xml:space="preserve">No se acoge la solicitud, ya que la entidad requiere mantener en operación la plataforma tecnológica disponible del SENA, se indica que los equipos deben tener fecha de fabricación a partir de 2022. </t>
  </si>
  <si>
    <t xml:space="preserve">a. Se informa que el contrato actual tiene la obligación de realizar empalme con el nuevo operador, entrega de informes , conciliación de inventario y entrega de lecciones aprendidas.
b. Con respecto a la negociación entre los dos operadores se informa que corresponde a un contrato entre privados, en el cual el SENA no tendrá ninguna injerencia.
c.  Con respecto a la negociación entre los dos operadores se informa que corresponde a un contrato entre privados, en el cual el SENA no tendrá ninguna injerencia.
d. Con respecto a la negociación entre los dos operadores se informa que corresponde a un contrato entre privados, en el cual el SENA no tendrá ninguna injerencia.
</t>
  </si>
  <si>
    <t>Se indica que los equipos deben tener fecha de fabricación a partir de 2022 y los equipos no pueden ser remanufacturados y deben cubrir las especificaciones mínimas necesarias para satisfacer las necesidades de la entidad</t>
  </si>
  <si>
    <t>Se aclara que los equipos deben deben tener fecha de fabricación a partir de 2022, no se aceptan equipos remanufacturados para el proceso.</t>
  </si>
  <si>
    <t>Se aclara que los equipos deben tener fecha de fabricación a partir de 2022</t>
  </si>
  <si>
    <t>Se informa que los equipos deben tener fecha de fabricación a partir de 2022</t>
  </si>
  <si>
    <t>No se acepta la observación, Se informa que los equipos deben tener fecha de fabricación a partir de 2022 y no deben ser remanufacturados.</t>
  </si>
  <si>
    <t>Se aclara que los equipos deben tener fecha de fabricación a partir de 2022, no se aceptan equipos remanufacturados para el proceso</t>
  </si>
  <si>
    <t>Se aclara que los los equipos deben tener fecha de fabricación a partir de 2022, no se aceptan equipos remanufacturados para el proceso</t>
  </si>
  <si>
    <t>Se aclara que los equipos deben tener fecha de fabricación a partir de 2022, no se aceptan equipos remanufacturados para el proceso.</t>
  </si>
  <si>
    <t>Se le informa al interesado que los equipos o elementos que hacen parte de la solución de Telefonía IP y Videoconferencia deben tener fecha de fabricación a partir de 2022. En cuanto al procedimiento de verificación será estipulado por el contratista con el fir de dar aceptación a los servicios.</t>
  </si>
  <si>
    <t>No se acepta la observación, los equipos deben tener fecha de fabricación a partir de 2022, no se aceptan equipos remanufacturados para el proceso.</t>
  </si>
  <si>
    <t>No se acepta la observación. los equipos deben tener fecha de fabricación a partir de 2022, no se aceptan equipos remanufacturados para el proceso.</t>
  </si>
  <si>
    <t>Se aclara al observante que el pliego no persigue un favorecimiento especifico, se persigue el interés de la entidad de incluir tecnologías acordes a los requerimientos presentados por el SENA, se pretende obtener pluralidad de oferentes en diferentes marcas, adicionalmente se informa que los equipos deben tener fecha de fabricación a partir de 2022, no se aceptan equipos remanufacturados para el proceso.</t>
  </si>
  <si>
    <t>Se aclara al observante que el pliego no persigue un favorecimiento especifico, se persigue el interés de la entidad de incluir tecnologías acordes a los requerimientos presentados por el SENA, se pretende obtener pluralidad de oferentes en diferentes marcas, los equipos deben tener fecha de fabricación a partir de 2022, no se aceptan equipos remanufacturados para el proceso.</t>
  </si>
  <si>
    <t>Se indica que se debe tener en cuenta lo que establece el Sistema Integrado de Gestión y Autocontrol - SIGA.</t>
  </si>
  <si>
    <t>No se acepta la observación, toda vez que la entidad busca generar garantias en cuanto a la adecuada entrega de la prestación del servicio por parte del talento humano</t>
  </si>
  <si>
    <t>Se informa que se hace referencia a los KPI.</t>
  </si>
  <si>
    <t>Se idica que hace referencia a la línea de PRACTICA GESTIÓN DE CONTINUIDAD DEL SERVICIO</t>
  </si>
  <si>
    <t>Se indica que el seguimiento a los informes mensuales de los proveedores los realiza únicamente el nuevo contratista</t>
  </si>
  <si>
    <t>Se confirma que los equipos deben tener fecha de fabricación a partir de 2022, no se aceptan equipos remanufacturados para el proceso,  deben tener soporte y garantía del fabricante durante la vigencia del contrato</t>
  </si>
  <si>
    <t>La solución a ofrecer, debe dar continuidad a la plataforma actual, lo que significa, que, si hay un cambio de herramienta, está debe ser compatible con la actual. Para esta continuidad los equipos deben tener fecha de fabricación a partir de 2022, no se aceptan equipos remanufacturados para el proceso.</t>
  </si>
  <si>
    <t>Se acoge: Los indicadores fueron actualizados de acuerdo con los pronósticos propuestos a la fecha de la construcción del presupuesto que se publicará en los pliegos.</t>
  </si>
  <si>
    <t xml:space="preserve">No se acoge: La configuración de los costos fijos y variables depende de la estructura de costos propia del interesado. En cuanto a las variaciones económicas del país, se aclara que los costos de insumos, equipos, materiales o servicios se encuentran contemplados en la matriz de riesgos, riesgo previsible No.34 y riesgo previsible No. 26, los cuales están a cargo del contratista, toda vez que son quienes tienen amplio y suficiente conocimiento de la dinámica del mercado, por lo cual deben contemplarse esas variaciones dentro de su estructura de costos.  </t>
  </si>
  <si>
    <t>Se acoge: la estructura del proyecto contempla que durante el periodo de Transición el contratista entrante se encuentra implementando sus servicios, reconociéndole el valor de los servicios que vayan entrando en operación. </t>
  </si>
  <si>
    <t>No se acoge: Se aclara que los precios derivados del método aplicado para el cálculo del presupuesto incluyeron precios de todos los  cotizantes que participaron en el estudio de mercado,  por tanto no es válida la observación relacionada  con un posible valor bajo artificialmente, toda vez que no existe una cotización particular que cumpla con el indicio de generar precios artificialmente bajos. 
En lo que respecta a las fortalezas y debilidades de los distintos cotizantes, se aclara que, es obligación del  Estado buscar la eficiencia en los servicios contratados a costos razonables. Ahora bien, si se contemplara el valor más bajo se entendería la solicitud, se aclara que ese valor se está duplicando, y aquellos valores cotizados en ese rango entran a ser parte de la muestra para el método del cálculo, que para el caso particular incluyó, tal como se menciona antes valores de todos los cotizantes, excluyendo valores que superaran dicha cuantía. 
medIante documento del Estudio del Mercado se puede evidenciar el procedimiento utilizado dentro del cual la definición del presupuesto no se limitó a la recepción de cotizaciones, en ese sentido y entendiendo que el presente contrato es de servicios, el cual no está estructurado por precios unitarios, no existe obligatoriedad de publicar la fórmula de cálculo (Numeral 4, Artículo 2.2.1.1.2.1.1. Decreto 1082 de 2015). No obstante, se procederá en el marco de la publicación de los documentos finales a ampliar la información indicado en el documento antes citado.</t>
  </si>
  <si>
    <t>Se recibe su sugerencia y se estará revisando para los pliegos finales, de tal manera que sea una definición a partir de los diseños de cada sede.</t>
  </si>
  <si>
    <t>Se aclara que se requiere que la solución esté basada en SDDC (Data Center Definido por Software: virtualización del cómputo, virtualización del storage, virtualización de red) y que permita migrar otros ambientes virtualizados como es este el caso de OVM</t>
  </si>
  <si>
    <t>Se aclara que la solución esté basada en SDDC (Data Center definido por Software: virtualización del cómputo, virtualización del storage, virtualización de red) y que sea de propósito general, así mismo que soporte la integración a ambientes multinube. Para más detalles por favor remitirse al documento especifico en el pliego final</t>
  </si>
  <si>
    <t>Se aclara que la solución esté basada en SDDC (Data Center definido por Software: virtualización del cómputo, virtualización del storage, virtualización de red) y que sea de propósito general, así mismo que soporte la integración a ambientes multinube. Para más detalles por favor remitirse al documento especifico en el pliego final
No se acepta nodos de diferentes marcas, la solución tiene que ser una sola marca en hardware.</t>
  </si>
  <si>
    <t>Se informa que a través de la ficha definitiva Se aclara que la solución esté basada en SDDC (Data Center definido por Software: virtualización del cómputo, virtualización del storage, virtualización de red) y que sea de propósito general, así mismo que soporte la integración a ambientes multinube. Para más detalles por favor remitirse al documento especifico en el pliego final</t>
  </si>
  <si>
    <t>Se aclara que la solución esté basada en SDDC (Data Center definido por Software: virtualización del cómputo, virtualización del storage, virtualización de red) y que sea de propósito general, así mismo que soporte la integración a ambientes multi-nube. Para más detalles por favor remitirse al documento especifico en el pliego final</t>
  </si>
  <si>
    <t>Se aclara que la solución esté basada en SDDC (Data Center definido por Software: virtualización del cómputo, virtualización del storage, virtualización de red) el crecimiento deberá ser de forma homogenea, pero así mismo la solución deberá permitir integrar nodos con diferente enfoque: enfoque de computo, enfoque de almacenamiento.</t>
  </si>
  <si>
    <t>Se aclara que la solución esté basada en SDDC (Data Center definido por Software: virtualización del cómputo, virtualización del storage, virtualización de red) y debe tener gestión centralizada con integración al componente de administración de HW.</t>
  </si>
  <si>
    <t>Se aclara que la solución debe soportar Contenedores</t>
  </si>
  <si>
    <t>Se aclara que la solución este basada en SDDC (Data Center Definifo por Software: virtualización del computo, virtualización del storage, virtualiación de red) y que sea de proposito general, así mismo que soporte la integración a ambientes multi-nube. Para mas detalles por favor remitirse al documento especifico en el pliego final</t>
  </si>
  <si>
    <t>Se aclara que la solución y de acuerdo con lo establecido en el documento maestro donde se alinea con los conceptos de SDDC (Data Center definido por Software: virtualización del cómputo, virtualización del storage, virtualización de red) deberá soportar y permitir la integración de funcionalidades y las características del SDN-DC.</t>
  </si>
  <si>
    <t>Se aclara que la solución este basada en SDDC (Data Center Definifo por Software: virtualización del computo, virtualización del storage, virtualización de red) y que sea de propósito general, así mismo que soporte la integración a ambientes multinube. Para mas detalles por favor remitirse al documento especifico en el pliego final</t>
  </si>
  <si>
    <t>Se aclara que se requiere que la solución esté basada en SDDC (Data Center definido por Software: virtualización del cómputo, virtualización del storage, virtualización de red) y que sea de propósito general, así mismo que soporte la integración a ambientes multinube. Para más detalles por favor remitirse al documento especifico en el pliego final</t>
  </si>
  <si>
    <t>Se aclara que se requiere que la solución esté basada en SDDC (Data Center definido por Software: virtualización del cómputo, virtualización del storage, virtualización de red) y que sea de propósito general, así mismo que soporte la integración a ambientes multi-nube. Para más detalles por favor remitirse al documento especifico en el pliego final</t>
  </si>
  <si>
    <t>Se aclara que se requiere que la solución esté basada en SDDC (Data Center definido por Software: virtualización del cómputo, virtualización del storage, virtualización de red) y que sea de propósito general, el hypervisor deberá ser unico ya que se quiere evitar tener varios sabores, así mismo que soporte la integración a ambientes multi-nube. Para más detalles por favor remitirse al documento especifico en el pliego final</t>
  </si>
  <si>
    <t>Se aclara que se requiere que la solución esté basada en SDDC (Data Center definido por Software: virtualización del cómputo, virtualización del storage, virtualización de red) donde se hace abstracción de los componentes del hardware independiente del proveedor de hardware. Se debe tener en cuenta que los servidores sean nodos certificados ya que se quiere evitar servidores que no tengan una representación solida y reconocida en el mercado.</t>
  </si>
  <si>
    <t>A través de la ficha definitiva Se aclara que se requiere que la solución esté basada en SDDC (Data Center definido por Software: virtualización del cómputo, virtualización del storage, virtualización de red) y que sea de propósito general, así mismo que soporte crecimiento en modulares a futuro, pero como iniciio de la solución se requiere que sea homogenia. Para más detalles por favor remitirse al documento especifico en el pliego final</t>
  </si>
  <si>
    <t>Se aclara que la solución de acuerdo a lo establecido en el documento maestro donde se alinea con los conceptos de SDDC (Data Center definido por Software: virtualización del cómputo, virtualización del storage, virtualización de red) y que sea de propósito general, así mismo que soporte la integración a ambientes multinube de una manera abierta y no con herramientas cerradas a cada nube.</t>
  </si>
  <si>
    <t xml:space="preserve">Se aclara que la solución de acuerdo a lo establecido en el documento maestro donde se alinea con los conceptos de SDDC (Data Center definido por Software: virtualización del cómputo, virtualización del storage, virtualización de red) y que sea de propósito general, así mismo que soporte la integración a ambientes multinube. Para más detalles por favor remitirse al documento especifico en el pliego final
</t>
  </si>
  <si>
    <t>se aclara que no se acepta</t>
  </si>
  <si>
    <t>Se aclara que no se acepta</t>
  </si>
  <si>
    <t>No se acepta la observación. Se aclara que la Línea Base Data Center posee diversidad de cargas de trabajo de almacenamiento. En este entendimiento debe ser el oferente quien determine la arquitectura a implementar que cumpla con las condiciones del servicio; para lo cual es importante tener él cuenta que los diferentes ambientes de la entidad están conformados por transaccionales y no transaccionales en los cuales hay o no información de frecuente consulta y se debe ofertar capacidades para la diversidad de cargas.</t>
  </si>
  <si>
    <t>Se requiere que la solución esté basada en SDDC (Data Center definido por Software: virtualización del cómputo, virtualización del storage, virtualización de red) y que sea de propósito general, así mismo que soporte la integración a ambientes multinube. Para más detalles por favor remitirse al documento especifico en el pliego final</t>
  </si>
  <si>
    <t>Se informa que para más detalles por favor remitirse al documento especifico en el pliego final</t>
  </si>
  <si>
    <t>Se aclara que la solución deben ser nodos certificados de tal manera que el software no está atado al hardware.</t>
  </si>
  <si>
    <t>Se aclara que es responsabilidad del oferente establecer su modelo de operación y que el servicio descrito no limita especificaciones que establezcan que se excluye la nube pública. Por el contrario, es requerimiento de la entidad que durante el ejecución del contrato se logre contar un modelo de movilidad Multinube e interoperable que permita el desborde de operación o el consumo de productos desde nubes públicas. Esto puede verse en el documento 2.5 Especificación detallada línea de infraestructura centralizada que a numeral 4.5 REQUISITOS ESPECIALES DE LAS FASES establece:
4.5.1.7 Implementar la solución tecnológica diseñada de Centro de Datos como servicio. Incluye el suministro de la plataforma en nube privada, hibrida y/o publica, instalación y puesta en funcionamiento de todos los equipos u elementos tecnológicos e instalaciones especificados y dimensionados en la Solución.</t>
  </si>
  <si>
    <t>Se aclara que el proceso no restringe el uso de múltiples hipervisores. a numeral 2 CONTEXTO DE LA LÍNEA DE SERVICIO en la ilustración 1 se presenta la línea de infraestructura centralizada. En está se puede observar como ese contexto involucra un servicio de hipervisores y maquinas virtuales. Se aclara  que el servicio ofrecido  no se debe limitar al soporte de un hipervisor en particular, finalmente se indica que es responsabilidad del contratista diseñar y suministrar un servicio que cumpla con las especificaciones establecidas en los documentos del proceso.</t>
  </si>
  <si>
    <t>Se aclara que se requiere que la solución este basada en SDDC (Data Center Definifo por Software: virtualización del computo, virtualización del storage, virtualización de red) y que sea de propósito general, así mismo que soporte la integración a ambientes multinube. Para mas detalles por favor remitirse al documento especifico en el pliego final</t>
  </si>
  <si>
    <t>Se aclara que se requiere que la solución este basada en SDDC (Data Center Definifo por Software: virtualización del cómputo, virtualización del storage, virtualización de 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</si>
</sst>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m"/>
    <numFmt numFmtId="165" formatCode="d\.m\.yy"/>
    <numFmt numFmtId="166" formatCode="d\.m\.yyyy"/>
  </numFmts>
  <fonts count="38">
    <font>
      <sz val="12"/>
      <color theme="1"/>
      <name val="Calibri"/>
      <scheme val="minor"/>
    </font>
    <font>
      <b/>
      <sz val="14"/>
      <color theme="1"/>
      <name val="Calibri"/>
      <family val="2"/>
    </font>
    <font>
      <sz val="14"/>
      <color theme="1"/>
      <name val="Calibri"/>
      <family val="2"/>
    </font>
    <font>
      <sz val="14"/>
      <color theme="1"/>
      <name val="Arial"/>
      <family val="2"/>
    </font>
    <font>
      <sz val="14"/>
      <color theme="1"/>
      <name val="Times New Roman"/>
      <family val="1"/>
    </font>
    <font>
      <sz val="14"/>
      <color rgb="FF000000"/>
      <name val="Calibri"/>
      <family val="2"/>
    </font>
    <font>
      <b/>
      <sz val="14"/>
      <color rgb="FF000000"/>
      <name val="Calibri"/>
      <family val="2"/>
    </font>
    <font>
      <b/>
      <sz val="14"/>
      <color theme="1"/>
      <name val="Arial"/>
      <family val="2"/>
    </font>
    <font>
      <b/>
      <i/>
      <sz val="14"/>
      <color theme="1"/>
      <name val="Calibri"/>
      <family val="2"/>
    </font>
    <font>
      <sz val="14"/>
      <color theme="1"/>
      <name val="Arial Narrow"/>
      <family val="2"/>
    </font>
    <font>
      <i/>
      <sz val="14"/>
      <color theme="1"/>
      <name val="Calibri"/>
      <family val="2"/>
    </font>
    <font>
      <sz val="14"/>
      <color theme="1"/>
      <name val="Helvetica Neue"/>
      <family val="2"/>
    </font>
    <font>
      <b/>
      <sz val="14"/>
      <color rgb="FF000000"/>
      <name val="Arial"/>
      <family val="2"/>
    </font>
    <font>
      <u/>
      <sz val="14"/>
      <color rgb="FF0000FF"/>
      <name val="Calibri"/>
      <family val="2"/>
    </font>
    <font>
      <sz val="14"/>
      <color theme="1"/>
      <name val="Roboto"/>
    </font>
    <font>
      <sz val="11"/>
      <color theme="1"/>
      <name val="Calibri"/>
      <family val="2"/>
    </font>
    <font>
      <sz val="12"/>
      <color theme="1"/>
      <name val="Calibri"/>
      <family val="2"/>
    </font>
    <font>
      <u/>
      <sz val="12"/>
      <color rgb="FF0000FF"/>
      <name val="Calibri"/>
      <family val="2"/>
    </font>
    <font>
      <b/>
      <u/>
      <sz val="14"/>
      <color theme="1"/>
      <name val="Calibri"/>
      <family val="2"/>
    </font>
    <font>
      <sz val="14"/>
      <color theme="1"/>
      <name val="Calibri, Arial"/>
    </font>
    <font>
      <b/>
      <i/>
      <sz val="14"/>
      <color rgb="FF000000"/>
      <name val="Calibri"/>
      <family val="2"/>
    </font>
    <font>
      <b/>
      <sz val="14"/>
      <color theme="1"/>
      <name val="Arial Narrow"/>
      <family val="2"/>
    </font>
    <font>
      <sz val="14"/>
      <color rgb="FF000000"/>
      <name val="Calibri, Arial"/>
    </font>
    <font>
      <i/>
      <u/>
      <sz val="14"/>
      <color theme="1"/>
      <name val="Calibri"/>
      <family val="2"/>
    </font>
    <font>
      <sz val="14"/>
      <color theme="1"/>
      <name val="Calibri (Cuerpo)_x0000_"/>
    </font>
    <font>
      <sz val="14"/>
      <color theme="1"/>
      <name val="Calibri (Cuerpo)"/>
    </font>
    <font>
      <i/>
      <sz val="14"/>
      <color rgb="FF000000"/>
      <name val="Calibri"/>
      <family val="2"/>
    </font>
    <font>
      <b/>
      <i/>
      <u/>
      <sz val="14"/>
      <color theme="1"/>
      <name val="Calibri"/>
      <family val="2"/>
    </font>
    <font>
      <u/>
      <sz val="14"/>
      <color theme="1"/>
      <name val="Calibri"/>
      <family val="2"/>
    </font>
    <font>
      <sz val="14"/>
      <color theme="1"/>
      <name val="Courier New"/>
      <family val="1"/>
    </font>
    <font>
      <sz val="14"/>
      <color theme="1"/>
      <name val="Helvetica"/>
      <family val="2"/>
    </font>
    <font>
      <sz val="14"/>
      <color rgb="FF000000"/>
      <name val="Arial"/>
      <family val="2"/>
    </font>
    <font>
      <i/>
      <sz val="14"/>
      <color theme="1"/>
      <name val="Roboto Light"/>
    </font>
    <font>
      <sz val="14"/>
      <color theme="1"/>
      <name val="Roboto Light"/>
    </font>
    <font>
      <u/>
      <sz val="14"/>
      <color theme="1"/>
      <name val="Roboto Light"/>
    </font>
    <font>
      <b/>
      <sz val="14"/>
      <color theme="1"/>
      <name val="Roboto Light"/>
    </font>
    <font>
      <sz val="14"/>
      <color theme="1"/>
      <name val="Calibri (Body)"/>
    </font>
    <font>
      <sz val="14"/>
      <color rgb="FF000000"/>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theme="4" tint="0.79998168889431442"/>
        <bgColor rgb="FFFFFF00"/>
      </patternFill>
    </fill>
    <fill>
      <patternFill patternType="solid">
        <fgColor theme="4" tint="0.79998168889431442"/>
        <bgColor rgb="FFDEEAF6"/>
      </patternFill>
    </fill>
  </fills>
  <borders count="9">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s>
  <cellStyleXfs count="1">
    <xf numFmtId="0" fontId="0" fillId="0" borderId="0"/>
  </cellStyleXfs>
  <cellXfs count="60">
    <xf numFmtId="0" fontId="0" fillId="0" borderId="0" xfId="0"/>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2" xfId="0" applyFont="1" applyBorder="1" applyAlignment="1">
      <alignment horizontal="center" vertical="center" wrapText="1"/>
    </xf>
    <xf numFmtId="0" fontId="15" fillId="0" borderId="0" xfId="0" applyFont="1"/>
    <xf numFmtId="0" fontId="16" fillId="0" borderId="0" xfId="0" applyFont="1"/>
    <xf numFmtId="0" fontId="16" fillId="0" borderId="0" xfId="0" applyFont="1" applyAlignment="1">
      <alignment vertical="center"/>
    </xf>
    <xf numFmtId="0" fontId="17" fillId="0" borderId="0" xfId="0" applyFont="1"/>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7" xfId="0" applyFont="1" applyBorder="1" applyAlignment="1">
      <alignment horizontal="center" vertical="center"/>
    </xf>
    <xf numFmtId="0" fontId="16" fillId="0" borderId="5" xfId="0" applyFont="1" applyBorder="1"/>
    <xf numFmtId="0" fontId="16" fillId="0" borderId="6" xfId="0" applyFont="1" applyBorder="1"/>
    <xf numFmtId="9" fontId="16" fillId="0" borderId="8" xfId="0" applyNumberFormat="1" applyFont="1" applyBorder="1"/>
    <xf numFmtId="0" fontId="0" fillId="0" borderId="0" xfId="0" applyAlignment="1">
      <alignment wrapText="1"/>
    </xf>
    <xf numFmtId="0" fontId="2" fillId="2" borderId="5"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3" fillId="2" borderId="4" xfId="0" applyFont="1" applyFill="1" applyBorder="1" applyAlignment="1">
      <alignment horizontal="center" vertical="center" wrapText="1"/>
    </xf>
    <xf numFmtId="164" fontId="2" fillId="2" borderId="4" xfId="0" applyNumberFormat="1" applyFont="1" applyFill="1" applyBorder="1" applyAlignment="1">
      <alignment horizontal="center" vertical="center" wrapText="1"/>
    </xf>
    <xf numFmtId="0" fontId="2" fillId="2" borderId="4" xfId="0" applyFont="1" applyFill="1" applyBorder="1" applyAlignment="1">
      <alignment vertical="center" wrapText="1"/>
    </xf>
    <xf numFmtId="0" fontId="4" fillId="2" borderId="4" xfId="0" applyFont="1" applyFill="1" applyBorder="1" applyAlignment="1">
      <alignment vertical="center" wrapText="1"/>
    </xf>
    <xf numFmtId="0" fontId="2" fillId="2" borderId="4" xfId="0" quotePrefix="1"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2" borderId="4" xfId="0" quotePrefix="1"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1" fillId="2" borderId="4" xfId="0" applyFont="1" applyFill="1" applyBorder="1" applyAlignment="1">
      <alignment horizontal="left" vertical="center" wrapText="1"/>
    </xf>
    <xf numFmtId="0" fontId="6" fillId="2" borderId="4" xfId="0" applyFont="1" applyFill="1" applyBorder="1" applyAlignment="1">
      <alignment horizontal="left" vertical="center" wrapText="1"/>
    </xf>
    <xf numFmtId="165" fontId="2" fillId="2" borderId="4" xfId="0" applyNumberFormat="1" applyFont="1" applyFill="1" applyBorder="1" applyAlignment="1">
      <alignment horizontal="left" vertical="center" wrapText="1"/>
    </xf>
    <xf numFmtId="164" fontId="2" fillId="2" borderId="4" xfId="0" applyNumberFormat="1" applyFont="1" applyFill="1" applyBorder="1" applyAlignment="1">
      <alignment horizontal="left" vertical="center" wrapText="1"/>
    </xf>
    <xf numFmtId="164" fontId="2" fillId="2" borderId="4" xfId="0" applyNumberFormat="1" applyFont="1" applyFill="1" applyBorder="1" applyAlignment="1">
      <alignment vertical="center" wrapText="1"/>
    </xf>
    <xf numFmtId="0" fontId="7" fillId="2" borderId="4" xfId="0" applyFont="1" applyFill="1" applyBorder="1" applyAlignment="1">
      <alignment horizontal="left" vertical="center" wrapText="1"/>
    </xf>
    <xf numFmtId="166" fontId="2" fillId="2" borderId="4" xfId="0" applyNumberFormat="1"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4" xfId="0" applyFont="1" applyFill="1" applyBorder="1" applyAlignment="1">
      <alignment vertical="center" wrapText="1"/>
    </xf>
    <xf numFmtId="0" fontId="8" fillId="2" borderId="4" xfId="0" applyFont="1" applyFill="1" applyBorder="1" applyAlignment="1">
      <alignment horizontal="left" vertical="center" wrapText="1"/>
    </xf>
    <xf numFmtId="0" fontId="9" fillId="2" borderId="4" xfId="0" applyFont="1" applyFill="1" applyBorder="1" applyAlignment="1">
      <alignment horizontal="center" vertical="center" wrapText="1"/>
    </xf>
    <xf numFmtId="0" fontId="9" fillId="2" borderId="4" xfId="0" applyFont="1" applyFill="1" applyBorder="1" applyAlignment="1">
      <alignment vertical="center" wrapText="1"/>
    </xf>
    <xf numFmtId="0" fontId="5" fillId="2" borderId="0" xfId="0" applyFont="1" applyFill="1" applyAlignment="1">
      <alignment horizontal="left" wrapText="1"/>
    </xf>
    <xf numFmtId="0" fontId="10" fillId="2" borderId="4" xfId="0" applyFont="1" applyFill="1" applyBorder="1" applyAlignment="1">
      <alignment horizontal="left" vertical="center" wrapText="1"/>
    </xf>
    <xf numFmtId="0" fontId="11" fillId="2" borderId="4" xfId="0" applyFont="1" applyFill="1" applyBorder="1" applyAlignment="1">
      <alignment horizontal="center" vertical="center" wrapText="1"/>
    </xf>
    <xf numFmtId="0" fontId="5" fillId="4" borderId="4" xfId="0" applyFont="1" applyFill="1" applyBorder="1" applyAlignment="1">
      <alignment horizontal="left" wrapText="1"/>
    </xf>
    <xf numFmtId="0" fontId="5" fillId="2" borderId="4" xfId="0" applyFont="1" applyFill="1" applyBorder="1" applyAlignment="1">
      <alignment vertical="center" wrapText="1"/>
    </xf>
    <xf numFmtId="0" fontId="37" fillId="4" borderId="4" xfId="0" applyFont="1" applyFill="1" applyBorder="1" applyAlignment="1">
      <alignment horizontal="left" vertical="center" wrapText="1"/>
    </xf>
    <xf numFmtId="0" fontId="10" fillId="2" borderId="4" xfId="0" applyFont="1" applyFill="1" applyBorder="1" applyAlignment="1">
      <alignment horizontal="center" vertical="center" wrapText="1"/>
    </xf>
    <xf numFmtId="0" fontId="11" fillId="2" borderId="4" xfId="0" applyFont="1" applyFill="1" applyBorder="1" applyAlignment="1">
      <alignment vertical="center" wrapText="1"/>
    </xf>
    <xf numFmtId="164" fontId="2" fillId="2" borderId="4" xfId="0" applyNumberFormat="1" applyFont="1" applyFill="1" applyBorder="1" applyAlignment="1">
      <alignment horizontal="right" vertical="center" wrapText="1"/>
    </xf>
    <xf numFmtId="0" fontId="7" fillId="2" borderId="4" xfId="0" applyFont="1" applyFill="1" applyBorder="1" applyAlignment="1">
      <alignment vertical="center" wrapText="1"/>
    </xf>
    <xf numFmtId="0" fontId="9" fillId="2" borderId="4" xfId="0" quotePrefix="1" applyFont="1" applyFill="1" applyBorder="1" applyAlignment="1">
      <alignment vertical="center" wrapText="1"/>
    </xf>
    <xf numFmtId="0" fontId="2" fillId="2" borderId="4" xfId="0" quotePrefix="1" applyFont="1" applyFill="1" applyBorder="1" applyAlignment="1">
      <alignment vertical="center" wrapText="1"/>
    </xf>
    <xf numFmtId="165" fontId="2" fillId="2" borderId="4" xfId="0" applyNumberFormat="1" applyFont="1" applyFill="1" applyBorder="1" applyAlignment="1">
      <alignment horizontal="center" vertical="center" wrapText="1"/>
    </xf>
    <xf numFmtId="0" fontId="12" fillId="2" borderId="4"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4" fillId="2" borderId="4" xfId="0" applyFont="1" applyFill="1" applyBorder="1" applyAlignment="1">
      <alignment vertical="center" wrapText="1"/>
    </xf>
    <xf numFmtId="0" fontId="2" fillId="2" borderId="6" xfId="0" applyFont="1" applyFill="1" applyBorder="1" applyAlignment="1">
      <alignment horizontal="left" vertical="center" wrapText="1"/>
    </xf>
    <xf numFmtId="0" fontId="2" fillId="2" borderId="6" xfId="0" applyFont="1" applyFill="1" applyBorder="1" applyAlignment="1">
      <alignment horizontal="center" vertical="center" wrapText="1"/>
    </xf>
  </cellXfs>
  <cellStyles count="1">
    <cellStyle name="Normal" xfId="0" builtinId="0"/>
  </cellStyles>
  <dxfs count="15">
    <dxf>
      <fill>
        <patternFill>
          <bgColor theme="4" tint="0.79998168889431442"/>
        </patternFill>
      </fill>
      <alignment textRotation="0" wrapText="1" justifyLastLine="0" shrinkToFit="0" readingOrder="0"/>
    </dxf>
    <dxf>
      <fill>
        <patternFill>
          <bgColor theme="4" tint="0.79998168889431442"/>
        </patternFill>
      </fill>
    </dxf>
    <dxf>
      <fill>
        <patternFill>
          <bgColor theme="4" tint="0.79998168889431442"/>
        </patternFill>
      </fill>
      <alignment textRotation="0" wrapText="1" justifyLastLine="0" shrinkToFit="0" readingOrder="0"/>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rgb="FFDEEAF6"/>
          <bgColor rgb="FFDEEAF6"/>
        </patternFill>
      </fill>
    </dxf>
    <dxf>
      <fill>
        <patternFill patternType="solid">
          <fgColor rgb="FFBDD6EE"/>
          <bgColor rgb="FFBDD6EE"/>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0"/>
          <bgColor theme="0"/>
        </patternFill>
      </fill>
    </dxf>
  </dxfs>
  <tableStyles count="2">
    <tableStyle name="Observaciones-style" pivot="0" count="3" xr9:uid="{00000000-0011-0000-FFFF-FFFF00000000}">
      <tableStyleElement type="headerRow" dxfId="14"/>
      <tableStyleElement type="firstRowStripe" dxfId="13"/>
      <tableStyleElement type="secondRowStripe" dxfId="12"/>
    </tableStyle>
    <tableStyle name="ESTADO_ACTUAL-style" pivot="0" count="3" xr9:uid="{00000000-0011-0000-FFFF-FFFF01000000}">
      <tableStyleElement type="headerRow" dxfId="11"/>
      <tableStyleElement type="firstRowStripe" dxfId="10"/>
      <tableStyleElement type="secondRowStripe" dxfId="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390525</xdr:colOff>
      <xdr:row>5091</xdr:row>
      <xdr:rowOff>38100</xdr:rowOff>
    </xdr:from>
    <xdr:ext cx="6267450" cy="0"/>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85725" cy="219075"/>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85725" cy="219075"/>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H5813" dataDxfId="8">
  <autoFilter ref="A1:H5813" xr:uid="{00000000-000C-0000-FFFF-FFFF00000000}"/>
  <tableColumns count="8">
    <tableColumn id="1" xr3:uid="{00000000-0010-0000-0000-000001000000}" name="ID" dataDxfId="7"/>
    <tableColumn id="2" xr3:uid="{00000000-0010-0000-0000-000002000000}" name="OBSERVANTE" dataDxfId="6"/>
    <tableColumn id="3" xr3:uid="{00000000-0010-0000-0000-000003000000}" name="DOCUMENTO" dataDxfId="5"/>
    <tableColumn id="4" xr3:uid="{00000000-0010-0000-0000-000004000000}" name="NUMERAL" dataDxfId="4"/>
    <tableColumn id="5" xr3:uid="{00000000-0010-0000-0000-000005000000}" name="REFERENCIA" dataDxfId="3"/>
    <tableColumn id="6" xr3:uid="{00000000-0010-0000-0000-000006000000}" name="OBSERVACIÓN O PREGUNTA" dataDxfId="2"/>
    <tableColumn id="7" xr3:uid="{00000000-0010-0000-0000-000007000000}" name="AREA" dataDxfId="1"/>
    <tableColumn id="8" xr3:uid="{00000000-0010-0000-0000-000008000000}" name="RESPUESTA" dataDxfId="0"/>
  </tableColumns>
  <tableStyleInfo name="Observacione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1:D2">
  <tableColumns count="3">
    <tableColumn id="1" xr3:uid="{00000000-0010-0000-0100-000001000000}" name="Cantidad de Preguntas Tecnicas"/>
    <tableColumn id="2" xr3:uid="{00000000-0010-0000-0100-000002000000}" name="Cantidad de Preguntas Respondidas"/>
    <tableColumn id="3" xr3:uid="{00000000-0010-0000-0100-000003000000}" name="Progreso"/>
  </tableColumns>
  <tableStyleInfo name="ESTADO_ACTUAL-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devops.la/" TargetMode="External"/><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813"/>
  <sheetViews>
    <sheetView tabSelected="1" zoomScale="60" zoomScaleNormal="60" workbookViewId="0">
      <pane ySplit="1" topLeftCell="A2" activePane="bottomLeft" state="frozen"/>
      <selection pane="bottomLeft" activeCell="E2" sqref="E2"/>
    </sheetView>
  </sheetViews>
  <sheetFormatPr baseColWidth="10" defaultColWidth="11.1640625" defaultRowHeight="15" customHeight="1"/>
  <cols>
    <col min="1" max="1" width="10.1640625" customWidth="1"/>
    <col min="2" max="2" width="15.5" customWidth="1"/>
    <col min="3" max="3" width="32" customWidth="1"/>
    <col min="4" max="4" width="17" customWidth="1"/>
    <col min="5" max="5" width="64.5" customWidth="1"/>
    <col min="6" max="6" width="41.5" style="14" customWidth="1"/>
    <col min="7" max="7" width="13.6640625" customWidth="1"/>
    <col min="8" max="8" width="70.5" style="14" customWidth="1"/>
    <col min="9" max="9" width="11.1640625" customWidth="1"/>
  </cols>
  <sheetData>
    <row r="1" spans="1:8" ht="18" customHeight="1">
      <c r="A1" s="1" t="s">
        <v>0</v>
      </c>
      <c r="B1" s="2" t="s">
        <v>1</v>
      </c>
      <c r="C1" s="3" t="s">
        <v>2</v>
      </c>
      <c r="D1" s="3" t="s">
        <v>3</v>
      </c>
      <c r="E1" s="3" t="s">
        <v>4</v>
      </c>
      <c r="F1" s="3" t="s">
        <v>5</v>
      </c>
      <c r="G1" s="2" t="s">
        <v>6</v>
      </c>
      <c r="H1" s="3" t="s">
        <v>7</v>
      </c>
    </row>
    <row r="2" spans="1:8" ht="340">
      <c r="A2" s="16">
        <v>1</v>
      </c>
      <c r="B2" s="17" t="s">
        <v>8</v>
      </c>
      <c r="C2" s="17" t="s">
        <v>9</v>
      </c>
      <c r="D2" s="17"/>
      <c r="E2" s="17" t="s">
        <v>10</v>
      </c>
      <c r="F2" s="17" t="s">
        <v>11</v>
      </c>
      <c r="G2" s="18" t="s">
        <v>12</v>
      </c>
      <c r="H2" s="19" t="s">
        <v>13</v>
      </c>
    </row>
    <row r="3" spans="1:8" ht="280">
      <c r="A3" s="16">
        <v>2</v>
      </c>
      <c r="B3" s="17" t="s">
        <v>8</v>
      </c>
      <c r="C3" s="17" t="s">
        <v>9</v>
      </c>
      <c r="D3" s="17"/>
      <c r="E3" s="17" t="s">
        <v>10</v>
      </c>
      <c r="F3" s="17" t="s">
        <v>14</v>
      </c>
      <c r="G3" s="17" t="s">
        <v>12</v>
      </c>
      <c r="H3" s="19" t="s">
        <v>15</v>
      </c>
    </row>
    <row r="4" spans="1:8" ht="260">
      <c r="A4" s="16">
        <v>3</v>
      </c>
      <c r="B4" s="17" t="s">
        <v>8</v>
      </c>
      <c r="C4" s="17" t="s">
        <v>9</v>
      </c>
      <c r="D4" s="17"/>
      <c r="E4" s="17" t="s">
        <v>10</v>
      </c>
      <c r="F4" s="17" t="s">
        <v>16</v>
      </c>
      <c r="G4" s="17" t="s">
        <v>12</v>
      </c>
      <c r="H4" s="19" t="s">
        <v>17</v>
      </c>
    </row>
    <row r="5" spans="1:8" ht="360">
      <c r="A5" s="16">
        <v>4</v>
      </c>
      <c r="B5" s="19" t="s">
        <v>8</v>
      </c>
      <c r="C5" s="17" t="s">
        <v>9</v>
      </c>
      <c r="D5" s="17"/>
      <c r="E5" s="19" t="s">
        <v>10</v>
      </c>
      <c r="F5" s="19" t="s">
        <v>18</v>
      </c>
      <c r="G5" s="17" t="s">
        <v>12</v>
      </c>
      <c r="H5" s="19" t="s">
        <v>16197</v>
      </c>
    </row>
    <row r="6" spans="1:8" ht="409.6">
      <c r="A6" s="16">
        <v>5</v>
      </c>
      <c r="B6" s="19" t="s">
        <v>8</v>
      </c>
      <c r="C6" s="17" t="s">
        <v>9</v>
      </c>
      <c r="D6" s="17"/>
      <c r="E6" s="19" t="s">
        <v>10</v>
      </c>
      <c r="F6" s="19" t="s">
        <v>19</v>
      </c>
      <c r="G6" s="17" t="s">
        <v>12</v>
      </c>
      <c r="H6" s="19" t="s">
        <v>20</v>
      </c>
    </row>
    <row r="7" spans="1:8" ht="380">
      <c r="A7" s="16">
        <v>6</v>
      </c>
      <c r="B7" s="19" t="s">
        <v>8</v>
      </c>
      <c r="C7" s="17" t="s">
        <v>9</v>
      </c>
      <c r="D7" s="17"/>
      <c r="E7" s="19" t="s">
        <v>10</v>
      </c>
      <c r="F7" s="19" t="s">
        <v>21</v>
      </c>
      <c r="G7" s="17" t="s">
        <v>12</v>
      </c>
      <c r="H7" s="19" t="s">
        <v>22</v>
      </c>
    </row>
    <row r="8" spans="1:8" ht="380">
      <c r="A8" s="16">
        <v>7</v>
      </c>
      <c r="B8" s="19" t="s">
        <v>8</v>
      </c>
      <c r="C8" s="17" t="s">
        <v>9</v>
      </c>
      <c r="D8" s="17"/>
      <c r="E8" s="19" t="s">
        <v>10</v>
      </c>
      <c r="F8" s="19" t="s">
        <v>23</v>
      </c>
      <c r="G8" s="17" t="s">
        <v>12</v>
      </c>
      <c r="H8" s="19" t="s">
        <v>24</v>
      </c>
    </row>
    <row r="9" spans="1:8" ht="409.6">
      <c r="A9" s="16">
        <v>8</v>
      </c>
      <c r="B9" s="19" t="s">
        <v>8</v>
      </c>
      <c r="C9" s="17" t="s">
        <v>9</v>
      </c>
      <c r="D9" s="17"/>
      <c r="E9" s="19" t="s">
        <v>10</v>
      </c>
      <c r="F9" s="19" t="s">
        <v>25</v>
      </c>
      <c r="G9" s="17" t="s">
        <v>12</v>
      </c>
      <c r="H9" s="19" t="s">
        <v>24</v>
      </c>
    </row>
    <row r="10" spans="1:8" ht="409.6">
      <c r="A10" s="16">
        <v>9</v>
      </c>
      <c r="B10" s="19" t="s">
        <v>26</v>
      </c>
      <c r="C10" s="17" t="s">
        <v>27</v>
      </c>
      <c r="D10" s="20" t="s">
        <v>28</v>
      </c>
      <c r="E10" s="17" t="str">
        <f>LEFT(F10,100)</f>
        <v>Conforme a lo establecido por el artículo 10 de la Ley 1341 de 2009, el Registro de TIC expedido por</v>
      </c>
      <c r="F10" s="17" t="s">
        <v>29</v>
      </c>
      <c r="G10" s="17" t="s">
        <v>30</v>
      </c>
      <c r="H10" s="19" t="s">
        <v>16093</v>
      </c>
    </row>
    <row r="11" spans="1:8" ht="409.6">
      <c r="A11" s="16">
        <v>10</v>
      </c>
      <c r="B11" s="19" t="s">
        <v>26</v>
      </c>
      <c r="C11" s="17" t="s">
        <v>9</v>
      </c>
      <c r="D11" s="20" t="s">
        <v>31</v>
      </c>
      <c r="E11" s="17" t="s">
        <v>32</v>
      </c>
      <c r="F11" s="17" t="s">
        <v>33</v>
      </c>
      <c r="G11" s="17" t="s">
        <v>34</v>
      </c>
      <c r="H11" s="19" t="s">
        <v>35</v>
      </c>
    </row>
    <row r="12" spans="1:8" ht="409.6">
      <c r="A12" s="16">
        <v>11</v>
      </c>
      <c r="B12" s="19" t="s">
        <v>26</v>
      </c>
      <c r="C12" s="17" t="s">
        <v>27</v>
      </c>
      <c r="D12" s="20" t="s">
        <v>36</v>
      </c>
      <c r="E12" s="17" t="str">
        <f t="shared" ref="E12:E13" si="0">LEFT(F12,100)</f>
        <v>De acuerdo con lo establecido en los estudios previos en el 21.4.1.2 EXPERIENCIA MINIMA DEL PROPONEN</v>
      </c>
      <c r="F12" s="17" t="s">
        <v>37</v>
      </c>
      <c r="G12" s="17" t="s">
        <v>12</v>
      </c>
      <c r="H12" s="19" t="s">
        <v>38</v>
      </c>
    </row>
    <row r="13" spans="1:8" ht="409.6">
      <c r="A13" s="16">
        <v>12</v>
      </c>
      <c r="B13" s="19" t="s">
        <v>26</v>
      </c>
      <c r="C13" s="17" t="s">
        <v>39</v>
      </c>
      <c r="D13" s="20" t="s">
        <v>40</v>
      </c>
      <c r="E13" s="17" t="str">
        <f t="shared" si="0"/>
        <v>Teniendo en cuenta que el patrimonio es un valor absoluto y NO es un valor que proviene de la divisi</v>
      </c>
      <c r="F13" s="17" t="s">
        <v>41</v>
      </c>
      <c r="G13" s="17" t="s">
        <v>42</v>
      </c>
      <c r="H13" s="19" t="s">
        <v>43</v>
      </c>
    </row>
    <row r="14" spans="1:8" ht="409.6">
      <c r="A14" s="16">
        <v>13</v>
      </c>
      <c r="B14" s="19" t="s">
        <v>44</v>
      </c>
      <c r="C14" s="17" t="s">
        <v>45</v>
      </c>
      <c r="D14" s="17" t="s">
        <v>46</v>
      </c>
      <c r="E14" s="19" t="s">
        <v>47</v>
      </c>
      <c r="F14" s="19" t="s">
        <v>48</v>
      </c>
      <c r="G14" s="17" t="s">
        <v>12</v>
      </c>
      <c r="H14" s="19" t="s">
        <v>49</v>
      </c>
    </row>
    <row r="15" spans="1:8" ht="360">
      <c r="A15" s="16">
        <v>14</v>
      </c>
      <c r="B15" s="19" t="s">
        <v>44</v>
      </c>
      <c r="C15" s="17" t="s">
        <v>45</v>
      </c>
      <c r="D15" s="17" t="s">
        <v>50</v>
      </c>
      <c r="E15" s="19" t="s">
        <v>47</v>
      </c>
      <c r="F15" s="19" t="s">
        <v>51</v>
      </c>
      <c r="G15" s="17" t="s">
        <v>30</v>
      </c>
      <c r="H15" s="19" t="s">
        <v>16094</v>
      </c>
    </row>
    <row r="16" spans="1:8" ht="400">
      <c r="A16" s="16">
        <v>15</v>
      </c>
      <c r="B16" s="19" t="s">
        <v>44</v>
      </c>
      <c r="C16" s="17" t="s">
        <v>45</v>
      </c>
      <c r="D16" s="21">
        <v>45019</v>
      </c>
      <c r="E16" s="22" t="s">
        <v>52</v>
      </c>
      <c r="F16" s="22" t="s">
        <v>53</v>
      </c>
      <c r="G16" s="17" t="s">
        <v>12</v>
      </c>
      <c r="H16" s="19" t="s">
        <v>49</v>
      </c>
    </row>
    <row r="17" spans="1:8" ht="120">
      <c r="A17" s="16">
        <v>16</v>
      </c>
      <c r="B17" s="19" t="s">
        <v>44</v>
      </c>
      <c r="C17" s="17" t="s">
        <v>45</v>
      </c>
      <c r="D17" s="21">
        <v>45019</v>
      </c>
      <c r="E17" s="22" t="s">
        <v>54</v>
      </c>
      <c r="F17" s="22" t="s">
        <v>55</v>
      </c>
      <c r="G17" s="17" t="s">
        <v>12</v>
      </c>
      <c r="H17" s="19" t="s">
        <v>56</v>
      </c>
    </row>
    <row r="18" spans="1:8" ht="409.6">
      <c r="A18" s="16">
        <v>17</v>
      </c>
      <c r="B18" s="19" t="s">
        <v>57</v>
      </c>
      <c r="C18" s="17" t="s">
        <v>45</v>
      </c>
      <c r="D18" s="17" t="s">
        <v>58</v>
      </c>
      <c r="E18" s="17" t="s">
        <v>58</v>
      </c>
      <c r="F18" s="19" t="s">
        <v>59</v>
      </c>
      <c r="G18" s="17" t="s">
        <v>12</v>
      </c>
      <c r="H18" s="19" t="s">
        <v>60</v>
      </c>
    </row>
    <row r="19" spans="1:8" ht="409.6">
      <c r="A19" s="16">
        <v>18</v>
      </c>
      <c r="B19" s="19" t="s">
        <v>57</v>
      </c>
      <c r="C19" s="17" t="s">
        <v>45</v>
      </c>
      <c r="D19" s="17" t="s">
        <v>61</v>
      </c>
      <c r="E19" s="17" t="s">
        <v>61</v>
      </c>
      <c r="F19" s="19" t="s">
        <v>62</v>
      </c>
      <c r="G19" s="17" t="s">
        <v>12</v>
      </c>
      <c r="H19" s="19" t="s">
        <v>49</v>
      </c>
    </row>
    <row r="20" spans="1:8" ht="409.6">
      <c r="A20" s="16">
        <v>19</v>
      </c>
      <c r="B20" s="19" t="s">
        <v>57</v>
      </c>
      <c r="C20" s="17" t="s">
        <v>45</v>
      </c>
      <c r="D20" s="17" t="s">
        <v>63</v>
      </c>
      <c r="E20" s="17" t="s">
        <v>63</v>
      </c>
      <c r="F20" s="22" t="s">
        <v>64</v>
      </c>
      <c r="G20" s="17" t="s">
        <v>12</v>
      </c>
      <c r="H20" s="19" t="s">
        <v>65</v>
      </c>
    </row>
    <row r="21" spans="1:8" ht="200">
      <c r="A21" s="16">
        <v>20</v>
      </c>
      <c r="B21" s="19" t="s">
        <v>57</v>
      </c>
      <c r="C21" s="17" t="s">
        <v>45</v>
      </c>
      <c r="D21" s="17" t="s">
        <v>66</v>
      </c>
      <c r="E21" s="17" t="s">
        <v>66</v>
      </c>
      <c r="F21" s="19" t="s">
        <v>67</v>
      </c>
      <c r="G21" s="17" t="s">
        <v>12</v>
      </c>
      <c r="H21" s="19" t="s">
        <v>68</v>
      </c>
    </row>
    <row r="22" spans="1:8" ht="409.6">
      <c r="A22" s="16">
        <v>21</v>
      </c>
      <c r="B22" s="19" t="s">
        <v>57</v>
      </c>
      <c r="C22" s="17" t="s">
        <v>45</v>
      </c>
      <c r="D22" s="17" t="s">
        <v>69</v>
      </c>
      <c r="E22" s="17" t="s">
        <v>69</v>
      </c>
      <c r="F22" s="19" t="s">
        <v>70</v>
      </c>
      <c r="G22" s="17" t="s">
        <v>12</v>
      </c>
      <c r="H22" s="19" t="s">
        <v>65</v>
      </c>
    </row>
    <row r="23" spans="1:8" ht="409.6">
      <c r="A23" s="16">
        <v>22</v>
      </c>
      <c r="B23" s="19" t="s">
        <v>57</v>
      </c>
      <c r="C23" s="17" t="s">
        <v>45</v>
      </c>
      <c r="D23" s="17" t="s">
        <v>71</v>
      </c>
      <c r="E23" s="17" t="s">
        <v>71</v>
      </c>
      <c r="F23" s="19" t="s">
        <v>72</v>
      </c>
      <c r="G23" s="17" t="s">
        <v>12</v>
      </c>
      <c r="H23" s="19" t="s">
        <v>73</v>
      </c>
    </row>
    <row r="24" spans="1:8" ht="409.6">
      <c r="A24" s="16">
        <v>23</v>
      </c>
      <c r="B24" s="19" t="s">
        <v>57</v>
      </c>
      <c r="C24" s="17" t="s">
        <v>45</v>
      </c>
      <c r="D24" s="17" t="s">
        <v>74</v>
      </c>
      <c r="E24" s="17" t="s">
        <v>74</v>
      </c>
      <c r="F24" s="19" t="s">
        <v>75</v>
      </c>
      <c r="G24" s="17" t="s">
        <v>12</v>
      </c>
      <c r="H24" s="19" t="s">
        <v>16091</v>
      </c>
    </row>
    <row r="25" spans="1:8" ht="180">
      <c r="A25" s="16">
        <v>24</v>
      </c>
      <c r="B25" s="19" t="s">
        <v>57</v>
      </c>
      <c r="C25" s="17" t="s">
        <v>45</v>
      </c>
      <c r="D25" s="17" t="s">
        <v>76</v>
      </c>
      <c r="E25" s="17" t="s">
        <v>76</v>
      </c>
      <c r="F25" s="19" t="s">
        <v>77</v>
      </c>
      <c r="G25" s="17" t="s">
        <v>12</v>
      </c>
      <c r="H25" s="19" t="s">
        <v>78</v>
      </c>
    </row>
    <row r="26" spans="1:8" ht="409.6">
      <c r="A26" s="16">
        <v>25</v>
      </c>
      <c r="B26" s="19" t="s">
        <v>57</v>
      </c>
      <c r="C26" s="17" t="s">
        <v>45</v>
      </c>
      <c r="D26" s="17" t="s">
        <v>79</v>
      </c>
      <c r="E26" s="17" t="s">
        <v>79</v>
      </c>
      <c r="F26" s="19" t="s">
        <v>80</v>
      </c>
      <c r="G26" s="17" t="s">
        <v>12</v>
      </c>
      <c r="H26" s="19" t="s">
        <v>78</v>
      </c>
    </row>
    <row r="27" spans="1:8" ht="409.6">
      <c r="A27" s="16">
        <v>26</v>
      </c>
      <c r="B27" s="19" t="s">
        <v>57</v>
      </c>
      <c r="C27" s="17" t="s">
        <v>45</v>
      </c>
      <c r="D27" s="17" t="s">
        <v>81</v>
      </c>
      <c r="E27" s="17" t="s">
        <v>81</v>
      </c>
      <c r="F27" s="19" t="s">
        <v>82</v>
      </c>
      <c r="G27" s="17" t="s">
        <v>12</v>
      </c>
      <c r="H27" s="19" t="s">
        <v>65</v>
      </c>
    </row>
    <row r="28" spans="1:8" ht="340">
      <c r="A28" s="16">
        <v>27</v>
      </c>
      <c r="B28" s="19" t="s">
        <v>57</v>
      </c>
      <c r="C28" s="17" t="s">
        <v>45</v>
      </c>
      <c r="D28" s="17" t="s">
        <v>83</v>
      </c>
      <c r="E28" s="17" t="s">
        <v>83</v>
      </c>
      <c r="F28" s="19" t="s">
        <v>84</v>
      </c>
      <c r="G28" s="17" t="s">
        <v>12</v>
      </c>
      <c r="H28" s="19" t="s">
        <v>24</v>
      </c>
    </row>
    <row r="29" spans="1:8" ht="220">
      <c r="A29" s="16">
        <v>28</v>
      </c>
      <c r="B29" s="19" t="s">
        <v>57</v>
      </c>
      <c r="C29" s="17" t="s">
        <v>45</v>
      </c>
      <c r="D29" s="17" t="s">
        <v>85</v>
      </c>
      <c r="E29" s="17" t="s">
        <v>85</v>
      </c>
      <c r="F29" s="19" t="s">
        <v>86</v>
      </c>
      <c r="G29" s="17" t="s">
        <v>12</v>
      </c>
      <c r="H29" s="19" t="s">
        <v>78</v>
      </c>
    </row>
    <row r="30" spans="1:8" ht="409.6">
      <c r="A30" s="16">
        <v>29</v>
      </c>
      <c r="B30" s="19" t="s">
        <v>57</v>
      </c>
      <c r="C30" s="17" t="s">
        <v>45</v>
      </c>
      <c r="D30" s="17" t="s">
        <v>87</v>
      </c>
      <c r="E30" s="17" t="s">
        <v>87</v>
      </c>
      <c r="F30" s="19" t="s">
        <v>88</v>
      </c>
      <c r="G30" s="17" t="s">
        <v>12</v>
      </c>
      <c r="H30" s="19" t="s">
        <v>65</v>
      </c>
    </row>
    <row r="31" spans="1:8" ht="409.6">
      <c r="A31" s="16">
        <v>30</v>
      </c>
      <c r="B31" s="19" t="s">
        <v>57</v>
      </c>
      <c r="C31" s="17" t="s">
        <v>45</v>
      </c>
      <c r="D31" s="17" t="s">
        <v>89</v>
      </c>
      <c r="E31" s="17" t="s">
        <v>89</v>
      </c>
      <c r="F31" s="22" t="s">
        <v>90</v>
      </c>
      <c r="G31" s="17" t="s">
        <v>12</v>
      </c>
      <c r="H31" s="19" t="s">
        <v>91</v>
      </c>
    </row>
    <row r="32" spans="1:8" ht="180">
      <c r="A32" s="16">
        <v>31</v>
      </c>
      <c r="B32" s="19" t="s">
        <v>92</v>
      </c>
      <c r="C32" s="17" t="s">
        <v>93</v>
      </c>
      <c r="D32" s="17" t="s">
        <v>94</v>
      </c>
      <c r="E32" s="19" t="s">
        <v>95</v>
      </c>
      <c r="F32" s="19" t="s">
        <v>96</v>
      </c>
      <c r="G32" s="17" t="s">
        <v>12</v>
      </c>
      <c r="H32" s="19" t="s">
        <v>97</v>
      </c>
    </row>
    <row r="33" spans="1:8" ht="409.6">
      <c r="A33" s="16">
        <v>32</v>
      </c>
      <c r="B33" s="19" t="s">
        <v>92</v>
      </c>
      <c r="C33" s="17" t="s">
        <v>93</v>
      </c>
      <c r="D33" s="17" t="s">
        <v>94</v>
      </c>
      <c r="E33" s="19" t="s">
        <v>95</v>
      </c>
      <c r="F33" s="19" t="s">
        <v>98</v>
      </c>
      <c r="G33" s="17" t="s">
        <v>30</v>
      </c>
      <c r="H33" s="19" t="s">
        <v>16095</v>
      </c>
    </row>
    <row r="34" spans="1:8" ht="409.6">
      <c r="A34" s="16">
        <v>33</v>
      </c>
      <c r="B34" s="19" t="s">
        <v>92</v>
      </c>
      <c r="C34" s="17" t="s">
        <v>93</v>
      </c>
      <c r="D34" s="17" t="s">
        <v>94</v>
      </c>
      <c r="E34" s="19" t="s">
        <v>95</v>
      </c>
      <c r="F34" s="19" t="s">
        <v>99</v>
      </c>
      <c r="G34" s="17" t="s">
        <v>30</v>
      </c>
      <c r="H34" s="19" t="s">
        <v>16096</v>
      </c>
    </row>
    <row r="35" spans="1:8" ht="60">
      <c r="A35" s="16">
        <v>34</v>
      </c>
      <c r="B35" s="19" t="s">
        <v>92</v>
      </c>
      <c r="C35" s="17" t="s">
        <v>93</v>
      </c>
      <c r="D35" s="17" t="s">
        <v>94</v>
      </c>
      <c r="E35" s="19" t="s">
        <v>95</v>
      </c>
      <c r="F35" s="19" t="s">
        <v>101</v>
      </c>
      <c r="G35" s="17" t="s">
        <v>12</v>
      </c>
      <c r="H35" s="19" t="s">
        <v>102</v>
      </c>
    </row>
    <row r="36" spans="1:8" ht="360">
      <c r="A36" s="16">
        <v>35</v>
      </c>
      <c r="B36" s="19" t="s">
        <v>92</v>
      </c>
      <c r="C36" s="17" t="s">
        <v>93</v>
      </c>
      <c r="D36" s="17" t="s">
        <v>94</v>
      </c>
      <c r="E36" s="19" t="s">
        <v>95</v>
      </c>
      <c r="F36" s="19" t="s">
        <v>103</v>
      </c>
      <c r="G36" s="17" t="s">
        <v>12</v>
      </c>
      <c r="H36" s="19" t="s">
        <v>104</v>
      </c>
    </row>
    <row r="37" spans="1:8" ht="60">
      <c r="A37" s="16">
        <v>36</v>
      </c>
      <c r="B37" s="19" t="s">
        <v>92</v>
      </c>
      <c r="C37" s="17" t="s">
        <v>93</v>
      </c>
      <c r="D37" s="17" t="s">
        <v>94</v>
      </c>
      <c r="E37" s="19" t="s">
        <v>95</v>
      </c>
      <c r="F37" s="19" t="s">
        <v>105</v>
      </c>
      <c r="G37" s="17" t="s">
        <v>12</v>
      </c>
      <c r="H37" s="19" t="s">
        <v>106</v>
      </c>
    </row>
    <row r="38" spans="1:8" ht="160">
      <c r="A38" s="16">
        <v>37</v>
      </c>
      <c r="B38" s="19" t="s">
        <v>92</v>
      </c>
      <c r="C38" s="17" t="s">
        <v>93</v>
      </c>
      <c r="D38" s="17" t="s">
        <v>94</v>
      </c>
      <c r="E38" s="19" t="s">
        <v>95</v>
      </c>
      <c r="F38" s="19" t="s">
        <v>107</v>
      </c>
      <c r="G38" s="17" t="s">
        <v>12</v>
      </c>
      <c r="H38" s="19" t="s">
        <v>108</v>
      </c>
    </row>
    <row r="39" spans="1:8" ht="180">
      <c r="A39" s="16">
        <v>38</v>
      </c>
      <c r="B39" s="19" t="s">
        <v>92</v>
      </c>
      <c r="C39" s="17" t="s">
        <v>93</v>
      </c>
      <c r="D39" s="17" t="s">
        <v>94</v>
      </c>
      <c r="E39" s="19" t="s">
        <v>95</v>
      </c>
      <c r="F39" s="19" t="s">
        <v>109</v>
      </c>
      <c r="G39" s="17" t="s">
        <v>12</v>
      </c>
      <c r="H39" s="19" t="s">
        <v>110</v>
      </c>
    </row>
    <row r="40" spans="1:8" ht="100">
      <c r="A40" s="16">
        <v>39</v>
      </c>
      <c r="B40" s="19" t="s">
        <v>92</v>
      </c>
      <c r="C40" s="17" t="s">
        <v>93</v>
      </c>
      <c r="D40" s="17" t="s">
        <v>94</v>
      </c>
      <c r="E40" s="19" t="s">
        <v>95</v>
      </c>
      <c r="F40" s="19" t="s">
        <v>111</v>
      </c>
      <c r="G40" s="17" t="s">
        <v>12</v>
      </c>
      <c r="H40" s="19" t="s">
        <v>112</v>
      </c>
    </row>
    <row r="41" spans="1:8" ht="409.6">
      <c r="A41" s="16">
        <v>40</v>
      </c>
      <c r="B41" s="19" t="s">
        <v>92</v>
      </c>
      <c r="C41" s="17" t="s">
        <v>93</v>
      </c>
      <c r="D41" s="17" t="s">
        <v>113</v>
      </c>
      <c r="E41" s="19" t="s">
        <v>114</v>
      </c>
      <c r="F41" s="19" t="s">
        <v>115</v>
      </c>
      <c r="G41" s="17" t="s">
        <v>12</v>
      </c>
      <c r="H41" s="19" t="s">
        <v>116</v>
      </c>
    </row>
    <row r="42" spans="1:8" ht="409.6">
      <c r="A42" s="16">
        <v>41</v>
      </c>
      <c r="B42" s="19" t="s">
        <v>92</v>
      </c>
      <c r="C42" s="17" t="s">
        <v>93</v>
      </c>
      <c r="D42" s="17" t="s">
        <v>94</v>
      </c>
      <c r="E42" s="19" t="s">
        <v>95</v>
      </c>
      <c r="F42" s="19" t="s">
        <v>117</v>
      </c>
      <c r="G42" s="17" t="s">
        <v>12</v>
      </c>
      <c r="H42" s="19" t="s">
        <v>116</v>
      </c>
    </row>
    <row r="43" spans="1:8" ht="80">
      <c r="A43" s="16">
        <v>42</v>
      </c>
      <c r="B43" s="19" t="s">
        <v>92</v>
      </c>
      <c r="C43" s="17" t="s">
        <v>93</v>
      </c>
      <c r="D43" s="17" t="s">
        <v>94</v>
      </c>
      <c r="E43" s="19" t="s">
        <v>95</v>
      </c>
      <c r="F43" s="19" t="s">
        <v>118</v>
      </c>
      <c r="G43" s="17" t="s">
        <v>12</v>
      </c>
      <c r="H43" s="19" t="s">
        <v>119</v>
      </c>
    </row>
    <row r="44" spans="1:8" ht="140">
      <c r="A44" s="16">
        <v>43</v>
      </c>
      <c r="B44" s="19" t="s">
        <v>92</v>
      </c>
      <c r="C44" s="17" t="s">
        <v>93</v>
      </c>
      <c r="D44" s="17" t="s">
        <v>94</v>
      </c>
      <c r="E44" s="19" t="s">
        <v>95</v>
      </c>
      <c r="F44" s="19" t="s">
        <v>120</v>
      </c>
      <c r="G44" s="17" t="s">
        <v>121</v>
      </c>
      <c r="H44" s="19" t="s">
        <v>122</v>
      </c>
    </row>
    <row r="45" spans="1:8" ht="180">
      <c r="A45" s="16">
        <v>44</v>
      </c>
      <c r="B45" s="19" t="s">
        <v>92</v>
      </c>
      <c r="C45" s="17" t="s">
        <v>93</v>
      </c>
      <c r="D45" s="17" t="s">
        <v>94</v>
      </c>
      <c r="E45" s="19" t="s">
        <v>95</v>
      </c>
      <c r="F45" s="19" t="s">
        <v>123</v>
      </c>
      <c r="G45" s="17" t="s">
        <v>12</v>
      </c>
      <c r="H45" s="19" t="s">
        <v>97</v>
      </c>
    </row>
    <row r="46" spans="1:8" ht="180">
      <c r="A46" s="16">
        <v>45</v>
      </c>
      <c r="B46" s="19" t="s">
        <v>92</v>
      </c>
      <c r="C46" s="17" t="s">
        <v>93</v>
      </c>
      <c r="D46" s="17" t="s">
        <v>94</v>
      </c>
      <c r="E46" s="19" t="s">
        <v>95</v>
      </c>
      <c r="F46" s="19" t="s">
        <v>124</v>
      </c>
      <c r="G46" s="17" t="s">
        <v>12</v>
      </c>
      <c r="H46" s="19" t="s">
        <v>97</v>
      </c>
    </row>
    <row r="47" spans="1:8" ht="120">
      <c r="A47" s="16">
        <v>46</v>
      </c>
      <c r="B47" s="19" t="s">
        <v>92</v>
      </c>
      <c r="C47" s="17" t="s">
        <v>93</v>
      </c>
      <c r="D47" s="17" t="s">
        <v>94</v>
      </c>
      <c r="E47" s="19" t="s">
        <v>95</v>
      </c>
      <c r="F47" s="19" t="s">
        <v>125</v>
      </c>
      <c r="G47" s="17" t="s">
        <v>12</v>
      </c>
      <c r="H47" s="19" t="s">
        <v>126</v>
      </c>
    </row>
    <row r="48" spans="1:8" ht="100">
      <c r="A48" s="16">
        <v>47</v>
      </c>
      <c r="B48" s="19" t="s">
        <v>92</v>
      </c>
      <c r="C48" s="17" t="s">
        <v>93</v>
      </c>
      <c r="D48" s="17" t="s">
        <v>94</v>
      </c>
      <c r="E48" s="19" t="s">
        <v>95</v>
      </c>
      <c r="F48" s="19" t="s">
        <v>127</v>
      </c>
      <c r="G48" s="17" t="s">
        <v>12</v>
      </c>
      <c r="H48" s="19" t="s">
        <v>126</v>
      </c>
    </row>
    <row r="49" spans="1:8" ht="100">
      <c r="A49" s="16">
        <v>48</v>
      </c>
      <c r="B49" s="19" t="s">
        <v>92</v>
      </c>
      <c r="C49" s="17" t="s">
        <v>93</v>
      </c>
      <c r="D49" s="17" t="s">
        <v>94</v>
      </c>
      <c r="E49" s="19" t="s">
        <v>95</v>
      </c>
      <c r="F49" s="19" t="s">
        <v>128</v>
      </c>
      <c r="G49" s="17" t="s">
        <v>12</v>
      </c>
      <c r="H49" s="19" t="s">
        <v>126</v>
      </c>
    </row>
    <row r="50" spans="1:8" ht="100">
      <c r="A50" s="16">
        <v>49</v>
      </c>
      <c r="B50" s="19" t="s">
        <v>92</v>
      </c>
      <c r="C50" s="17" t="s">
        <v>93</v>
      </c>
      <c r="D50" s="17" t="s">
        <v>94</v>
      </c>
      <c r="E50" s="19" t="s">
        <v>95</v>
      </c>
      <c r="F50" s="19" t="s">
        <v>129</v>
      </c>
      <c r="G50" s="17" t="s">
        <v>12</v>
      </c>
      <c r="H50" s="19" t="s">
        <v>126</v>
      </c>
    </row>
    <row r="51" spans="1:8" ht="100">
      <c r="A51" s="16">
        <v>50</v>
      </c>
      <c r="B51" s="19" t="s">
        <v>92</v>
      </c>
      <c r="C51" s="17" t="s">
        <v>93</v>
      </c>
      <c r="D51" s="17" t="s">
        <v>94</v>
      </c>
      <c r="E51" s="19" t="s">
        <v>95</v>
      </c>
      <c r="F51" s="19" t="s">
        <v>130</v>
      </c>
      <c r="G51" s="17" t="s">
        <v>12</v>
      </c>
      <c r="H51" s="19" t="s">
        <v>126</v>
      </c>
    </row>
    <row r="52" spans="1:8" ht="100">
      <c r="A52" s="16">
        <v>51</v>
      </c>
      <c r="B52" s="19" t="s">
        <v>92</v>
      </c>
      <c r="C52" s="17" t="s">
        <v>93</v>
      </c>
      <c r="D52" s="17" t="s">
        <v>94</v>
      </c>
      <c r="E52" s="19" t="s">
        <v>95</v>
      </c>
      <c r="F52" s="19" t="s">
        <v>131</v>
      </c>
      <c r="G52" s="17" t="s">
        <v>12</v>
      </c>
      <c r="H52" s="19" t="s">
        <v>126</v>
      </c>
    </row>
    <row r="53" spans="1:8" ht="100">
      <c r="A53" s="16">
        <v>52</v>
      </c>
      <c r="B53" s="19" t="s">
        <v>92</v>
      </c>
      <c r="C53" s="17" t="s">
        <v>93</v>
      </c>
      <c r="D53" s="17" t="s">
        <v>94</v>
      </c>
      <c r="E53" s="19" t="s">
        <v>95</v>
      </c>
      <c r="F53" s="19" t="s">
        <v>132</v>
      </c>
      <c r="G53" s="17" t="s">
        <v>12</v>
      </c>
      <c r="H53" s="19" t="s">
        <v>126</v>
      </c>
    </row>
    <row r="54" spans="1:8" ht="409.6">
      <c r="A54" s="16">
        <v>53</v>
      </c>
      <c r="B54" s="19" t="s">
        <v>92</v>
      </c>
      <c r="C54" s="17" t="s">
        <v>93</v>
      </c>
      <c r="D54" s="17" t="s">
        <v>94</v>
      </c>
      <c r="E54" s="19" t="s">
        <v>95</v>
      </c>
      <c r="F54" s="19" t="s">
        <v>133</v>
      </c>
      <c r="G54" s="17" t="s">
        <v>30</v>
      </c>
      <c r="H54" s="19" t="s">
        <v>134</v>
      </c>
    </row>
    <row r="55" spans="1:8" ht="409.6">
      <c r="A55" s="16">
        <v>54</v>
      </c>
      <c r="B55" s="19" t="s">
        <v>135</v>
      </c>
      <c r="C55" s="17" t="s">
        <v>136</v>
      </c>
      <c r="D55" s="17"/>
      <c r="E55" s="19" t="s">
        <v>137</v>
      </c>
      <c r="F55" s="19" t="s">
        <v>138</v>
      </c>
      <c r="G55" s="17" t="s">
        <v>42</v>
      </c>
      <c r="H55" s="19" t="s">
        <v>139</v>
      </c>
    </row>
    <row r="56" spans="1:8" ht="409.6">
      <c r="A56" s="16">
        <v>55</v>
      </c>
      <c r="B56" s="19" t="s">
        <v>135</v>
      </c>
      <c r="C56" s="17" t="s">
        <v>136</v>
      </c>
      <c r="D56" s="17"/>
      <c r="E56" s="19" t="s">
        <v>140</v>
      </c>
      <c r="F56" s="19" t="s">
        <v>141</v>
      </c>
      <c r="G56" s="17" t="s">
        <v>42</v>
      </c>
      <c r="H56" s="19" t="s">
        <v>139</v>
      </c>
    </row>
    <row r="57" spans="1:8" ht="100">
      <c r="A57" s="16">
        <v>56</v>
      </c>
      <c r="B57" s="19" t="s">
        <v>135</v>
      </c>
      <c r="C57" s="17" t="s">
        <v>136</v>
      </c>
      <c r="D57" s="17"/>
      <c r="E57" s="19" t="s">
        <v>142</v>
      </c>
      <c r="F57" s="19" t="s">
        <v>143</v>
      </c>
      <c r="G57" s="17" t="s">
        <v>42</v>
      </c>
      <c r="H57" s="19" t="s">
        <v>144</v>
      </c>
    </row>
    <row r="58" spans="1:8" ht="100">
      <c r="A58" s="16">
        <v>57</v>
      </c>
      <c r="B58" s="19" t="s">
        <v>135</v>
      </c>
      <c r="C58" s="17" t="s">
        <v>136</v>
      </c>
      <c r="D58" s="17"/>
      <c r="E58" s="19" t="s">
        <v>142</v>
      </c>
      <c r="F58" s="19" t="s">
        <v>145</v>
      </c>
      <c r="G58" s="17" t="s">
        <v>121</v>
      </c>
      <c r="H58" s="19" t="s">
        <v>146</v>
      </c>
    </row>
    <row r="59" spans="1:8" ht="409.6">
      <c r="A59" s="16">
        <v>58</v>
      </c>
      <c r="B59" s="19" t="s">
        <v>135</v>
      </c>
      <c r="C59" s="17" t="s">
        <v>147</v>
      </c>
      <c r="D59" s="17"/>
      <c r="E59" s="19" t="s">
        <v>148</v>
      </c>
      <c r="F59" s="19" t="s">
        <v>149</v>
      </c>
      <c r="G59" s="17" t="s">
        <v>150</v>
      </c>
      <c r="H59" s="19" t="s">
        <v>16097</v>
      </c>
    </row>
    <row r="60" spans="1:8" ht="409.6">
      <c r="A60" s="16">
        <v>59</v>
      </c>
      <c r="B60" s="19" t="s">
        <v>135</v>
      </c>
      <c r="C60" s="17" t="s">
        <v>147</v>
      </c>
      <c r="D60" s="17"/>
      <c r="E60" s="19" t="s">
        <v>151</v>
      </c>
      <c r="F60" s="19" t="s">
        <v>152</v>
      </c>
      <c r="G60" s="17" t="s">
        <v>150</v>
      </c>
      <c r="H60" s="19" t="s">
        <v>16097</v>
      </c>
    </row>
    <row r="61" spans="1:8" ht="280">
      <c r="A61" s="16">
        <v>60</v>
      </c>
      <c r="B61" s="19" t="s">
        <v>135</v>
      </c>
      <c r="C61" s="17" t="s">
        <v>147</v>
      </c>
      <c r="D61" s="17"/>
      <c r="E61" s="19" t="s">
        <v>153</v>
      </c>
      <c r="F61" s="19" t="s">
        <v>16098</v>
      </c>
      <c r="G61" s="17" t="s">
        <v>30</v>
      </c>
      <c r="H61" s="19" t="s">
        <v>16099</v>
      </c>
    </row>
    <row r="62" spans="1:8" ht="280">
      <c r="A62" s="16">
        <v>61</v>
      </c>
      <c r="B62" s="19" t="s">
        <v>135</v>
      </c>
      <c r="C62" s="17" t="s">
        <v>154</v>
      </c>
      <c r="D62" s="17"/>
      <c r="E62" s="19"/>
      <c r="F62" s="19" t="s">
        <v>155</v>
      </c>
      <c r="G62" s="17" t="s">
        <v>12</v>
      </c>
      <c r="H62" s="19" t="s">
        <v>156</v>
      </c>
    </row>
    <row r="63" spans="1:8" ht="100">
      <c r="A63" s="16">
        <v>62</v>
      </c>
      <c r="B63" s="19" t="s">
        <v>135</v>
      </c>
      <c r="C63" s="17" t="s">
        <v>154</v>
      </c>
      <c r="D63" s="17"/>
      <c r="E63" s="19"/>
      <c r="F63" s="19" t="s">
        <v>157</v>
      </c>
      <c r="G63" s="17" t="s">
        <v>158</v>
      </c>
      <c r="H63" s="19" t="s">
        <v>159</v>
      </c>
    </row>
    <row r="64" spans="1:8" ht="100">
      <c r="A64" s="16">
        <v>63</v>
      </c>
      <c r="B64" s="19" t="s">
        <v>135</v>
      </c>
      <c r="C64" s="17" t="s">
        <v>154</v>
      </c>
      <c r="D64" s="17"/>
      <c r="E64" s="19"/>
      <c r="F64" s="19" t="s">
        <v>160</v>
      </c>
      <c r="G64" s="17" t="s">
        <v>158</v>
      </c>
      <c r="H64" s="19" t="s">
        <v>161</v>
      </c>
    </row>
    <row r="65" spans="1:8" ht="140">
      <c r="A65" s="16">
        <v>64</v>
      </c>
      <c r="B65" s="19" t="s">
        <v>135</v>
      </c>
      <c r="C65" s="17" t="s">
        <v>154</v>
      </c>
      <c r="D65" s="17"/>
      <c r="E65" s="19"/>
      <c r="F65" s="19" t="s">
        <v>162</v>
      </c>
      <c r="G65" s="17" t="s">
        <v>12</v>
      </c>
      <c r="H65" s="19" t="s">
        <v>163</v>
      </c>
    </row>
    <row r="66" spans="1:8" ht="80">
      <c r="A66" s="16">
        <v>65</v>
      </c>
      <c r="B66" s="19" t="s">
        <v>135</v>
      </c>
      <c r="C66" s="17" t="s">
        <v>93</v>
      </c>
      <c r="D66" s="17" t="s">
        <v>164</v>
      </c>
      <c r="E66" s="19"/>
      <c r="F66" s="19" t="s">
        <v>165</v>
      </c>
      <c r="G66" s="17" t="s">
        <v>12</v>
      </c>
      <c r="H66" s="19" t="s">
        <v>166</v>
      </c>
    </row>
    <row r="67" spans="1:8" ht="80">
      <c r="A67" s="16">
        <v>66</v>
      </c>
      <c r="B67" s="19" t="s">
        <v>135</v>
      </c>
      <c r="C67" s="17" t="s">
        <v>93</v>
      </c>
      <c r="D67" s="17"/>
      <c r="E67" s="19"/>
      <c r="F67" s="19" t="s">
        <v>165</v>
      </c>
      <c r="G67" s="17" t="s">
        <v>12</v>
      </c>
      <c r="H67" s="19" t="s">
        <v>166</v>
      </c>
    </row>
    <row r="68" spans="1:8" ht="80">
      <c r="A68" s="16">
        <v>67</v>
      </c>
      <c r="B68" s="19" t="s">
        <v>135</v>
      </c>
      <c r="C68" s="17" t="s">
        <v>154</v>
      </c>
      <c r="D68" s="17"/>
      <c r="E68" s="19"/>
      <c r="F68" s="19" t="s">
        <v>167</v>
      </c>
      <c r="G68" s="17" t="s">
        <v>158</v>
      </c>
      <c r="H68" s="19" t="s">
        <v>168</v>
      </c>
    </row>
    <row r="69" spans="1:8" ht="200">
      <c r="A69" s="16">
        <v>68</v>
      </c>
      <c r="B69" s="19" t="s">
        <v>135</v>
      </c>
      <c r="C69" s="17" t="s">
        <v>154</v>
      </c>
      <c r="D69" s="17"/>
      <c r="E69" s="19"/>
      <c r="F69" s="19" t="s">
        <v>169</v>
      </c>
      <c r="G69" s="17" t="s">
        <v>12</v>
      </c>
      <c r="H69" s="19" t="s">
        <v>170</v>
      </c>
    </row>
    <row r="70" spans="1:8" ht="100">
      <c r="A70" s="16">
        <v>69</v>
      </c>
      <c r="B70" s="19" t="s">
        <v>135</v>
      </c>
      <c r="C70" s="17" t="s">
        <v>154</v>
      </c>
      <c r="D70" s="17"/>
      <c r="E70" s="19"/>
      <c r="F70" s="19" t="s">
        <v>171</v>
      </c>
      <c r="G70" s="17" t="s">
        <v>158</v>
      </c>
      <c r="H70" s="19" t="s">
        <v>172</v>
      </c>
    </row>
    <row r="71" spans="1:8" ht="120">
      <c r="A71" s="16">
        <v>70</v>
      </c>
      <c r="B71" s="19" t="s">
        <v>135</v>
      </c>
      <c r="C71" s="17" t="s">
        <v>154</v>
      </c>
      <c r="D71" s="17"/>
      <c r="E71" s="19"/>
      <c r="F71" s="19" t="s">
        <v>173</v>
      </c>
      <c r="G71" s="17" t="s">
        <v>158</v>
      </c>
      <c r="H71" s="19" t="s">
        <v>174</v>
      </c>
    </row>
    <row r="72" spans="1:8" ht="40">
      <c r="A72" s="16">
        <v>71</v>
      </c>
      <c r="B72" s="19" t="s">
        <v>135</v>
      </c>
      <c r="C72" s="17" t="s">
        <v>154</v>
      </c>
      <c r="D72" s="17"/>
      <c r="E72" s="19"/>
      <c r="F72" s="19" t="s">
        <v>175</v>
      </c>
      <c r="G72" s="17" t="s">
        <v>158</v>
      </c>
      <c r="H72" s="19" t="s">
        <v>176</v>
      </c>
    </row>
    <row r="73" spans="1:8" ht="80">
      <c r="A73" s="16">
        <v>72</v>
      </c>
      <c r="B73" s="19" t="s">
        <v>135</v>
      </c>
      <c r="C73" s="17" t="s">
        <v>154</v>
      </c>
      <c r="D73" s="17"/>
      <c r="E73" s="19"/>
      <c r="F73" s="19" t="s">
        <v>177</v>
      </c>
      <c r="G73" s="17" t="s">
        <v>158</v>
      </c>
      <c r="H73" s="19" t="s">
        <v>178</v>
      </c>
    </row>
    <row r="74" spans="1:8" ht="60">
      <c r="A74" s="16">
        <v>73</v>
      </c>
      <c r="B74" s="19" t="s">
        <v>135</v>
      </c>
      <c r="C74" s="17" t="s">
        <v>154</v>
      </c>
      <c r="D74" s="17"/>
      <c r="E74" s="19"/>
      <c r="F74" s="19" t="s">
        <v>179</v>
      </c>
      <c r="G74" s="17" t="s">
        <v>158</v>
      </c>
      <c r="H74" s="19" t="s">
        <v>180</v>
      </c>
    </row>
    <row r="75" spans="1:8" ht="120">
      <c r="A75" s="16">
        <v>74</v>
      </c>
      <c r="B75" s="19" t="s">
        <v>135</v>
      </c>
      <c r="C75" s="17" t="s">
        <v>154</v>
      </c>
      <c r="D75" s="17"/>
      <c r="E75" s="19"/>
      <c r="F75" s="19" t="s">
        <v>181</v>
      </c>
      <c r="G75" s="17" t="s">
        <v>158</v>
      </c>
      <c r="H75" s="19" t="s">
        <v>182</v>
      </c>
    </row>
    <row r="76" spans="1:8" ht="80">
      <c r="A76" s="16">
        <v>75</v>
      </c>
      <c r="B76" s="19" t="s">
        <v>135</v>
      </c>
      <c r="C76" s="17" t="s">
        <v>154</v>
      </c>
      <c r="D76" s="17"/>
      <c r="E76" s="19"/>
      <c r="F76" s="19" t="s">
        <v>183</v>
      </c>
      <c r="G76" s="17" t="s">
        <v>158</v>
      </c>
      <c r="H76" s="19" t="s">
        <v>184</v>
      </c>
    </row>
    <row r="77" spans="1:8" ht="80">
      <c r="A77" s="16">
        <v>76</v>
      </c>
      <c r="B77" s="19" t="s">
        <v>135</v>
      </c>
      <c r="C77" s="17" t="s">
        <v>154</v>
      </c>
      <c r="D77" s="17"/>
      <c r="E77" s="19"/>
      <c r="F77" s="19" t="s">
        <v>185</v>
      </c>
      <c r="G77" s="17" t="s">
        <v>158</v>
      </c>
      <c r="H77" s="19" t="s">
        <v>186</v>
      </c>
    </row>
    <row r="78" spans="1:8" ht="160">
      <c r="A78" s="16">
        <v>77</v>
      </c>
      <c r="B78" s="19" t="s">
        <v>135</v>
      </c>
      <c r="C78" s="17" t="s">
        <v>154</v>
      </c>
      <c r="D78" s="17"/>
      <c r="E78" s="19"/>
      <c r="F78" s="19" t="s">
        <v>187</v>
      </c>
      <c r="G78" s="17" t="s">
        <v>158</v>
      </c>
      <c r="H78" s="19" t="s">
        <v>188</v>
      </c>
    </row>
    <row r="79" spans="1:8" ht="80">
      <c r="A79" s="16">
        <v>78</v>
      </c>
      <c r="B79" s="19" t="s">
        <v>135</v>
      </c>
      <c r="C79" s="17" t="s">
        <v>154</v>
      </c>
      <c r="D79" s="17"/>
      <c r="E79" s="19"/>
      <c r="F79" s="19" t="s">
        <v>189</v>
      </c>
      <c r="G79" s="17" t="s">
        <v>158</v>
      </c>
      <c r="H79" s="19" t="s">
        <v>190</v>
      </c>
    </row>
    <row r="80" spans="1:8" ht="120">
      <c r="A80" s="16">
        <v>79</v>
      </c>
      <c r="B80" s="19" t="s">
        <v>135</v>
      </c>
      <c r="C80" s="17" t="s">
        <v>154</v>
      </c>
      <c r="D80" s="17"/>
      <c r="E80" s="19"/>
      <c r="F80" s="19" t="s">
        <v>191</v>
      </c>
      <c r="G80" s="17" t="s">
        <v>158</v>
      </c>
      <c r="H80" s="19" t="s">
        <v>192</v>
      </c>
    </row>
    <row r="81" spans="1:8" ht="100">
      <c r="A81" s="16">
        <v>80</v>
      </c>
      <c r="B81" s="19" t="s">
        <v>135</v>
      </c>
      <c r="C81" s="17" t="s">
        <v>154</v>
      </c>
      <c r="D81" s="17"/>
      <c r="E81" s="19"/>
      <c r="F81" s="19" t="s">
        <v>193</v>
      </c>
      <c r="G81" s="17" t="s">
        <v>158</v>
      </c>
      <c r="H81" s="19" t="s">
        <v>194</v>
      </c>
    </row>
    <row r="82" spans="1:8" ht="60">
      <c r="A82" s="16">
        <v>81</v>
      </c>
      <c r="B82" s="19" t="s">
        <v>135</v>
      </c>
      <c r="C82" s="17" t="s">
        <v>154</v>
      </c>
      <c r="D82" s="17"/>
      <c r="E82" s="19"/>
      <c r="F82" s="19" t="s">
        <v>195</v>
      </c>
      <c r="G82" s="17" t="s">
        <v>158</v>
      </c>
      <c r="H82" s="19" t="s">
        <v>196</v>
      </c>
    </row>
    <row r="83" spans="1:8" ht="40">
      <c r="A83" s="16">
        <v>82</v>
      </c>
      <c r="B83" s="19" t="s">
        <v>135</v>
      </c>
      <c r="C83" s="17" t="s">
        <v>154</v>
      </c>
      <c r="D83" s="17"/>
      <c r="E83" s="19"/>
      <c r="F83" s="19" t="s">
        <v>197</v>
      </c>
      <c r="G83" s="17" t="s">
        <v>158</v>
      </c>
      <c r="H83" s="19" t="s">
        <v>198</v>
      </c>
    </row>
    <row r="84" spans="1:8" ht="100">
      <c r="A84" s="16">
        <v>83</v>
      </c>
      <c r="B84" s="19" t="s">
        <v>135</v>
      </c>
      <c r="C84" s="17" t="s">
        <v>154</v>
      </c>
      <c r="D84" s="17"/>
      <c r="E84" s="19"/>
      <c r="F84" s="19" t="s">
        <v>199</v>
      </c>
      <c r="G84" s="17" t="s">
        <v>158</v>
      </c>
      <c r="H84" s="19" t="s">
        <v>200</v>
      </c>
    </row>
    <row r="85" spans="1:8" ht="140">
      <c r="A85" s="16">
        <v>84</v>
      </c>
      <c r="B85" s="19" t="s">
        <v>135</v>
      </c>
      <c r="C85" s="17" t="s">
        <v>154</v>
      </c>
      <c r="D85" s="17"/>
      <c r="E85" s="19"/>
      <c r="F85" s="19" t="s">
        <v>201</v>
      </c>
      <c r="G85" s="17" t="s">
        <v>158</v>
      </c>
      <c r="H85" s="19" t="s">
        <v>202</v>
      </c>
    </row>
    <row r="86" spans="1:8" ht="80">
      <c r="A86" s="16">
        <v>85</v>
      </c>
      <c r="B86" s="19" t="s">
        <v>135</v>
      </c>
      <c r="C86" s="17" t="s">
        <v>154</v>
      </c>
      <c r="D86" s="17"/>
      <c r="E86" s="19"/>
      <c r="F86" s="19" t="s">
        <v>203</v>
      </c>
      <c r="G86" s="17" t="s">
        <v>158</v>
      </c>
      <c r="H86" s="19" t="s">
        <v>204</v>
      </c>
    </row>
    <row r="87" spans="1:8" ht="60">
      <c r="A87" s="16">
        <v>86</v>
      </c>
      <c r="B87" s="19" t="s">
        <v>135</v>
      </c>
      <c r="C87" s="17" t="s">
        <v>154</v>
      </c>
      <c r="D87" s="17"/>
      <c r="E87" s="19"/>
      <c r="F87" s="19" t="s">
        <v>205</v>
      </c>
      <c r="G87" s="17" t="s">
        <v>158</v>
      </c>
      <c r="H87" s="19" t="s">
        <v>206</v>
      </c>
    </row>
    <row r="88" spans="1:8" ht="80">
      <c r="A88" s="16">
        <v>87</v>
      </c>
      <c r="B88" s="19" t="s">
        <v>135</v>
      </c>
      <c r="C88" s="17" t="s">
        <v>154</v>
      </c>
      <c r="D88" s="17"/>
      <c r="E88" s="19"/>
      <c r="F88" s="19" t="s">
        <v>207</v>
      </c>
      <c r="G88" s="17" t="s">
        <v>158</v>
      </c>
      <c r="H88" s="19" t="s">
        <v>208</v>
      </c>
    </row>
    <row r="89" spans="1:8" ht="140">
      <c r="A89" s="16">
        <v>88</v>
      </c>
      <c r="B89" s="19" t="s">
        <v>135</v>
      </c>
      <c r="C89" s="17" t="s">
        <v>154</v>
      </c>
      <c r="D89" s="17"/>
      <c r="E89" s="19"/>
      <c r="F89" s="19" t="s">
        <v>209</v>
      </c>
      <c r="G89" s="17" t="s">
        <v>158</v>
      </c>
      <c r="H89" s="19" t="s">
        <v>16148</v>
      </c>
    </row>
    <row r="90" spans="1:8" ht="80">
      <c r="A90" s="16">
        <v>89</v>
      </c>
      <c r="B90" s="19" t="s">
        <v>135</v>
      </c>
      <c r="C90" s="17" t="s">
        <v>154</v>
      </c>
      <c r="D90" s="17"/>
      <c r="E90" s="19"/>
      <c r="F90" s="19" t="s">
        <v>210</v>
      </c>
      <c r="G90" s="17" t="s">
        <v>158</v>
      </c>
      <c r="H90" s="19" t="s">
        <v>211</v>
      </c>
    </row>
    <row r="91" spans="1:8" ht="100">
      <c r="A91" s="16">
        <v>90</v>
      </c>
      <c r="B91" s="19" t="s">
        <v>135</v>
      </c>
      <c r="C91" s="17" t="s">
        <v>154</v>
      </c>
      <c r="D91" s="17"/>
      <c r="E91" s="19"/>
      <c r="F91" s="19" t="s">
        <v>212</v>
      </c>
      <c r="G91" s="17" t="s">
        <v>158</v>
      </c>
      <c r="H91" s="19" t="s">
        <v>213</v>
      </c>
    </row>
    <row r="92" spans="1:8" ht="80">
      <c r="A92" s="16">
        <v>91</v>
      </c>
      <c r="B92" s="19" t="s">
        <v>135</v>
      </c>
      <c r="C92" s="17" t="s">
        <v>154</v>
      </c>
      <c r="D92" s="17"/>
      <c r="E92" s="19"/>
      <c r="F92" s="19" t="s">
        <v>214</v>
      </c>
      <c r="G92" s="17" t="s">
        <v>12</v>
      </c>
      <c r="H92" s="19" t="s">
        <v>215</v>
      </c>
    </row>
    <row r="93" spans="1:8" ht="220">
      <c r="A93" s="16">
        <v>92</v>
      </c>
      <c r="B93" s="19" t="s">
        <v>135</v>
      </c>
      <c r="C93" s="17" t="s">
        <v>154</v>
      </c>
      <c r="D93" s="17"/>
      <c r="E93" s="19"/>
      <c r="F93" s="19" t="s">
        <v>216</v>
      </c>
      <c r="G93" s="17" t="s">
        <v>12</v>
      </c>
      <c r="H93" s="19" t="s">
        <v>217</v>
      </c>
    </row>
    <row r="94" spans="1:8" ht="220">
      <c r="A94" s="16">
        <v>93</v>
      </c>
      <c r="B94" s="19" t="s">
        <v>135</v>
      </c>
      <c r="C94" s="17" t="s">
        <v>154</v>
      </c>
      <c r="D94" s="17"/>
      <c r="E94" s="19"/>
      <c r="F94" s="19" t="s">
        <v>218</v>
      </c>
      <c r="G94" s="17" t="s">
        <v>12</v>
      </c>
      <c r="H94" s="19" t="s">
        <v>219</v>
      </c>
    </row>
    <row r="95" spans="1:8" ht="280">
      <c r="A95" s="16">
        <v>94</v>
      </c>
      <c r="B95" s="19" t="s">
        <v>135</v>
      </c>
      <c r="C95" s="17" t="s">
        <v>154</v>
      </c>
      <c r="D95" s="17"/>
      <c r="E95" s="19"/>
      <c r="F95" s="19" t="s">
        <v>220</v>
      </c>
      <c r="G95" s="17" t="s">
        <v>12</v>
      </c>
      <c r="H95" s="19" t="s">
        <v>219</v>
      </c>
    </row>
    <row r="96" spans="1:8" ht="100">
      <c r="A96" s="16">
        <v>95</v>
      </c>
      <c r="B96" s="19" t="s">
        <v>135</v>
      </c>
      <c r="C96" s="17" t="s">
        <v>154</v>
      </c>
      <c r="D96" s="17"/>
      <c r="E96" s="19"/>
      <c r="F96" s="19" t="s">
        <v>221</v>
      </c>
      <c r="G96" s="17" t="s">
        <v>12</v>
      </c>
      <c r="H96" s="19" t="s">
        <v>222</v>
      </c>
    </row>
    <row r="97" spans="1:8" ht="80">
      <c r="A97" s="16">
        <v>96</v>
      </c>
      <c r="B97" s="19" t="s">
        <v>135</v>
      </c>
      <c r="C97" s="17" t="s">
        <v>154</v>
      </c>
      <c r="D97" s="17"/>
      <c r="E97" s="19"/>
      <c r="F97" s="19" t="s">
        <v>223</v>
      </c>
      <c r="G97" s="17" t="s">
        <v>158</v>
      </c>
      <c r="H97" s="19" t="s">
        <v>224</v>
      </c>
    </row>
    <row r="98" spans="1:8" ht="100">
      <c r="A98" s="16">
        <v>97</v>
      </c>
      <c r="B98" s="19" t="s">
        <v>135</v>
      </c>
      <c r="C98" s="17" t="s">
        <v>154</v>
      </c>
      <c r="D98" s="17"/>
      <c r="E98" s="19"/>
      <c r="F98" s="19" t="s">
        <v>225</v>
      </c>
      <c r="G98" s="17" t="s">
        <v>158</v>
      </c>
      <c r="H98" s="19" t="s">
        <v>226</v>
      </c>
    </row>
    <row r="99" spans="1:8" ht="100">
      <c r="A99" s="16">
        <v>98</v>
      </c>
      <c r="B99" s="19" t="s">
        <v>135</v>
      </c>
      <c r="C99" s="17" t="s">
        <v>154</v>
      </c>
      <c r="D99" s="17"/>
      <c r="E99" s="19"/>
      <c r="F99" s="19" t="s">
        <v>227</v>
      </c>
      <c r="G99" s="17" t="s">
        <v>158</v>
      </c>
      <c r="H99" s="19" t="s">
        <v>228</v>
      </c>
    </row>
    <row r="100" spans="1:8" ht="100">
      <c r="A100" s="16">
        <v>99</v>
      </c>
      <c r="B100" s="19" t="s">
        <v>135</v>
      </c>
      <c r="C100" s="17" t="s">
        <v>154</v>
      </c>
      <c r="D100" s="17"/>
      <c r="E100" s="19"/>
      <c r="F100" s="19" t="s">
        <v>229</v>
      </c>
      <c r="G100" s="17" t="s">
        <v>158</v>
      </c>
      <c r="H100" s="19" t="s">
        <v>230</v>
      </c>
    </row>
    <row r="101" spans="1:8" ht="100">
      <c r="A101" s="16">
        <v>100</v>
      </c>
      <c r="B101" s="19" t="s">
        <v>135</v>
      </c>
      <c r="C101" s="17" t="s">
        <v>154</v>
      </c>
      <c r="D101" s="17"/>
      <c r="E101" s="19"/>
      <c r="F101" s="19" t="s">
        <v>231</v>
      </c>
      <c r="G101" s="17" t="s">
        <v>12</v>
      </c>
      <c r="H101" s="19" t="s">
        <v>232</v>
      </c>
    </row>
    <row r="102" spans="1:8" ht="60">
      <c r="A102" s="16">
        <v>101</v>
      </c>
      <c r="B102" s="19" t="s">
        <v>135</v>
      </c>
      <c r="C102" s="17" t="s">
        <v>154</v>
      </c>
      <c r="D102" s="17"/>
      <c r="E102" s="19"/>
      <c r="F102" s="19" t="s">
        <v>233</v>
      </c>
      <c r="G102" s="17" t="s">
        <v>12</v>
      </c>
      <c r="H102" s="19" t="s">
        <v>234</v>
      </c>
    </row>
    <row r="103" spans="1:8" ht="160">
      <c r="A103" s="16">
        <v>102</v>
      </c>
      <c r="B103" s="19" t="s">
        <v>135</v>
      </c>
      <c r="C103" s="17" t="s">
        <v>154</v>
      </c>
      <c r="D103" s="17"/>
      <c r="E103" s="19"/>
      <c r="F103" s="19" t="s">
        <v>235</v>
      </c>
      <c r="G103" s="17" t="s">
        <v>158</v>
      </c>
      <c r="H103" s="19" t="s">
        <v>236</v>
      </c>
    </row>
    <row r="104" spans="1:8" ht="40">
      <c r="A104" s="16">
        <v>103</v>
      </c>
      <c r="B104" s="19" t="s">
        <v>135</v>
      </c>
      <c r="C104" s="17" t="s">
        <v>154</v>
      </c>
      <c r="D104" s="17"/>
      <c r="E104" s="19"/>
      <c r="F104" s="19" t="s">
        <v>237</v>
      </c>
      <c r="G104" s="17" t="s">
        <v>158</v>
      </c>
      <c r="H104" s="19" t="s">
        <v>238</v>
      </c>
    </row>
    <row r="105" spans="1:8" ht="80">
      <c r="A105" s="16">
        <v>104</v>
      </c>
      <c r="B105" s="19" t="s">
        <v>135</v>
      </c>
      <c r="C105" s="17" t="s">
        <v>154</v>
      </c>
      <c r="D105" s="17"/>
      <c r="E105" s="19"/>
      <c r="F105" s="19" t="s">
        <v>239</v>
      </c>
      <c r="G105" s="17" t="s">
        <v>158</v>
      </c>
      <c r="H105" s="19" t="s">
        <v>240</v>
      </c>
    </row>
    <row r="106" spans="1:8" ht="80">
      <c r="A106" s="16">
        <v>105</v>
      </c>
      <c r="B106" s="19" t="s">
        <v>135</v>
      </c>
      <c r="C106" s="17" t="s">
        <v>154</v>
      </c>
      <c r="D106" s="17"/>
      <c r="E106" s="19"/>
      <c r="F106" s="19" t="s">
        <v>241</v>
      </c>
      <c r="G106" s="17" t="s">
        <v>12</v>
      </c>
      <c r="H106" s="19" t="s">
        <v>242</v>
      </c>
    </row>
    <row r="107" spans="1:8" ht="140">
      <c r="A107" s="16">
        <v>106</v>
      </c>
      <c r="B107" s="19" t="s">
        <v>135</v>
      </c>
      <c r="C107" s="17" t="s">
        <v>154</v>
      </c>
      <c r="D107" s="17"/>
      <c r="E107" s="19"/>
      <c r="F107" s="19" t="s">
        <v>243</v>
      </c>
      <c r="G107" s="17" t="s">
        <v>12</v>
      </c>
      <c r="H107" s="19" t="s">
        <v>244</v>
      </c>
    </row>
    <row r="108" spans="1:8" ht="100">
      <c r="A108" s="16">
        <v>107</v>
      </c>
      <c r="B108" s="19" t="s">
        <v>135</v>
      </c>
      <c r="C108" s="17" t="s">
        <v>154</v>
      </c>
      <c r="D108" s="17"/>
      <c r="E108" s="19"/>
      <c r="F108" s="19" t="s">
        <v>245</v>
      </c>
      <c r="G108" s="17" t="s">
        <v>12</v>
      </c>
      <c r="H108" s="19" t="s">
        <v>246</v>
      </c>
    </row>
    <row r="109" spans="1:8" ht="80">
      <c r="A109" s="16">
        <v>108</v>
      </c>
      <c r="B109" s="19" t="s">
        <v>135</v>
      </c>
      <c r="C109" s="17" t="s">
        <v>154</v>
      </c>
      <c r="D109" s="17"/>
      <c r="E109" s="19"/>
      <c r="F109" s="19" t="s">
        <v>247</v>
      </c>
      <c r="G109" s="17" t="s">
        <v>12</v>
      </c>
      <c r="H109" s="19" t="s">
        <v>248</v>
      </c>
    </row>
    <row r="110" spans="1:8" ht="100">
      <c r="A110" s="16">
        <v>109</v>
      </c>
      <c r="B110" s="19" t="s">
        <v>135</v>
      </c>
      <c r="C110" s="17" t="s">
        <v>154</v>
      </c>
      <c r="D110" s="17"/>
      <c r="E110" s="19"/>
      <c r="F110" s="19" t="s">
        <v>249</v>
      </c>
      <c r="G110" s="17" t="s">
        <v>12</v>
      </c>
      <c r="H110" s="19" t="s">
        <v>250</v>
      </c>
    </row>
    <row r="111" spans="1:8" ht="80">
      <c r="A111" s="16">
        <v>110</v>
      </c>
      <c r="B111" s="19" t="s">
        <v>135</v>
      </c>
      <c r="C111" s="17" t="s">
        <v>154</v>
      </c>
      <c r="D111" s="17"/>
      <c r="E111" s="19"/>
      <c r="F111" s="19" t="s">
        <v>251</v>
      </c>
      <c r="G111" s="17" t="s">
        <v>12</v>
      </c>
      <c r="H111" s="19" t="s">
        <v>252</v>
      </c>
    </row>
    <row r="112" spans="1:8" ht="80">
      <c r="A112" s="16">
        <v>111</v>
      </c>
      <c r="B112" s="19" t="s">
        <v>135</v>
      </c>
      <c r="C112" s="17" t="s">
        <v>154</v>
      </c>
      <c r="D112" s="17"/>
      <c r="E112" s="19"/>
      <c r="F112" s="19" t="s">
        <v>253</v>
      </c>
      <c r="G112" s="17" t="s">
        <v>12</v>
      </c>
      <c r="H112" s="19" t="s">
        <v>254</v>
      </c>
    </row>
    <row r="113" spans="1:8" ht="60">
      <c r="A113" s="16">
        <v>112</v>
      </c>
      <c r="B113" s="19" t="s">
        <v>135</v>
      </c>
      <c r="C113" s="17" t="s">
        <v>154</v>
      </c>
      <c r="D113" s="17"/>
      <c r="E113" s="19"/>
      <c r="F113" s="19" t="s">
        <v>255</v>
      </c>
      <c r="G113" s="17" t="s">
        <v>158</v>
      </c>
      <c r="H113" s="19" t="s">
        <v>256</v>
      </c>
    </row>
    <row r="114" spans="1:8" ht="40">
      <c r="A114" s="16">
        <v>113</v>
      </c>
      <c r="B114" s="19" t="s">
        <v>135</v>
      </c>
      <c r="C114" s="17" t="s">
        <v>154</v>
      </c>
      <c r="D114" s="17"/>
      <c r="E114" s="19"/>
      <c r="F114" s="19" t="s">
        <v>257</v>
      </c>
      <c r="G114" s="17" t="s">
        <v>12</v>
      </c>
      <c r="H114" s="19" t="s">
        <v>254</v>
      </c>
    </row>
    <row r="115" spans="1:8" ht="60">
      <c r="A115" s="16">
        <v>114</v>
      </c>
      <c r="B115" s="19" t="s">
        <v>135</v>
      </c>
      <c r="C115" s="17" t="s">
        <v>154</v>
      </c>
      <c r="D115" s="17"/>
      <c r="E115" s="19"/>
      <c r="F115" s="19" t="s">
        <v>258</v>
      </c>
      <c r="G115" s="17" t="s">
        <v>158</v>
      </c>
      <c r="H115" s="19" t="s">
        <v>259</v>
      </c>
    </row>
    <row r="116" spans="1:8" ht="409.6">
      <c r="A116" s="16">
        <v>115</v>
      </c>
      <c r="B116" s="19" t="s">
        <v>135</v>
      </c>
      <c r="C116" s="17" t="s">
        <v>9</v>
      </c>
      <c r="D116" s="17" t="s">
        <v>260</v>
      </c>
      <c r="E116" s="19" t="s">
        <v>261</v>
      </c>
      <c r="F116" s="19" t="s">
        <v>16100</v>
      </c>
      <c r="G116" s="17" t="s">
        <v>34</v>
      </c>
      <c r="H116" s="19" t="s">
        <v>262</v>
      </c>
    </row>
    <row r="117" spans="1:8" ht="160">
      <c r="A117" s="16">
        <v>116</v>
      </c>
      <c r="B117" s="19" t="s">
        <v>135</v>
      </c>
      <c r="C117" s="17" t="s">
        <v>27</v>
      </c>
      <c r="D117" s="17" t="s">
        <v>263</v>
      </c>
      <c r="E117" s="19" t="s">
        <v>264</v>
      </c>
      <c r="F117" s="19" t="s">
        <v>265</v>
      </c>
      <c r="G117" s="17" t="s">
        <v>30</v>
      </c>
      <c r="H117" s="19" t="s">
        <v>266</v>
      </c>
    </row>
    <row r="118" spans="1:8" ht="260">
      <c r="A118" s="16">
        <v>117</v>
      </c>
      <c r="B118" s="19" t="s">
        <v>135</v>
      </c>
      <c r="C118" s="17" t="s">
        <v>27</v>
      </c>
      <c r="D118" s="17" t="s">
        <v>267</v>
      </c>
      <c r="E118" s="19" t="s">
        <v>268</v>
      </c>
      <c r="F118" s="19" t="s">
        <v>269</v>
      </c>
      <c r="G118" s="17" t="s">
        <v>30</v>
      </c>
      <c r="H118" s="19" t="s">
        <v>270</v>
      </c>
    </row>
    <row r="119" spans="1:8" ht="100">
      <c r="A119" s="16">
        <v>118</v>
      </c>
      <c r="B119" s="19" t="s">
        <v>135</v>
      </c>
      <c r="C119" s="17" t="s">
        <v>27</v>
      </c>
      <c r="D119" s="17" t="s">
        <v>271</v>
      </c>
      <c r="E119" s="19" t="s">
        <v>272</v>
      </c>
      <c r="F119" s="19" t="s">
        <v>273</v>
      </c>
      <c r="G119" s="17" t="s">
        <v>42</v>
      </c>
      <c r="H119" s="19" t="s">
        <v>274</v>
      </c>
    </row>
    <row r="120" spans="1:8" ht="180">
      <c r="A120" s="16">
        <v>119</v>
      </c>
      <c r="B120" s="19" t="s">
        <v>135</v>
      </c>
      <c r="C120" s="17" t="s">
        <v>27</v>
      </c>
      <c r="D120" s="17" t="s">
        <v>275</v>
      </c>
      <c r="E120" s="19" t="s">
        <v>276</v>
      </c>
      <c r="F120" s="19" t="s">
        <v>277</v>
      </c>
      <c r="G120" s="17" t="s">
        <v>34</v>
      </c>
      <c r="H120" s="19" t="s">
        <v>16101</v>
      </c>
    </row>
    <row r="121" spans="1:8" ht="380">
      <c r="A121" s="16">
        <v>120</v>
      </c>
      <c r="B121" s="19" t="s">
        <v>135</v>
      </c>
      <c r="C121" s="17" t="s">
        <v>27</v>
      </c>
      <c r="D121" s="17" t="s">
        <v>278</v>
      </c>
      <c r="E121" s="19" t="s">
        <v>279</v>
      </c>
      <c r="F121" s="19" t="s">
        <v>280</v>
      </c>
      <c r="G121" s="17" t="s">
        <v>34</v>
      </c>
      <c r="H121" s="19" t="s">
        <v>16102</v>
      </c>
    </row>
    <row r="122" spans="1:8" ht="220">
      <c r="A122" s="16">
        <v>121</v>
      </c>
      <c r="B122" s="19" t="s">
        <v>135</v>
      </c>
      <c r="C122" s="17" t="s">
        <v>27</v>
      </c>
      <c r="D122" s="17" t="s">
        <v>278</v>
      </c>
      <c r="E122" s="19" t="s">
        <v>281</v>
      </c>
      <c r="F122" s="19" t="s">
        <v>282</v>
      </c>
      <c r="G122" s="17" t="s">
        <v>34</v>
      </c>
      <c r="H122" s="19" t="s">
        <v>16103</v>
      </c>
    </row>
    <row r="123" spans="1:8" ht="180">
      <c r="A123" s="16">
        <v>122</v>
      </c>
      <c r="B123" s="19" t="s">
        <v>135</v>
      </c>
      <c r="C123" s="17" t="s">
        <v>27</v>
      </c>
      <c r="D123" s="17" t="s">
        <v>275</v>
      </c>
      <c r="E123" s="19" t="s">
        <v>283</v>
      </c>
      <c r="F123" s="19" t="s">
        <v>16104</v>
      </c>
      <c r="G123" s="17" t="s">
        <v>34</v>
      </c>
      <c r="H123" s="19" t="s">
        <v>16105</v>
      </c>
    </row>
    <row r="124" spans="1:8" ht="160">
      <c r="A124" s="16">
        <v>123</v>
      </c>
      <c r="B124" s="19" t="s">
        <v>135</v>
      </c>
      <c r="C124" s="17" t="s">
        <v>27</v>
      </c>
      <c r="D124" s="17" t="s">
        <v>278</v>
      </c>
      <c r="E124" s="19" t="s">
        <v>284</v>
      </c>
      <c r="F124" s="19" t="s">
        <v>285</v>
      </c>
      <c r="G124" s="17" t="s">
        <v>34</v>
      </c>
      <c r="H124" s="19" t="s">
        <v>16106</v>
      </c>
    </row>
    <row r="125" spans="1:8" ht="409.6">
      <c r="A125" s="16">
        <v>124</v>
      </c>
      <c r="B125" s="19" t="s">
        <v>135</v>
      </c>
      <c r="C125" s="17" t="s">
        <v>27</v>
      </c>
      <c r="D125" s="17" t="s">
        <v>275</v>
      </c>
      <c r="E125" s="19" t="s">
        <v>286</v>
      </c>
      <c r="F125" s="19" t="s">
        <v>287</v>
      </c>
      <c r="G125" s="17" t="s">
        <v>30</v>
      </c>
      <c r="H125" s="19" t="s">
        <v>288</v>
      </c>
    </row>
    <row r="126" spans="1:8" ht="160">
      <c r="A126" s="16">
        <v>125</v>
      </c>
      <c r="B126" s="19" t="s">
        <v>135</v>
      </c>
      <c r="C126" s="17" t="s">
        <v>27</v>
      </c>
      <c r="D126" s="17" t="s">
        <v>289</v>
      </c>
      <c r="E126" s="19" t="s">
        <v>290</v>
      </c>
      <c r="F126" s="19" t="s">
        <v>291</v>
      </c>
      <c r="G126" s="17" t="s">
        <v>34</v>
      </c>
      <c r="H126" s="19" t="s">
        <v>16107</v>
      </c>
    </row>
    <row r="127" spans="1:8" ht="220">
      <c r="A127" s="16">
        <v>126</v>
      </c>
      <c r="B127" s="19" t="s">
        <v>135</v>
      </c>
      <c r="C127" s="17" t="s">
        <v>27</v>
      </c>
      <c r="D127" s="17" t="s">
        <v>292</v>
      </c>
      <c r="E127" s="19" t="s">
        <v>16108</v>
      </c>
      <c r="F127" s="19" t="s">
        <v>293</v>
      </c>
      <c r="G127" s="17" t="s">
        <v>34</v>
      </c>
      <c r="H127" s="19" t="s">
        <v>294</v>
      </c>
    </row>
    <row r="128" spans="1:8" ht="160">
      <c r="A128" s="16">
        <v>127</v>
      </c>
      <c r="B128" s="19" t="s">
        <v>135</v>
      </c>
      <c r="C128" s="17" t="s">
        <v>27</v>
      </c>
      <c r="D128" s="17" t="s">
        <v>295</v>
      </c>
      <c r="E128" s="19" t="s">
        <v>296</v>
      </c>
      <c r="F128" s="19" t="s">
        <v>297</v>
      </c>
      <c r="G128" s="17" t="s">
        <v>30</v>
      </c>
      <c r="H128" s="19" t="s">
        <v>16149</v>
      </c>
    </row>
    <row r="129" spans="1:8" ht="180">
      <c r="A129" s="16">
        <v>128</v>
      </c>
      <c r="B129" s="19" t="s">
        <v>135</v>
      </c>
      <c r="C129" s="17" t="s">
        <v>27</v>
      </c>
      <c r="D129" s="17" t="s">
        <v>295</v>
      </c>
      <c r="E129" s="19" t="s">
        <v>298</v>
      </c>
      <c r="F129" s="19" t="s">
        <v>299</v>
      </c>
      <c r="G129" s="17" t="s">
        <v>121</v>
      </c>
      <c r="H129" s="19" t="s">
        <v>16150</v>
      </c>
    </row>
    <row r="130" spans="1:8" ht="409.6">
      <c r="A130" s="16">
        <v>129</v>
      </c>
      <c r="B130" s="19" t="s">
        <v>135</v>
      </c>
      <c r="C130" s="17" t="s">
        <v>300</v>
      </c>
      <c r="D130" s="17" t="s">
        <v>301</v>
      </c>
      <c r="E130" s="19" t="s">
        <v>302</v>
      </c>
      <c r="F130" s="19" t="s">
        <v>303</v>
      </c>
      <c r="G130" s="17" t="s">
        <v>30</v>
      </c>
      <c r="H130" s="19" t="s">
        <v>16109</v>
      </c>
    </row>
    <row r="131" spans="1:8" ht="409.6">
      <c r="A131" s="16">
        <v>130</v>
      </c>
      <c r="B131" s="19" t="s">
        <v>135</v>
      </c>
      <c r="C131" s="17" t="s">
        <v>300</v>
      </c>
      <c r="D131" s="17" t="s">
        <v>305</v>
      </c>
      <c r="E131" s="19" t="s">
        <v>306</v>
      </c>
      <c r="F131" s="19" t="s">
        <v>307</v>
      </c>
      <c r="G131" s="17" t="s">
        <v>30</v>
      </c>
      <c r="H131" s="19" t="s">
        <v>308</v>
      </c>
    </row>
    <row r="132" spans="1:8" ht="100">
      <c r="A132" s="16">
        <v>131</v>
      </c>
      <c r="B132" s="19" t="s">
        <v>135</v>
      </c>
      <c r="C132" s="17" t="s">
        <v>300</v>
      </c>
      <c r="D132" s="17" t="s">
        <v>305</v>
      </c>
      <c r="E132" s="19" t="s">
        <v>309</v>
      </c>
      <c r="F132" s="19" t="s">
        <v>310</v>
      </c>
      <c r="G132" s="17" t="s">
        <v>12</v>
      </c>
      <c r="H132" s="19" t="s">
        <v>311</v>
      </c>
    </row>
    <row r="133" spans="1:8" ht="140">
      <c r="A133" s="16">
        <v>132</v>
      </c>
      <c r="B133" s="19" t="s">
        <v>135</v>
      </c>
      <c r="C133" s="17" t="s">
        <v>300</v>
      </c>
      <c r="D133" s="17" t="s">
        <v>305</v>
      </c>
      <c r="E133" s="19" t="s">
        <v>312</v>
      </c>
      <c r="F133" s="19" t="s">
        <v>313</v>
      </c>
      <c r="G133" s="17" t="s">
        <v>30</v>
      </c>
      <c r="H133" s="19" t="s">
        <v>314</v>
      </c>
    </row>
    <row r="134" spans="1:8" ht="409.6">
      <c r="A134" s="16">
        <v>133</v>
      </c>
      <c r="B134" s="19" t="s">
        <v>135</v>
      </c>
      <c r="C134" s="17" t="s">
        <v>300</v>
      </c>
      <c r="D134" s="17" t="s">
        <v>305</v>
      </c>
      <c r="E134" s="19" t="s">
        <v>315</v>
      </c>
      <c r="F134" s="19" t="s">
        <v>316</v>
      </c>
      <c r="G134" s="17" t="s">
        <v>12</v>
      </c>
      <c r="H134" s="19" t="s">
        <v>317</v>
      </c>
    </row>
    <row r="135" spans="1:8" ht="180">
      <c r="A135" s="16">
        <v>134</v>
      </c>
      <c r="B135" s="19" t="s">
        <v>135</v>
      </c>
      <c r="C135" s="17" t="s">
        <v>300</v>
      </c>
      <c r="D135" s="17" t="s">
        <v>318</v>
      </c>
      <c r="E135" s="19" t="s">
        <v>319</v>
      </c>
      <c r="F135" s="19" t="s">
        <v>320</v>
      </c>
      <c r="G135" s="17" t="s">
        <v>34</v>
      </c>
      <c r="H135" s="19" t="s">
        <v>321</v>
      </c>
    </row>
    <row r="136" spans="1:8" ht="409.6">
      <c r="A136" s="16">
        <v>135</v>
      </c>
      <c r="B136" s="19" t="s">
        <v>135</v>
      </c>
      <c r="C136" s="17" t="s">
        <v>322</v>
      </c>
      <c r="D136" s="17" t="s">
        <v>323</v>
      </c>
      <c r="E136" s="19" t="s">
        <v>324</v>
      </c>
      <c r="F136" s="19" t="s">
        <v>325</v>
      </c>
      <c r="G136" s="17" t="s">
        <v>150</v>
      </c>
      <c r="H136" s="19" t="s">
        <v>326</v>
      </c>
    </row>
    <row r="137" spans="1:8" ht="409.6">
      <c r="A137" s="16">
        <v>136</v>
      </c>
      <c r="B137" s="19" t="s">
        <v>135</v>
      </c>
      <c r="C137" s="17" t="s">
        <v>322</v>
      </c>
      <c r="D137" s="17" t="s">
        <v>323</v>
      </c>
      <c r="E137" s="19" t="s">
        <v>324</v>
      </c>
      <c r="F137" s="19" t="s">
        <v>327</v>
      </c>
      <c r="G137" s="17" t="s">
        <v>34</v>
      </c>
      <c r="H137" s="19" t="s">
        <v>326</v>
      </c>
    </row>
    <row r="138" spans="1:8" ht="409.6">
      <c r="A138" s="16">
        <v>137</v>
      </c>
      <c r="B138" s="19" t="s">
        <v>135</v>
      </c>
      <c r="C138" s="17" t="s">
        <v>322</v>
      </c>
      <c r="D138" s="17" t="s">
        <v>323</v>
      </c>
      <c r="E138" s="19" t="s">
        <v>324</v>
      </c>
      <c r="F138" s="19" t="s">
        <v>328</v>
      </c>
      <c r="G138" s="17" t="s">
        <v>34</v>
      </c>
      <c r="H138" s="19" t="s">
        <v>326</v>
      </c>
    </row>
    <row r="139" spans="1:8" ht="409.6">
      <c r="A139" s="16">
        <v>138</v>
      </c>
      <c r="B139" s="19" t="s">
        <v>135</v>
      </c>
      <c r="C139" s="17" t="s">
        <v>322</v>
      </c>
      <c r="D139" s="17" t="s">
        <v>323</v>
      </c>
      <c r="E139" s="19" t="s">
        <v>329</v>
      </c>
      <c r="F139" s="19" t="s">
        <v>330</v>
      </c>
      <c r="G139" s="17" t="s">
        <v>30</v>
      </c>
      <c r="H139" s="19" t="s">
        <v>326</v>
      </c>
    </row>
    <row r="140" spans="1:8" ht="160">
      <c r="A140" s="16">
        <v>139</v>
      </c>
      <c r="B140" s="19" t="s">
        <v>135</v>
      </c>
      <c r="C140" s="17" t="s">
        <v>322</v>
      </c>
      <c r="D140" s="17" t="s">
        <v>331</v>
      </c>
      <c r="E140" s="19" t="s">
        <v>332</v>
      </c>
      <c r="F140" s="19" t="s">
        <v>333</v>
      </c>
      <c r="G140" s="17" t="s">
        <v>30</v>
      </c>
      <c r="H140" s="19" t="s">
        <v>334</v>
      </c>
    </row>
    <row r="141" spans="1:8" ht="120">
      <c r="A141" s="16">
        <v>140</v>
      </c>
      <c r="B141" s="19" t="s">
        <v>135</v>
      </c>
      <c r="C141" s="17" t="s">
        <v>322</v>
      </c>
      <c r="D141" s="17" t="s">
        <v>335</v>
      </c>
      <c r="E141" s="19" t="s">
        <v>336</v>
      </c>
      <c r="F141" s="19" t="s">
        <v>337</v>
      </c>
      <c r="G141" s="17" t="s">
        <v>12</v>
      </c>
      <c r="H141" s="19" t="s">
        <v>334</v>
      </c>
    </row>
    <row r="142" spans="1:8" ht="100">
      <c r="A142" s="16">
        <v>141</v>
      </c>
      <c r="B142" s="19" t="s">
        <v>135</v>
      </c>
      <c r="C142" s="17" t="s">
        <v>322</v>
      </c>
      <c r="D142" s="17" t="s">
        <v>335</v>
      </c>
      <c r="E142" s="19" t="s">
        <v>338</v>
      </c>
      <c r="F142" s="19" t="s">
        <v>339</v>
      </c>
      <c r="G142" s="17" t="s">
        <v>12</v>
      </c>
      <c r="H142" s="19" t="s">
        <v>340</v>
      </c>
    </row>
    <row r="143" spans="1:8" ht="140">
      <c r="A143" s="16">
        <v>142</v>
      </c>
      <c r="B143" s="19" t="s">
        <v>135</v>
      </c>
      <c r="C143" s="17" t="s">
        <v>322</v>
      </c>
      <c r="D143" s="17" t="s">
        <v>335</v>
      </c>
      <c r="E143" s="19" t="s">
        <v>341</v>
      </c>
      <c r="F143" s="19" t="s">
        <v>342</v>
      </c>
      <c r="G143" s="17" t="s">
        <v>12</v>
      </c>
      <c r="H143" s="19" t="s">
        <v>343</v>
      </c>
    </row>
    <row r="144" spans="1:8" ht="140">
      <c r="A144" s="16">
        <v>143</v>
      </c>
      <c r="B144" s="19" t="s">
        <v>135</v>
      </c>
      <c r="C144" s="17" t="s">
        <v>322</v>
      </c>
      <c r="D144" s="17" t="s">
        <v>344</v>
      </c>
      <c r="E144" s="19" t="s">
        <v>345</v>
      </c>
      <c r="F144" s="19" t="s">
        <v>346</v>
      </c>
      <c r="G144" s="17" t="s">
        <v>30</v>
      </c>
      <c r="H144" s="19" t="s">
        <v>347</v>
      </c>
    </row>
    <row r="145" spans="1:8" ht="140">
      <c r="A145" s="16">
        <v>144</v>
      </c>
      <c r="B145" s="19" t="s">
        <v>135</v>
      </c>
      <c r="C145" s="17" t="s">
        <v>322</v>
      </c>
      <c r="D145" s="17" t="s">
        <v>348</v>
      </c>
      <c r="E145" s="19" t="s">
        <v>349</v>
      </c>
      <c r="F145" s="19" t="s">
        <v>350</v>
      </c>
      <c r="G145" s="17" t="s">
        <v>351</v>
      </c>
      <c r="H145" s="19" t="s">
        <v>352</v>
      </c>
    </row>
    <row r="146" spans="1:8" ht="80">
      <c r="A146" s="16">
        <v>145</v>
      </c>
      <c r="B146" s="19" t="s">
        <v>135</v>
      </c>
      <c r="C146" s="17" t="s">
        <v>322</v>
      </c>
      <c r="D146" s="17" t="s">
        <v>348</v>
      </c>
      <c r="E146" s="19" t="s">
        <v>353</v>
      </c>
      <c r="F146" s="19" t="s">
        <v>354</v>
      </c>
      <c r="G146" s="17" t="s">
        <v>30</v>
      </c>
      <c r="H146" s="19" t="s">
        <v>355</v>
      </c>
    </row>
    <row r="147" spans="1:8" ht="240">
      <c r="A147" s="16">
        <v>146</v>
      </c>
      <c r="B147" s="19" t="s">
        <v>135</v>
      </c>
      <c r="C147" s="17" t="s">
        <v>322</v>
      </c>
      <c r="D147" s="17" t="s">
        <v>348</v>
      </c>
      <c r="E147" s="19" t="s">
        <v>356</v>
      </c>
      <c r="F147" s="19" t="s">
        <v>357</v>
      </c>
      <c r="G147" s="17" t="s">
        <v>12</v>
      </c>
      <c r="H147" s="19" t="s">
        <v>358</v>
      </c>
    </row>
    <row r="148" spans="1:8" ht="340">
      <c r="A148" s="16">
        <v>147</v>
      </c>
      <c r="B148" s="19" t="s">
        <v>135</v>
      </c>
      <c r="C148" s="17" t="s">
        <v>322</v>
      </c>
      <c r="D148" s="17" t="s">
        <v>359</v>
      </c>
      <c r="E148" s="19" t="s">
        <v>360</v>
      </c>
      <c r="F148" s="19" t="s">
        <v>361</v>
      </c>
      <c r="G148" s="17" t="s">
        <v>12</v>
      </c>
      <c r="H148" s="19" t="s">
        <v>362</v>
      </c>
    </row>
    <row r="149" spans="1:8" ht="300">
      <c r="A149" s="16">
        <v>148</v>
      </c>
      <c r="B149" s="19" t="s">
        <v>135</v>
      </c>
      <c r="C149" s="17" t="s">
        <v>322</v>
      </c>
      <c r="D149" s="17" t="s">
        <v>359</v>
      </c>
      <c r="E149" s="19" t="s">
        <v>363</v>
      </c>
      <c r="F149" s="19" t="s">
        <v>364</v>
      </c>
      <c r="G149" s="17" t="s">
        <v>12</v>
      </c>
      <c r="H149" s="19" t="s">
        <v>16201</v>
      </c>
    </row>
    <row r="150" spans="1:8" ht="120">
      <c r="A150" s="16">
        <v>149</v>
      </c>
      <c r="B150" s="19" t="s">
        <v>135</v>
      </c>
      <c r="C150" s="17" t="s">
        <v>322</v>
      </c>
      <c r="D150" s="17" t="s">
        <v>365</v>
      </c>
      <c r="E150" s="19" t="s">
        <v>366</v>
      </c>
      <c r="F150" s="19" t="s">
        <v>367</v>
      </c>
      <c r="G150" s="17" t="s">
        <v>12</v>
      </c>
      <c r="H150" s="19" t="s">
        <v>368</v>
      </c>
    </row>
    <row r="151" spans="1:8" ht="140">
      <c r="A151" s="16">
        <v>150</v>
      </c>
      <c r="B151" s="19" t="s">
        <v>135</v>
      </c>
      <c r="C151" s="17" t="s">
        <v>322</v>
      </c>
      <c r="D151" s="17" t="s">
        <v>369</v>
      </c>
      <c r="E151" s="19" t="s">
        <v>370</v>
      </c>
      <c r="F151" s="19" t="s">
        <v>371</v>
      </c>
      <c r="G151" s="17" t="s">
        <v>12</v>
      </c>
      <c r="H151" s="19" t="s">
        <v>372</v>
      </c>
    </row>
    <row r="152" spans="1:8" ht="409.6">
      <c r="A152" s="16">
        <v>151</v>
      </c>
      <c r="B152" s="19" t="s">
        <v>135</v>
      </c>
      <c r="C152" s="17" t="s">
        <v>322</v>
      </c>
      <c r="D152" s="17" t="s">
        <v>373</v>
      </c>
      <c r="E152" s="19" t="s">
        <v>374</v>
      </c>
      <c r="F152" s="19" t="s">
        <v>375</v>
      </c>
      <c r="G152" s="17" t="s">
        <v>12</v>
      </c>
      <c r="H152" s="19" t="s">
        <v>326</v>
      </c>
    </row>
    <row r="153" spans="1:8" ht="409.6">
      <c r="A153" s="16">
        <v>152</v>
      </c>
      <c r="B153" s="19" t="s">
        <v>135</v>
      </c>
      <c r="C153" s="17" t="s">
        <v>322</v>
      </c>
      <c r="D153" s="17" t="s">
        <v>373</v>
      </c>
      <c r="E153" s="19" t="s">
        <v>376</v>
      </c>
      <c r="F153" s="19" t="s">
        <v>377</v>
      </c>
      <c r="G153" s="17" t="s">
        <v>12</v>
      </c>
      <c r="H153" s="19" t="s">
        <v>378</v>
      </c>
    </row>
    <row r="154" spans="1:8" ht="240">
      <c r="A154" s="16">
        <v>153</v>
      </c>
      <c r="B154" s="19" t="s">
        <v>135</v>
      </c>
      <c r="C154" s="17" t="s">
        <v>322</v>
      </c>
      <c r="D154" s="17" t="s">
        <v>379</v>
      </c>
      <c r="E154" s="19" t="s">
        <v>380</v>
      </c>
      <c r="F154" s="19" t="s">
        <v>381</v>
      </c>
      <c r="G154" s="17" t="s">
        <v>12</v>
      </c>
      <c r="H154" s="19" t="s">
        <v>382</v>
      </c>
    </row>
    <row r="155" spans="1:8" ht="140">
      <c r="A155" s="16">
        <v>154</v>
      </c>
      <c r="B155" s="19" t="s">
        <v>135</v>
      </c>
      <c r="C155" s="17" t="s">
        <v>322</v>
      </c>
      <c r="D155" s="17" t="s">
        <v>383</v>
      </c>
      <c r="E155" s="19" t="s">
        <v>384</v>
      </c>
      <c r="F155" s="19" t="s">
        <v>385</v>
      </c>
      <c r="G155" s="17" t="s">
        <v>12</v>
      </c>
      <c r="H155" s="19" t="s">
        <v>386</v>
      </c>
    </row>
    <row r="156" spans="1:8" ht="140">
      <c r="A156" s="16">
        <v>155</v>
      </c>
      <c r="B156" s="19" t="s">
        <v>135</v>
      </c>
      <c r="C156" s="17" t="s">
        <v>322</v>
      </c>
      <c r="D156" s="17" t="s">
        <v>387</v>
      </c>
      <c r="E156" s="19" t="s">
        <v>388</v>
      </c>
      <c r="F156" s="19" t="s">
        <v>389</v>
      </c>
      <c r="G156" s="17" t="s">
        <v>12</v>
      </c>
      <c r="H156" s="19" t="s">
        <v>390</v>
      </c>
    </row>
    <row r="157" spans="1:8" ht="160">
      <c r="A157" s="16">
        <v>156</v>
      </c>
      <c r="B157" s="19" t="s">
        <v>135</v>
      </c>
      <c r="C157" s="17" t="s">
        <v>322</v>
      </c>
      <c r="D157" s="17" t="s">
        <v>391</v>
      </c>
      <c r="E157" s="19" t="s">
        <v>392</v>
      </c>
      <c r="F157" s="19" t="s">
        <v>393</v>
      </c>
      <c r="G157" s="17" t="s">
        <v>12</v>
      </c>
      <c r="H157" s="19" t="s">
        <v>394</v>
      </c>
    </row>
    <row r="158" spans="1:8" ht="200">
      <c r="A158" s="16">
        <v>157</v>
      </c>
      <c r="B158" s="19" t="s">
        <v>395</v>
      </c>
      <c r="C158" s="17" t="s">
        <v>45</v>
      </c>
      <c r="D158" s="17" t="s">
        <v>396</v>
      </c>
      <c r="E158" s="17" t="s">
        <v>396</v>
      </c>
      <c r="F158" s="17" t="s">
        <v>397</v>
      </c>
      <c r="G158" s="17" t="s">
        <v>12</v>
      </c>
      <c r="H158" s="19" t="s">
        <v>398</v>
      </c>
    </row>
    <row r="159" spans="1:8" ht="120">
      <c r="A159" s="16">
        <v>158</v>
      </c>
      <c r="B159" s="19" t="s">
        <v>395</v>
      </c>
      <c r="C159" s="17" t="s">
        <v>45</v>
      </c>
      <c r="D159" s="17" t="s">
        <v>399</v>
      </c>
      <c r="E159" s="17" t="s">
        <v>399</v>
      </c>
      <c r="F159" s="17" t="s">
        <v>400</v>
      </c>
      <c r="G159" s="17" t="s">
        <v>12</v>
      </c>
      <c r="H159" s="19" t="s">
        <v>401</v>
      </c>
    </row>
    <row r="160" spans="1:8" ht="80">
      <c r="A160" s="16">
        <v>159</v>
      </c>
      <c r="B160" s="19" t="s">
        <v>395</v>
      </c>
      <c r="C160" s="17" t="s">
        <v>45</v>
      </c>
      <c r="D160" s="17" t="s">
        <v>402</v>
      </c>
      <c r="E160" s="17" t="s">
        <v>402</v>
      </c>
      <c r="F160" s="17" t="s">
        <v>403</v>
      </c>
      <c r="G160" s="17" t="s">
        <v>12</v>
      </c>
      <c r="H160" s="19" t="s">
        <v>404</v>
      </c>
    </row>
    <row r="161" spans="1:8" ht="180">
      <c r="A161" s="16">
        <v>160</v>
      </c>
      <c r="B161" s="19" t="s">
        <v>395</v>
      </c>
      <c r="C161" s="17" t="s">
        <v>45</v>
      </c>
      <c r="D161" s="17" t="s">
        <v>405</v>
      </c>
      <c r="E161" s="17" t="s">
        <v>405</v>
      </c>
      <c r="F161" s="17" t="s">
        <v>406</v>
      </c>
      <c r="G161" s="17" t="s">
        <v>12</v>
      </c>
      <c r="H161" s="19" t="s">
        <v>407</v>
      </c>
    </row>
    <row r="162" spans="1:8" ht="409.6">
      <c r="A162" s="16">
        <v>161</v>
      </c>
      <c r="B162" s="19" t="s">
        <v>408</v>
      </c>
      <c r="C162" s="17" t="s">
        <v>322</v>
      </c>
      <c r="D162" s="17" t="s">
        <v>409</v>
      </c>
      <c r="E162" s="17" t="s">
        <v>409</v>
      </c>
      <c r="F162" s="23" t="s">
        <v>410</v>
      </c>
      <c r="G162" s="17" t="s">
        <v>12</v>
      </c>
      <c r="H162" s="19" t="s">
        <v>411</v>
      </c>
    </row>
    <row r="163" spans="1:8" ht="409.6">
      <c r="A163" s="16">
        <v>162</v>
      </c>
      <c r="B163" s="19" t="s">
        <v>408</v>
      </c>
      <c r="C163" s="17" t="s">
        <v>322</v>
      </c>
      <c r="D163" s="17" t="s">
        <v>412</v>
      </c>
      <c r="E163" s="17" t="s">
        <v>412</v>
      </c>
      <c r="F163" s="23" t="s">
        <v>413</v>
      </c>
      <c r="G163" s="17" t="s">
        <v>12</v>
      </c>
      <c r="H163" s="19" t="s">
        <v>414</v>
      </c>
    </row>
    <row r="164" spans="1:8" ht="409.6">
      <c r="A164" s="16">
        <v>163</v>
      </c>
      <c r="B164" s="19" t="s">
        <v>408</v>
      </c>
      <c r="C164" s="17" t="s">
        <v>322</v>
      </c>
      <c r="D164" s="17" t="s">
        <v>69</v>
      </c>
      <c r="E164" s="17" t="s">
        <v>69</v>
      </c>
      <c r="F164" s="23" t="s">
        <v>415</v>
      </c>
      <c r="G164" s="17" t="s">
        <v>12</v>
      </c>
      <c r="H164" s="19" t="s">
        <v>65</v>
      </c>
    </row>
    <row r="165" spans="1:8" ht="409.6">
      <c r="A165" s="16">
        <v>164</v>
      </c>
      <c r="B165" s="19" t="s">
        <v>408</v>
      </c>
      <c r="C165" s="17" t="s">
        <v>322</v>
      </c>
      <c r="D165" s="17" t="s">
        <v>416</v>
      </c>
      <c r="E165" s="17" t="s">
        <v>416</v>
      </c>
      <c r="F165" s="23" t="s">
        <v>417</v>
      </c>
      <c r="G165" s="17" t="s">
        <v>12</v>
      </c>
      <c r="H165" s="19" t="s">
        <v>16178</v>
      </c>
    </row>
    <row r="166" spans="1:8" ht="409.6">
      <c r="A166" s="16">
        <v>165</v>
      </c>
      <c r="B166" s="19" t="s">
        <v>408</v>
      </c>
      <c r="C166" s="17" t="s">
        <v>322</v>
      </c>
      <c r="D166" s="17" t="s">
        <v>416</v>
      </c>
      <c r="E166" s="17" t="s">
        <v>416</v>
      </c>
      <c r="F166" s="23" t="s">
        <v>418</v>
      </c>
      <c r="G166" s="17" t="s">
        <v>12</v>
      </c>
      <c r="H166" s="19" t="s">
        <v>16179</v>
      </c>
    </row>
    <row r="167" spans="1:8" ht="409.6">
      <c r="A167" s="16">
        <v>166</v>
      </c>
      <c r="B167" s="19" t="s">
        <v>408</v>
      </c>
      <c r="C167" s="17" t="s">
        <v>322</v>
      </c>
      <c r="D167" s="17" t="s">
        <v>416</v>
      </c>
      <c r="E167" s="17" t="s">
        <v>416</v>
      </c>
      <c r="F167" s="23" t="s">
        <v>419</v>
      </c>
      <c r="G167" s="17" t="s">
        <v>12</v>
      </c>
      <c r="H167" s="19" t="s">
        <v>16180</v>
      </c>
    </row>
    <row r="168" spans="1:8" ht="409.6">
      <c r="A168" s="16">
        <v>167</v>
      </c>
      <c r="B168" s="19" t="s">
        <v>408</v>
      </c>
      <c r="C168" s="17" t="s">
        <v>322</v>
      </c>
      <c r="D168" s="17" t="s">
        <v>416</v>
      </c>
      <c r="E168" s="17" t="s">
        <v>416</v>
      </c>
      <c r="F168" s="23" t="s">
        <v>420</v>
      </c>
      <c r="G168" s="17" t="s">
        <v>12</v>
      </c>
      <c r="H168" s="19" t="s">
        <v>16178</v>
      </c>
    </row>
    <row r="169" spans="1:8" ht="380">
      <c r="A169" s="16">
        <v>168</v>
      </c>
      <c r="B169" s="19" t="s">
        <v>408</v>
      </c>
      <c r="C169" s="17" t="s">
        <v>322</v>
      </c>
      <c r="D169" s="17" t="s">
        <v>416</v>
      </c>
      <c r="E169" s="17" t="s">
        <v>416</v>
      </c>
      <c r="F169" s="23" t="s">
        <v>421</v>
      </c>
      <c r="G169" s="17" t="s">
        <v>12</v>
      </c>
      <c r="H169" s="19" t="s">
        <v>422</v>
      </c>
    </row>
    <row r="170" spans="1:8" ht="100">
      <c r="A170" s="16">
        <v>169</v>
      </c>
      <c r="B170" s="19" t="s">
        <v>423</v>
      </c>
      <c r="C170" s="17" t="s">
        <v>300</v>
      </c>
      <c r="D170" s="17" t="s">
        <v>424</v>
      </c>
      <c r="E170" s="19" t="s">
        <v>425</v>
      </c>
      <c r="F170" s="19" t="s">
        <v>426</v>
      </c>
      <c r="G170" s="17" t="s">
        <v>34</v>
      </c>
      <c r="H170" s="19" t="s">
        <v>16110</v>
      </c>
    </row>
    <row r="171" spans="1:8" ht="180">
      <c r="A171" s="16">
        <v>170</v>
      </c>
      <c r="B171" s="19" t="s">
        <v>423</v>
      </c>
      <c r="C171" s="17" t="s">
        <v>300</v>
      </c>
      <c r="D171" s="17" t="s">
        <v>428</v>
      </c>
      <c r="E171" s="19" t="s">
        <v>429</v>
      </c>
      <c r="F171" s="24" t="s">
        <v>430</v>
      </c>
      <c r="G171" s="17" t="s">
        <v>12</v>
      </c>
      <c r="H171" s="19" t="s">
        <v>431</v>
      </c>
    </row>
    <row r="172" spans="1:8" ht="140">
      <c r="A172" s="16">
        <v>171</v>
      </c>
      <c r="B172" s="19" t="s">
        <v>423</v>
      </c>
      <c r="C172" s="17" t="s">
        <v>300</v>
      </c>
      <c r="D172" s="17" t="s">
        <v>432</v>
      </c>
      <c r="E172" s="19" t="s">
        <v>433</v>
      </c>
      <c r="F172" s="24" t="s">
        <v>434</v>
      </c>
      <c r="G172" s="17" t="s">
        <v>12</v>
      </c>
      <c r="H172" s="19" t="s">
        <v>435</v>
      </c>
    </row>
    <row r="173" spans="1:8" ht="180">
      <c r="A173" s="16">
        <v>172</v>
      </c>
      <c r="B173" s="19" t="s">
        <v>423</v>
      </c>
      <c r="C173" s="17" t="s">
        <v>300</v>
      </c>
      <c r="D173" s="17" t="s">
        <v>436</v>
      </c>
      <c r="E173" s="19" t="s">
        <v>437</v>
      </c>
      <c r="F173" s="24" t="s">
        <v>438</v>
      </c>
      <c r="G173" s="17" t="s">
        <v>12</v>
      </c>
      <c r="H173" s="19" t="s">
        <v>439</v>
      </c>
    </row>
    <row r="174" spans="1:8" ht="400">
      <c r="A174" s="16">
        <v>173</v>
      </c>
      <c r="B174" s="19" t="s">
        <v>423</v>
      </c>
      <c r="C174" s="17" t="s">
        <v>300</v>
      </c>
      <c r="D174" s="17" t="s">
        <v>436</v>
      </c>
      <c r="E174" s="19" t="s">
        <v>440</v>
      </c>
      <c r="F174" s="24" t="s">
        <v>438</v>
      </c>
      <c r="G174" s="17" t="s">
        <v>12</v>
      </c>
      <c r="H174" s="19" t="s">
        <v>441</v>
      </c>
    </row>
    <row r="175" spans="1:8" ht="180">
      <c r="A175" s="16">
        <v>174</v>
      </c>
      <c r="B175" s="19" t="s">
        <v>423</v>
      </c>
      <c r="C175" s="17" t="s">
        <v>300</v>
      </c>
      <c r="D175" s="17" t="s">
        <v>442</v>
      </c>
      <c r="E175" s="19" t="s">
        <v>443</v>
      </c>
      <c r="F175" s="24" t="s">
        <v>438</v>
      </c>
      <c r="G175" s="17" t="s">
        <v>12</v>
      </c>
      <c r="H175" s="19" t="s">
        <v>444</v>
      </c>
    </row>
    <row r="176" spans="1:8" ht="220">
      <c r="A176" s="16">
        <v>175</v>
      </c>
      <c r="B176" s="19" t="s">
        <v>423</v>
      </c>
      <c r="C176" s="17" t="s">
        <v>93</v>
      </c>
      <c r="D176" s="17" t="s">
        <v>445</v>
      </c>
      <c r="E176" s="19" t="s">
        <v>446</v>
      </c>
      <c r="F176" s="19" t="s">
        <v>447</v>
      </c>
      <c r="G176" s="17" t="s">
        <v>12</v>
      </c>
      <c r="H176" s="19" t="s">
        <v>448</v>
      </c>
    </row>
    <row r="177" spans="1:8" ht="120">
      <c r="A177" s="16">
        <v>176</v>
      </c>
      <c r="B177" s="19" t="s">
        <v>423</v>
      </c>
      <c r="C177" s="17" t="s">
        <v>93</v>
      </c>
      <c r="D177" s="17" t="s">
        <v>445</v>
      </c>
      <c r="E177" s="19"/>
      <c r="F177" s="19" t="s">
        <v>449</v>
      </c>
      <c r="G177" s="17" t="s">
        <v>12</v>
      </c>
      <c r="H177" s="19" t="s">
        <v>450</v>
      </c>
    </row>
    <row r="178" spans="1:8" ht="409.6">
      <c r="A178" s="16">
        <v>177</v>
      </c>
      <c r="B178" s="19" t="s">
        <v>423</v>
      </c>
      <c r="C178" s="17" t="s">
        <v>93</v>
      </c>
      <c r="D178" s="17" t="s">
        <v>451</v>
      </c>
      <c r="E178" s="19" t="s">
        <v>452</v>
      </c>
      <c r="F178" s="19" t="s">
        <v>453</v>
      </c>
      <c r="G178" s="17" t="s">
        <v>12</v>
      </c>
      <c r="H178" s="19" t="s">
        <v>454</v>
      </c>
    </row>
    <row r="179" spans="1:8" ht="409.6">
      <c r="A179" s="16">
        <v>178</v>
      </c>
      <c r="B179" s="19" t="s">
        <v>423</v>
      </c>
      <c r="C179" s="17" t="s">
        <v>93</v>
      </c>
      <c r="D179" s="17" t="s">
        <v>455</v>
      </c>
      <c r="E179" s="19" t="s">
        <v>456</v>
      </c>
      <c r="F179" s="19" t="s">
        <v>457</v>
      </c>
      <c r="G179" s="17" t="s">
        <v>12</v>
      </c>
      <c r="H179" s="19" t="s">
        <v>454</v>
      </c>
    </row>
    <row r="180" spans="1:8" ht="409.6">
      <c r="A180" s="16">
        <v>179</v>
      </c>
      <c r="B180" s="19" t="s">
        <v>423</v>
      </c>
      <c r="C180" s="17" t="s">
        <v>93</v>
      </c>
      <c r="D180" s="17" t="s">
        <v>458</v>
      </c>
      <c r="E180" s="19" t="s">
        <v>459</v>
      </c>
      <c r="F180" s="19" t="s">
        <v>460</v>
      </c>
      <c r="G180" s="17" t="s">
        <v>12</v>
      </c>
      <c r="H180" s="19" t="s">
        <v>461</v>
      </c>
    </row>
    <row r="181" spans="1:8" ht="120">
      <c r="A181" s="16">
        <v>180</v>
      </c>
      <c r="B181" s="19" t="s">
        <v>423</v>
      </c>
      <c r="C181" s="17" t="s">
        <v>93</v>
      </c>
      <c r="D181" s="17" t="s">
        <v>462</v>
      </c>
      <c r="E181" s="19" t="s">
        <v>463</v>
      </c>
      <c r="F181" s="19" t="s">
        <v>464</v>
      </c>
      <c r="G181" s="17" t="s">
        <v>12</v>
      </c>
      <c r="H181" s="25" t="s">
        <v>465</v>
      </c>
    </row>
    <row r="182" spans="1:8" ht="100">
      <c r="A182" s="16">
        <v>181</v>
      </c>
      <c r="B182" s="19" t="s">
        <v>423</v>
      </c>
      <c r="C182" s="17" t="s">
        <v>93</v>
      </c>
      <c r="D182" s="17" t="s">
        <v>466</v>
      </c>
      <c r="E182" s="19" t="s">
        <v>467</v>
      </c>
      <c r="F182" s="19" t="s">
        <v>468</v>
      </c>
      <c r="G182" s="17" t="s">
        <v>12</v>
      </c>
      <c r="H182" s="19" t="s">
        <v>469</v>
      </c>
    </row>
    <row r="183" spans="1:8" ht="180">
      <c r="A183" s="16">
        <v>182</v>
      </c>
      <c r="B183" s="19" t="s">
        <v>423</v>
      </c>
      <c r="C183" s="17" t="s">
        <v>93</v>
      </c>
      <c r="D183" s="17" t="s">
        <v>470</v>
      </c>
      <c r="E183" s="19" t="s">
        <v>471</v>
      </c>
      <c r="F183" s="19" t="s">
        <v>472</v>
      </c>
      <c r="G183" s="17" t="s">
        <v>12</v>
      </c>
      <c r="H183" s="19" t="s">
        <v>473</v>
      </c>
    </row>
    <row r="184" spans="1:8" ht="120">
      <c r="A184" s="16">
        <v>183</v>
      </c>
      <c r="B184" s="19" t="s">
        <v>423</v>
      </c>
      <c r="C184" s="17" t="s">
        <v>93</v>
      </c>
      <c r="D184" s="17" t="s">
        <v>474</v>
      </c>
      <c r="E184" s="19" t="s">
        <v>475</v>
      </c>
      <c r="F184" s="19" t="s">
        <v>476</v>
      </c>
      <c r="G184" s="17" t="s">
        <v>12</v>
      </c>
      <c r="H184" s="19" t="s">
        <v>477</v>
      </c>
    </row>
    <row r="185" spans="1:8" ht="100">
      <c r="A185" s="16">
        <v>184</v>
      </c>
      <c r="B185" s="19" t="s">
        <v>423</v>
      </c>
      <c r="C185" s="17" t="s">
        <v>93</v>
      </c>
      <c r="D185" s="17" t="s">
        <v>478</v>
      </c>
      <c r="E185" s="19" t="s">
        <v>479</v>
      </c>
      <c r="F185" s="19" t="s">
        <v>480</v>
      </c>
      <c r="G185" s="17" t="s">
        <v>12</v>
      </c>
      <c r="H185" s="19" t="s">
        <v>481</v>
      </c>
    </row>
    <row r="186" spans="1:8" ht="80">
      <c r="A186" s="16">
        <v>185</v>
      </c>
      <c r="B186" s="19" t="s">
        <v>423</v>
      </c>
      <c r="C186" s="17" t="s">
        <v>93</v>
      </c>
      <c r="D186" s="17" t="s">
        <v>482</v>
      </c>
      <c r="E186" s="19" t="s">
        <v>483</v>
      </c>
      <c r="F186" s="19" t="s">
        <v>484</v>
      </c>
      <c r="G186" s="17" t="s">
        <v>12</v>
      </c>
      <c r="H186" s="19" t="s">
        <v>485</v>
      </c>
    </row>
    <row r="187" spans="1:8" ht="180">
      <c r="A187" s="16">
        <v>186</v>
      </c>
      <c r="B187" s="19" t="s">
        <v>423</v>
      </c>
      <c r="C187" s="17" t="s">
        <v>93</v>
      </c>
      <c r="D187" s="17" t="s">
        <v>486</v>
      </c>
      <c r="E187" s="19" t="s">
        <v>487</v>
      </c>
      <c r="F187" s="19" t="s">
        <v>488</v>
      </c>
      <c r="G187" s="17" t="s">
        <v>12</v>
      </c>
      <c r="H187" s="19" t="s">
        <v>489</v>
      </c>
    </row>
    <row r="188" spans="1:8" ht="160">
      <c r="A188" s="16">
        <v>187</v>
      </c>
      <c r="B188" s="19" t="s">
        <v>423</v>
      </c>
      <c r="C188" s="17" t="s">
        <v>93</v>
      </c>
      <c r="D188" s="17" t="s">
        <v>490</v>
      </c>
      <c r="E188" s="19" t="s">
        <v>491</v>
      </c>
      <c r="F188" s="19" t="s">
        <v>492</v>
      </c>
      <c r="G188" s="17" t="s">
        <v>12</v>
      </c>
      <c r="H188" s="19" t="s">
        <v>493</v>
      </c>
    </row>
    <row r="189" spans="1:8" ht="200">
      <c r="A189" s="16">
        <v>188</v>
      </c>
      <c r="B189" s="19" t="s">
        <v>423</v>
      </c>
      <c r="C189" s="17" t="s">
        <v>93</v>
      </c>
      <c r="D189" s="17" t="s">
        <v>494</v>
      </c>
      <c r="E189" s="19" t="s">
        <v>495</v>
      </c>
      <c r="F189" s="19" t="s">
        <v>496</v>
      </c>
      <c r="G189" s="17" t="s">
        <v>12</v>
      </c>
      <c r="H189" s="19" t="s">
        <v>497</v>
      </c>
    </row>
    <row r="190" spans="1:8" ht="160">
      <c r="A190" s="16">
        <v>189</v>
      </c>
      <c r="B190" s="19" t="s">
        <v>423</v>
      </c>
      <c r="C190" s="17" t="s">
        <v>93</v>
      </c>
      <c r="D190" s="17" t="s">
        <v>498</v>
      </c>
      <c r="E190" s="19" t="s">
        <v>499</v>
      </c>
      <c r="F190" s="19" t="s">
        <v>500</v>
      </c>
      <c r="G190" s="17" t="s">
        <v>12</v>
      </c>
      <c r="H190" s="19" t="s">
        <v>501</v>
      </c>
    </row>
    <row r="191" spans="1:8" ht="100">
      <c r="A191" s="16">
        <v>190</v>
      </c>
      <c r="B191" s="19" t="s">
        <v>423</v>
      </c>
      <c r="C191" s="17" t="s">
        <v>93</v>
      </c>
      <c r="D191" s="26" t="s">
        <v>502</v>
      </c>
      <c r="E191" s="19" t="s">
        <v>503</v>
      </c>
      <c r="F191" s="19" t="s">
        <v>500</v>
      </c>
      <c r="G191" s="17" t="s">
        <v>12</v>
      </c>
      <c r="H191" s="19" t="s">
        <v>504</v>
      </c>
    </row>
    <row r="192" spans="1:8" ht="80">
      <c r="A192" s="16">
        <v>191</v>
      </c>
      <c r="B192" s="19" t="s">
        <v>423</v>
      </c>
      <c r="C192" s="17" t="s">
        <v>93</v>
      </c>
      <c r="D192" s="26" t="s">
        <v>505</v>
      </c>
      <c r="E192" s="19" t="s">
        <v>506</v>
      </c>
      <c r="F192" s="19" t="s">
        <v>507</v>
      </c>
      <c r="G192" s="17" t="s">
        <v>12</v>
      </c>
      <c r="H192" s="19" t="s">
        <v>504</v>
      </c>
    </row>
    <row r="193" spans="1:8" ht="80">
      <c r="A193" s="16">
        <v>192</v>
      </c>
      <c r="B193" s="19" t="s">
        <v>423</v>
      </c>
      <c r="C193" s="17" t="s">
        <v>93</v>
      </c>
      <c r="D193" s="26" t="s">
        <v>508</v>
      </c>
      <c r="E193" s="19" t="s">
        <v>509</v>
      </c>
      <c r="F193" s="19" t="s">
        <v>507</v>
      </c>
      <c r="G193" s="17" t="s">
        <v>12</v>
      </c>
      <c r="H193" s="19" t="s">
        <v>510</v>
      </c>
    </row>
    <row r="194" spans="1:8" ht="320">
      <c r="A194" s="16">
        <v>193</v>
      </c>
      <c r="B194" s="19" t="s">
        <v>423</v>
      </c>
      <c r="C194" s="17" t="s">
        <v>93</v>
      </c>
      <c r="D194" s="26" t="s">
        <v>511</v>
      </c>
      <c r="E194" s="19" t="s">
        <v>512</v>
      </c>
      <c r="F194" s="19" t="s">
        <v>507</v>
      </c>
      <c r="G194" s="17" t="s">
        <v>12</v>
      </c>
      <c r="H194" s="19" t="s">
        <v>513</v>
      </c>
    </row>
    <row r="195" spans="1:8" ht="240">
      <c r="A195" s="16">
        <v>194</v>
      </c>
      <c r="B195" s="19" t="s">
        <v>423</v>
      </c>
      <c r="C195" s="17" t="s">
        <v>93</v>
      </c>
      <c r="D195" s="17" t="s">
        <v>514</v>
      </c>
      <c r="E195" s="19" t="s">
        <v>515</v>
      </c>
      <c r="F195" s="19" t="s">
        <v>507</v>
      </c>
      <c r="G195" s="17" t="s">
        <v>12</v>
      </c>
      <c r="H195" s="19" t="s">
        <v>516</v>
      </c>
    </row>
    <row r="196" spans="1:8" ht="60">
      <c r="A196" s="16">
        <v>195</v>
      </c>
      <c r="B196" s="19" t="s">
        <v>423</v>
      </c>
      <c r="C196" s="17" t="s">
        <v>93</v>
      </c>
      <c r="D196" s="17" t="s">
        <v>517</v>
      </c>
      <c r="E196" s="19" t="s">
        <v>518</v>
      </c>
      <c r="F196" s="19" t="s">
        <v>519</v>
      </c>
      <c r="G196" s="17" t="s">
        <v>12</v>
      </c>
      <c r="H196" s="19" t="s">
        <v>520</v>
      </c>
    </row>
    <row r="197" spans="1:8" ht="180">
      <c r="A197" s="16">
        <v>196</v>
      </c>
      <c r="B197" s="19" t="s">
        <v>423</v>
      </c>
      <c r="C197" s="17" t="s">
        <v>322</v>
      </c>
      <c r="D197" s="17" t="s">
        <v>416</v>
      </c>
      <c r="E197" s="19" t="s">
        <v>521</v>
      </c>
      <c r="F197" s="19" t="s">
        <v>522</v>
      </c>
      <c r="G197" s="17" t="s">
        <v>158</v>
      </c>
      <c r="H197" s="19" t="s">
        <v>16188</v>
      </c>
    </row>
    <row r="198" spans="1:8" ht="240">
      <c r="A198" s="16">
        <v>197</v>
      </c>
      <c r="B198" s="19" t="s">
        <v>423</v>
      </c>
      <c r="C198" s="17" t="s">
        <v>322</v>
      </c>
      <c r="D198" s="17" t="s">
        <v>416</v>
      </c>
      <c r="E198" s="19" t="s">
        <v>521</v>
      </c>
      <c r="F198" s="19" t="s">
        <v>523</v>
      </c>
      <c r="G198" s="17" t="s">
        <v>158</v>
      </c>
      <c r="H198" s="19" t="s">
        <v>524</v>
      </c>
    </row>
    <row r="199" spans="1:8" ht="140">
      <c r="A199" s="16">
        <v>198</v>
      </c>
      <c r="B199" s="19" t="s">
        <v>423</v>
      </c>
      <c r="C199" s="17" t="s">
        <v>322</v>
      </c>
      <c r="D199" s="17" t="s">
        <v>416</v>
      </c>
      <c r="E199" s="19" t="s">
        <v>521</v>
      </c>
      <c r="F199" s="19" t="s">
        <v>525</v>
      </c>
      <c r="G199" s="17" t="s">
        <v>158</v>
      </c>
      <c r="H199" s="19" t="s">
        <v>526</v>
      </c>
    </row>
    <row r="200" spans="1:8" ht="180">
      <c r="A200" s="16">
        <v>199</v>
      </c>
      <c r="B200" s="19" t="s">
        <v>423</v>
      </c>
      <c r="C200" s="17" t="s">
        <v>322</v>
      </c>
      <c r="D200" s="17" t="s">
        <v>416</v>
      </c>
      <c r="E200" s="19" t="s">
        <v>527</v>
      </c>
      <c r="F200" s="19" t="s">
        <v>528</v>
      </c>
      <c r="G200" s="17" t="s">
        <v>12</v>
      </c>
      <c r="H200" s="19" t="s">
        <v>16202</v>
      </c>
    </row>
    <row r="201" spans="1:8" ht="120">
      <c r="A201" s="16">
        <v>200</v>
      </c>
      <c r="B201" s="19" t="s">
        <v>423</v>
      </c>
      <c r="C201" s="17" t="s">
        <v>322</v>
      </c>
      <c r="D201" s="26" t="s">
        <v>529</v>
      </c>
      <c r="E201" s="19" t="s">
        <v>530</v>
      </c>
      <c r="F201" s="24" t="s">
        <v>531</v>
      </c>
      <c r="G201" s="17" t="s">
        <v>12</v>
      </c>
      <c r="H201" s="19" t="s">
        <v>439</v>
      </c>
    </row>
    <row r="202" spans="1:8" ht="100">
      <c r="A202" s="16">
        <v>201</v>
      </c>
      <c r="B202" s="19" t="s">
        <v>423</v>
      </c>
      <c r="C202" s="17" t="s">
        <v>322</v>
      </c>
      <c r="D202" s="26" t="s">
        <v>532</v>
      </c>
      <c r="E202" s="19" t="s">
        <v>533</v>
      </c>
      <c r="F202" s="19" t="s">
        <v>534</v>
      </c>
      <c r="G202" s="17" t="s">
        <v>12</v>
      </c>
      <c r="H202" s="19" t="s">
        <v>535</v>
      </c>
    </row>
    <row r="203" spans="1:8" ht="120">
      <c r="A203" s="16">
        <v>202</v>
      </c>
      <c r="B203" s="19" t="s">
        <v>423</v>
      </c>
      <c r="C203" s="17" t="s">
        <v>322</v>
      </c>
      <c r="D203" s="26" t="s">
        <v>536</v>
      </c>
      <c r="E203" s="19" t="s">
        <v>537</v>
      </c>
      <c r="F203" s="24" t="s">
        <v>531</v>
      </c>
      <c r="G203" s="17" t="s">
        <v>12</v>
      </c>
      <c r="H203" s="19" t="s">
        <v>439</v>
      </c>
    </row>
    <row r="204" spans="1:8" ht="160">
      <c r="A204" s="16">
        <v>203</v>
      </c>
      <c r="B204" s="19" t="s">
        <v>423</v>
      </c>
      <c r="C204" s="17" t="s">
        <v>322</v>
      </c>
      <c r="D204" s="26" t="s">
        <v>532</v>
      </c>
      <c r="E204" s="19" t="s">
        <v>538</v>
      </c>
      <c r="F204" s="24" t="s">
        <v>539</v>
      </c>
      <c r="G204" s="17" t="s">
        <v>12</v>
      </c>
      <c r="H204" s="19" t="s">
        <v>540</v>
      </c>
    </row>
    <row r="205" spans="1:8" ht="200">
      <c r="A205" s="16">
        <v>204</v>
      </c>
      <c r="B205" s="19" t="s">
        <v>423</v>
      </c>
      <c r="C205" s="17" t="s">
        <v>322</v>
      </c>
      <c r="D205" s="26" t="s">
        <v>541</v>
      </c>
      <c r="E205" s="19" t="s">
        <v>542</v>
      </c>
      <c r="F205" s="24" t="s">
        <v>543</v>
      </c>
      <c r="G205" s="17" t="s">
        <v>12</v>
      </c>
      <c r="H205" s="19" t="s">
        <v>544</v>
      </c>
    </row>
    <row r="206" spans="1:8" ht="120">
      <c r="A206" s="16">
        <v>205</v>
      </c>
      <c r="B206" s="19" t="s">
        <v>423</v>
      </c>
      <c r="C206" s="17" t="s">
        <v>322</v>
      </c>
      <c r="D206" s="26" t="s">
        <v>545</v>
      </c>
      <c r="E206" s="19" t="s">
        <v>546</v>
      </c>
      <c r="F206" s="24" t="s">
        <v>543</v>
      </c>
      <c r="G206" s="17" t="s">
        <v>12</v>
      </c>
      <c r="H206" s="19" t="s">
        <v>547</v>
      </c>
    </row>
    <row r="207" spans="1:8" ht="100">
      <c r="A207" s="16">
        <v>206</v>
      </c>
      <c r="B207" s="19" t="s">
        <v>423</v>
      </c>
      <c r="C207" s="17" t="s">
        <v>322</v>
      </c>
      <c r="D207" s="26" t="s">
        <v>548</v>
      </c>
      <c r="E207" s="19" t="s">
        <v>549</v>
      </c>
      <c r="F207" s="24" t="s">
        <v>550</v>
      </c>
      <c r="G207" s="17" t="s">
        <v>12</v>
      </c>
      <c r="H207" s="19" t="s">
        <v>551</v>
      </c>
    </row>
    <row r="208" spans="1:8" ht="200">
      <c r="A208" s="16">
        <v>207</v>
      </c>
      <c r="B208" s="19" t="s">
        <v>423</v>
      </c>
      <c r="C208" s="17" t="s">
        <v>322</v>
      </c>
      <c r="D208" s="26" t="s">
        <v>552</v>
      </c>
      <c r="E208" s="24" t="s">
        <v>553</v>
      </c>
      <c r="F208" s="24" t="s">
        <v>543</v>
      </c>
      <c r="G208" s="17" t="s">
        <v>12</v>
      </c>
      <c r="H208" s="19" t="s">
        <v>554</v>
      </c>
    </row>
    <row r="209" spans="1:8" ht="200">
      <c r="A209" s="16">
        <v>208</v>
      </c>
      <c r="B209" s="19" t="s">
        <v>423</v>
      </c>
      <c r="C209" s="17" t="s">
        <v>322</v>
      </c>
      <c r="D209" s="26" t="s">
        <v>555</v>
      </c>
      <c r="E209" s="19" t="s">
        <v>556</v>
      </c>
      <c r="F209" s="24" t="s">
        <v>557</v>
      </c>
      <c r="G209" s="17" t="s">
        <v>12</v>
      </c>
      <c r="H209" s="19" t="s">
        <v>558</v>
      </c>
    </row>
    <row r="210" spans="1:8" ht="240">
      <c r="A210" s="16">
        <v>209</v>
      </c>
      <c r="B210" s="19" t="s">
        <v>423</v>
      </c>
      <c r="C210" s="17" t="s">
        <v>322</v>
      </c>
      <c r="D210" s="26" t="s">
        <v>559</v>
      </c>
      <c r="E210" s="19" t="s">
        <v>560</v>
      </c>
      <c r="F210" s="24" t="s">
        <v>543</v>
      </c>
      <c r="G210" s="17" t="s">
        <v>12</v>
      </c>
      <c r="H210" s="19" t="s">
        <v>561</v>
      </c>
    </row>
    <row r="211" spans="1:8" ht="80">
      <c r="A211" s="16">
        <v>210</v>
      </c>
      <c r="B211" s="19" t="s">
        <v>423</v>
      </c>
      <c r="C211" s="17" t="s">
        <v>322</v>
      </c>
      <c r="D211" s="26" t="s">
        <v>562</v>
      </c>
      <c r="E211" s="19" t="s">
        <v>563</v>
      </c>
      <c r="F211" s="24" t="s">
        <v>550</v>
      </c>
      <c r="G211" s="17" t="s">
        <v>12</v>
      </c>
      <c r="H211" s="19" t="s">
        <v>551</v>
      </c>
    </row>
    <row r="212" spans="1:8" ht="200">
      <c r="A212" s="16">
        <v>211</v>
      </c>
      <c r="B212" s="19" t="s">
        <v>423</v>
      </c>
      <c r="C212" s="17" t="s">
        <v>322</v>
      </c>
      <c r="D212" s="26" t="s">
        <v>552</v>
      </c>
      <c r="E212" s="24" t="s">
        <v>564</v>
      </c>
      <c r="F212" s="24" t="s">
        <v>543</v>
      </c>
      <c r="G212" s="17" t="s">
        <v>12</v>
      </c>
      <c r="H212" s="19" t="s">
        <v>554</v>
      </c>
    </row>
    <row r="213" spans="1:8" ht="180">
      <c r="A213" s="16">
        <v>212</v>
      </c>
      <c r="B213" s="19" t="s">
        <v>423</v>
      </c>
      <c r="C213" s="17" t="s">
        <v>322</v>
      </c>
      <c r="D213" s="26" t="s">
        <v>565</v>
      </c>
      <c r="E213" s="19" t="s">
        <v>566</v>
      </c>
      <c r="F213" s="24" t="s">
        <v>567</v>
      </c>
      <c r="G213" s="17" t="s">
        <v>12</v>
      </c>
      <c r="H213" s="19" t="s">
        <v>568</v>
      </c>
    </row>
    <row r="214" spans="1:8" ht="160">
      <c r="A214" s="16">
        <v>213</v>
      </c>
      <c r="B214" s="19" t="s">
        <v>423</v>
      </c>
      <c r="C214" s="17" t="s">
        <v>322</v>
      </c>
      <c r="D214" s="26" t="s">
        <v>569</v>
      </c>
      <c r="E214" s="19" t="s">
        <v>570</v>
      </c>
      <c r="F214" s="24" t="s">
        <v>571</v>
      </c>
      <c r="G214" s="17" t="s">
        <v>12</v>
      </c>
      <c r="H214" s="19" t="s">
        <v>572</v>
      </c>
    </row>
    <row r="215" spans="1:8" ht="240">
      <c r="A215" s="16">
        <v>214</v>
      </c>
      <c r="B215" s="19" t="s">
        <v>423</v>
      </c>
      <c r="C215" s="17" t="s">
        <v>322</v>
      </c>
      <c r="D215" s="26" t="s">
        <v>573</v>
      </c>
      <c r="E215" s="19" t="s">
        <v>574</v>
      </c>
      <c r="F215" s="24" t="s">
        <v>575</v>
      </c>
      <c r="G215" s="17" t="s">
        <v>12</v>
      </c>
      <c r="H215" s="19" t="s">
        <v>576</v>
      </c>
    </row>
    <row r="216" spans="1:8" ht="140">
      <c r="A216" s="16">
        <v>215</v>
      </c>
      <c r="B216" s="19" t="s">
        <v>423</v>
      </c>
      <c r="C216" s="17" t="s">
        <v>322</v>
      </c>
      <c r="D216" s="26" t="s">
        <v>577</v>
      </c>
      <c r="E216" s="19" t="s">
        <v>578</v>
      </c>
      <c r="F216" s="24" t="s">
        <v>579</v>
      </c>
      <c r="G216" s="17" t="s">
        <v>12</v>
      </c>
      <c r="H216" s="19" t="s">
        <v>580</v>
      </c>
    </row>
    <row r="217" spans="1:8" ht="140">
      <c r="A217" s="16">
        <v>216</v>
      </c>
      <c r="B217" s="19" t="s">
        <v>423</v>
      </c>
      <c r="C217" s="17" t="s">
        <v>322</v>
      </c>
      <c r="D217" s="26" t="s">
        <v>581</v>
      </c>
      <c r="E217" s="19" t="s">
        <v>582</v>
      </c>
      <c r="F217" s="24" t="s">
        <v>579</v>
      </c>
      <c r="G217" s="17" t="s">
        <v>12</v>
      </c>
      <c r="H217" s="19" t="s">
        <v>580</v>
      </c>
    </row>
    <row r="218" spans="1:8" ht="160">
      <c r="A218" s="16">
        <v>217</v>
      </c>
      <c r="B218" s="19" t="s">
        <v>423</v>
      </c>
      <c r="C218" s="17" t="s">
        <v>322</v>
      </c>
      <c r="D218" s="26" t="s">
        <v>583</v>
      </c>
      <c r="E218" s="19" t="s">
        <v>584</v>
      </c>
      <c r="F218" s="24" t="s">
        <v>585</v>
      </c>
      <c r="G218" s="17" t="s">
        <v>12</v>
      </c>
      <c r="H218" s="19" t="s">
        <v>540</v>
      </c>
    </row>
    <row r="219" spans="1:8" ht="260">
      <c r="A219" s="16">
        <v>218</v>
      </c>
      <c r="B219" s="19" t="s">
        <v>423</v>
      </c>
      <c r="C219" s="17" t="s">
        <v>322</v>
      </c>
      <c r="D219" s="26" t="s">
        <v>586</v>
      </c>
      <c r="E219" s="19" t="s">
        <v>587</v>
      </c>
      <c r="F219" s="24" t="s">
        <v>543</v>
      </c>
      <c r="G219" s="17" t="s">
        <v>12</v>
      </c>
      <c r="H219" s="19" t="s">
        <v>588</v>
      </c>
    </row>
    <row r="220" spans="1:8" ht="100">
      <c r="A220" s="16">
        <v>219</v>
      </c>
      <c r="B220" s="19" t="s">
        <v>423</v>
      </c>
      <c r="C220" s="17" t="s">
        <v>322</v>
      </c>
      <c r="D220" s="26" t="s">
        <v>589</v>
      </c>
      <c r="E220" s="19" t="s">
        <v>590</v>
      </c>
      <c r="F220" s="24" t="s">
        <v>591</v>
      </c>
      <c r="G220" s="17" t="s">
        <v>12</v>
      </c>
      <c r="H220" s="19" t="s">
        <v>592</v>
      </c>
    </row>
    <row r="221" spans="1:8" ht="120">
      <c r="A221" s="16">
        <v>220</v>
      </c>
      <c r="B221" s="19" t="s">
        <v>423</v>
      </c>
      <c r="C221" s="17" t="s">
        <v>322</v>
      </c>
      <c r="D221" s="26" t="s">
        <v>593</v>
      </c>
      <c r="E221" s="19" t="s">
        <v>594</v>
      </c>
      <c r="F221" s="24" t="s">
        <v>543</v>
      </c>
      <c r="G221" s="17" t="s">
        <v>12</v>
      </c>
      <c r="H221" s="19" t="s">
        <v>595</v>
      </c>
    </row>
    <row r="222" spans="1:8" ht="100">
      <c r="A222" s="16">
        <v>221</v>
      </c>
      <c r="B222" s="19" t="s">
        <v>423</v>
      </c>
      <c r="C222" s="17" t="s">
        <v>322</v>
      </c>
      <c r="D222" s="26" t="s">
        <v>596</v>
      </c>
      <c r="E222" s="19" t="s">
        <v>597</v>
      </c>
      <c r="F222" s="24" t="s">
        <v>543</v>
      </c>
      <c r="G222" s="17" t="s">
        <v>12</v>
      </c>
      <c r="H222" s="19" t="s">
        <v>598</v>
      </c>
    </row>
    <row r="223" spans="1:8" ht="100">
      <c r="A223" s="16">
        <v>222</v>
      </c>
      <c r="B223" s="19" t="s">
        <v>423</v>
      </c>
      <c r="C223" s="17" t="s">
        <v>322</v>
      </c>
      <c r="D223" s="26" t="s">
        <v>599</v>
      </c>
      <c r="E223" s="19" t="s">
        <v>600</v>
      </c>
      <c r="F223" s="24" t="s">
        <v>543</v>
      </c>
      <c r="G223" s="17" t="s">
        <v>12</v>
      </c>
      <c r="H223" s="19" t="s">
        <v>598</v>
      </c>
    </row>
    <row r="224" spans="1:8" ht="80">
      <c r="A224" s="16">
        <v>223</v>
      </c>
      <c r="B224" s="19" t="s">
        <v>423</v>
      </c>
      <c r="C224" s="17" t="s">
        <v>322</v>
      </c>
      <c r="D224" s="26" t="s">
        <v>601</v>
      </c>
      <c r="E224" s="19" t="s">
        <v>602</v>
      </c>
      <c r="F224" s="24" t="s">
        <v>543</v>
      </c>
      <c r="G224" s="17" t="s">
        <v>12</v>
      </c>
      <c r="H224" s="19" t="s">
        <v>603</v>
      </c>
    </row>
    <row r="225" spans="1:8" ht="100">
      <c r="A225" s="16">
        <v>224</v>
      </c>
      <c r="B225" s="19" t="s">
        <v>423</v>
      </c>
      <c r="C225" s="17" t="s">
        <v>322</v>
      </c>
      <c r="D225" s="26" t="s">
        <v>604</v>
      </c>
      <c r="E225" s="19" t="s">
        <v>605</v>
      </c>
      <c r="F225" s="24" t="s">
        <v>550</v>
      </c>
      <c r="G225" s="17" t="s">
        <v>12</v>
      </c>
      <c r="H225" s="19" t="s">
        <v>598</v>
      </c>
    </row>
    <row r="226" spans="1:8" ht="160">
      <c r="A226" s="16">
        <v>225</v>
      </c>
      <c r="B226" s="19" t="s">
        <v>423</v>
      </c>
      <c r="C226" s="17" t="s">
        <v>322</v>
      </c>
      <c r="D226" s="26" t="s">
        <v>606</v>
      </c>
      <c r="E226" s="19" t="s">
        <v>607</v>
      </c>
      <c r="F226" s="24" t="s">
        <v>543</v>
      </c>
      <c r="G226" s="17" t="s">
        <v>12</v>
      </c>
      <c r="H226" s="19" t="s">
        <v>608</v>
      </c>
    </row>
    <row r="227" spans="1:8" ht="160">
      <c r="A227" s="16">
        <v>226</v>
      </c>
      <c r="B227" s="19" t="s">
        <v>423</v>
      </c>
      <c r="C227" s="17" t="s">
        <v>322</v>
      </c>
      <c r="D227" s="26" t="s">
        <v>609</v>
      </c>
      <c r="E227" s="19" t="s">
        <v>610</v>
      </c>
      <c r="F227" s="24" t="s">
        <v>543</v>
      </c>
      <c r="G227" s="17" t="s">
        <v>12</v>
      </c>
      <c r="H227" s="19" t="s">
        <v>608</v>
      </c>
    </row>
    <row r="228" spans="1:8" ht="160">
      <c r="A228" s="16">
        <v>227</v>
      </c>
      <c r="B228" s="19" t="s">
        <v>423</v>
      </c>
      <c r="C228" s="17" t="s">
        <v>322</v>
      </c>
      <c r="D228" s="26" t="s">
        <v>611</v>
      </c>
      <c r="E228" s="19" t="s">
        <v>612</v>
      </c>
      <c r="F228" s="24" t="s">
        <v>543</v>
      </c>
      <c r="G228" s="17" t="s">
        <v>12</v>
      </c>
      <c r="H228" s="19" t="s">
        <v>608</v>
      </c>
    </row>
    <row r="229" spans="1:8" ht="120">
      <c r="A229" s="16">
        <v>228</v>
      </c>
      <c r="B229" s="19" t="s">
        <v>423</v>
      </c>
      <c r="C229" s="17" t="s">
        <v>322</v>
      </c>
      <c r="D229" s="26" t="s">
        <v>613</v>
      </c>
      <c r="E229" s="19" t="s">
        <v>614</v>
      </c>
      <c r="F229" s="24" t="s">
        <v>531</v>
      </c>
      <c r="G229" s="17" t="s">
        <v>12</v>
      </c>
      <c r="H229" s="19" t="s">
        <v>615</v>
      </c>
    </row>
    <row r="230" spans="1:8" ht="160">
      <c r="A230" s="16">
        <v>229</v>
      </c>
      <c r="B230" s="19" t="s">
        <v>423</v>
      </c>
      <c r="C230" s="17" t="s">
        <v>322</v>
      </c>
      <c r="D230" s="17" t="s">
        <v>616</v>
      </c>
      <c r="E230" s="19" t="s">
        <v>617</v>
      </c>
      <c r="F230" s="24" t="s">
        <v>618</v>
      </c>
      <c r="G230" s="17" t="s">
        <v>12</v>
      </c>
      <c r="H230" s="19" t="s">
        <v>619</v>
      </c>
    </row>
    <row r="231" spans="1:8" ht="220">
      <c r="A231" s="16">
        <v>230</v>
      </c>
      <c r="B231" s="19" t="s">
        <v>423</v>
      </c>
      <c r="C231" s="17" t="s">
        <v>322</v>
      </c>
      <c r="D231" s="17" t="s">
        <v>620</v>
      </c>
      <c r="E231" s="19" t="s">
        <v>621</v>
      </c>
      <c r="F231" s="24" t="s">
        <v>543</v>
      </c>
      <c r="G231" s="17" t="s">
        <v>12</v>
      </c>
      <c r="H231" s="19" t="s">
        <v>622</v>
      </c>
    </row>
    <row r="232" spans="1:8" ht="200">
      <c r="A232" s="16">
        <v>231</v>
      </c>
      <c r="B232" s="19" t="s">
        <v>423</v>
      </c>
      <c r="C232" s="17" t="s">
        <v>322</v>
      </c>
      <c r="D232" s="17" t="s">
        <v>623</v>
      </c>
      <c r="E232" s="19" t="s">
        <v>624</v>
      </c>
      <c r="F232" s="24" t="s">
        <v>625</v>
      </c>
      <c r="G232" s="17" t="s">
        <v>12</v>
      </c>
      <c r="H232" s="19" t="s">
        <v>626</v>
      </c>
    </row>
    <row r="233" spans="1:8" ht="200">
      <c r="A233" s="16">
        <v>232</v>
      </c>
      <c r="B233" s="19" t="s">
        <v>423</v>
      </c>
      <c r="C233" s="17" t="s">
        <v>322</v>
      </c>
      <c r="D233" s="17" t="s">
        <v>627</v>
      </c>
      <c r="E233" s="19" t="s">
        <v>628</v>
      </c>
      <c r="F233" s="24" t="s">
        <v>575</v>
      </c>
      <c r="G233" s="17" t="s">
        <v>12</v>
      </c>
      <c r="H233" s="19" t="s">
        <v>544</v>
      </c>
    </row>
    <row r="234" spans="1:8" ht="120">
      <c r="A234" s="16">
        <v>233</v>
      </c>
      <c r="B234" s="19" t="s">
        <v>423</v>
      </c>
      <c r="C234" s="17" t="s">
        <v>322</v>
      </c>
      <c r="D234" s="17" t="s">
        <v>629</v>
      </c>
      <c r="E234" s="19" t="s">
        <v>630</v>
      </c>
      <c r="F234" s="24" t="s">
        <v>631</v>
      </c>
      <c r="G234" s="17" t="s">
        <v>12</v>
      </c>
      <c r="H234" s="19" t="s">
        <v>632</v>
      </c>
    </row>
    <row r="235" spans="1:8" ht="120">
      <c r="A235" s="16">
        <v>234</v>
      </c>
      <c r="B235" s="19" t="s">
        <v>423</v>
      </c>
      <c r="C235" s="17" t="s">
        <v>322</v>
      </c>
      <c r="D235" s="17" t="s">
        <v>633</v>
      </c>
      <c r="E235" s="19" t="s">
        <v>630</v>
      </c>
      <c r="F235" s="24" t="s">
        <v>634</v>
      </c>
      <c r="G235" s="17" t="s">
        <v>12</v>
      </c>
      <c r="H235" s="19" t="s">
        <v>632</v>
      </c>
    </row>
    <row r="236" spans="1:8" ht="140">
      <c r="A236" s="16">
        <v>235</v>
      </c>
      <c r="B236" s="19" t="s">
        <v>423</v>
      </c>
      <c r="C236" s="17" t="s">
        <v>322</v>
      </c>
      <c r="D236" s="17" t="s">
        <v>635</v>
      </c>
      <c r="E236" s="19" t="s">
        <v>636</v>
      </c>
      <c r="F236" s="24" t="s">
        <v>631</v>
      </c>
      <c r="G236" s="17" t="s">
        <v>12</v>
      </c>
      <c r="H236" s="19" t="s">
        <v>632</v>
      </c>
    </row>
    <row r="237" spans="1:8" ht="120">
      <c r="A237" s="16">
        <v>236</v>
      </c>
      <c r="B237" s="19" t="s">
        <v>423</v>
      </c>
      <c r="C237" s="17" t="s">
        <v>322</v>
      </c>
      <c r="D237" s="17" t="s">
        <v>637</v>
      </c>
      <c r="E237" s="19" t="s">
        <v>638</v>
      </c>
      <c r="F237" s="24" t="s">
        <v>631</v>
      </c>
      <c r="G237" s="17" t="s">
        <v>12</v>
      </c>
      <c r="H237" s="19" t="s">
        <v>632</v>
      </c>
    </row>
    <row r="238" spans="1:8" ht="120">
      <c r="A238" s="16">
        <v>237</v>
      </c>
      <c r="B238" s="19" t="s">
        <v>423</v>
      </c>
      <c r="C238" s="17" t="s">
        <v>322</v>
      </c>
      <c r="D238" s="17" t="s">
        <v>639</v>
      </c>
      <c r="E238" s="19" t="s">
        <v>640</v>
      </c>
      <c r="F238" s="24" t="s">
        <v>631</v>
      </c>
      <c r="G238" s="17" t="s">
        <v>12</v>
      </c>
      <c r="H238" s="19" t="s">
        <v>632</v>
      </c>
    </row>
    <row r="239" spans="1:8" ht="260">
      <c r="A239" s="16">
        <v>238</v>
      </c>
      <c r="B239" s="19" t="s">
        <v>641</v>
      </c>
      <c r="C239" s="17" t="s">
        <v>322</v>
      </c>
      <c r="D239" s="17" t="s">
        <v>642</v>
      </c>
      <c r="E239" s="19" t="s">
        <v>643</v>
      </c>
      <c r="F239" s="19" t="s">
        <v>644</v>
      </c>
      <c r="G239" s="17" t="s">
        <v>12</v>
      </c>
      <c r="H239" s="19" t="s">
        <v>645</v>
      </c>
    </row>
    <row r="240" spans="1:8" ht="260">
      <c r="A240" s="16">
        <v>239</v>
      </c>
      <c r="B240" s="19" t="s">
        <v>641</v>
      </c>
      <c r="C240" s="17" t="s">
        <v>322</v>
      </c>
      <c r="D240" s="17" t="s">
        <v>642</v>
      </c>
      <c r="E240" s="19" t="s">
        <v>646</v>
      </c>
      <c r="F240" s="19" t="s">
        <v>647</v>
      </c>
      <c r="G240" s="17" t="s">
        <v>12</v>
      </c>
      <c r="H240" s="19" t="s">
        <v>648</v>
      </c>
    </row>
    <row r="241" spans="1:8" ht="220">
      <c r="A241" s="16">
        <v>240</v>
      </c>
      <c r="B241" s="19" t="s">
        <v>641</v>
      </c>
      <c r="C241" s="17" t="s">
        <v>322</v>
      </c>
      <c r="D241" s="17" t="s">
        <v>642</v>
      </c>
      <c r="E241" s="19" t="s">
        <v>649</v>
      </c>
      <c r="F241" s="19" t="s">
        <v>650</v>
      </c>
      <c r="G241" s="17" t="s">
        <v>12</v>
      </c>
      <c r="H241" s="19" t="s">
        <v>648</v>
      </c>
    </row>
    <row r="242" spans="1:8" ht="140">
      <c r="A242" s="16">
        <v>241</v>
      </c>
      <c r="B242" s="19" t="s">
        <v>641</v>
      </c>
      <c r="C242" s="17" t="s">
        <v>322</v>
      </c>
      <c r="D242" s="17" t="s">
        <v>642</v>
      </c>
      <c r="E242" s="19" t="s">
        <v>651</v>
      </c>
      <c r="F242" s="19" t="s">
        <v>652</v>
      </c>
      <c r="G242" s="17" t="s">
        <v>12</v>
      </c>
      <c r="H242" s="19" t="s">
        <v>653</v>
      </c>
    </row>
    <row r="243" spans="1:8" ht="160">
      <c r="A243" s="16">
        <v>242</v>
      </c>
      <c r="B243" s="19" t="s">
        <v>641</v>
      </c>
      <c r="C243" s="17" t="s">
        <v>322</v>
      </c>
      <c r="D243" s="17" t="s">
        <v>642</v>
      </c>
      <c r="E243" s="19" t="s">
        <v>654</v>
      </c>
      <c r="F243" s="19" t="s">
        <v>655</v>
      </c>
      <c r="G243" s="17" t="s">
        <v>12</v>
      </c>
      <c r="H243" s="19" t="s">
        <v>656</v>
      </c>
    </row>
    <row r="244" spans="1:8" ht="140">
      <c r="A244" s="16">
        <v>243</v>
      </c>
      <c r="B244" s="19" t="s">
        <v>641</v>
      </c>
      <c r="C244" s="17" t="s">
        <v>322</v>
      </c>
      <c r="D244" s="17" t="s">
        <v>657</v>
      </c>
      <c r="E244" s="19" t="s">
        <v>658</v>
      </c>
      <c r="F244" s="19" t="s">
        <v>659</v>
      </c>
      <c r="G244" s="17" t="s">
        <v>12</v>
      </c>
      <c r="H244" s="19" t="s">
        <v>660</v>
      </c>
    </row>
    <row r="245" spans="1:8" ht="140">
      <c r="A245" s="16">
        <v>244</v>
      </c>
      <c r="B245" s="19" t="s">
        <v>641</v>
      </c>
      <c r="C245" s="17" t="s">
        <v>322</v>
      </c>
      <c r="D245" s="17" t="s">
        <v>657</v>
      </c>
      <c r="E245" s="19" t="s">
        <v>661</v>
      </c>
      <c r="F245" s="19" t="s">
        <v>662</v>
      </c>
      <c r="G245" s="17" t="s">
        <v>12</v>
      </c>
      <c r="H245" s="19" t="s">
        <v>660</v>
      </c>
    </row>
    <row r="246" spans="1:8" ht="100">
      <c r="A246" s="16">
        <v>245</v>
      </c>
      <c r="B246" s="19" t="s">
        <v>641</v>
      </c>
      <c r="C246" s="17" t="s">
        <v>322</v>
      </c>
      <c r="D246" s="17" t="s">
        <v>657</v>
      </c>
      <c r="E246" s="19" t="s">
        <v>663</v>
      </c>
      <c r="F246" s="19" t="s">
        <v>664</v>
      </c>
      <c r="G246" s="17" t="s">
        <v>12</v>
      </c>
      <c r="H246" s="19" t="s">
        <v>660</v>
      </c>
    </row>
    <row r="247" spans="1:8" ht="140">
      <c r="A247" s="16">
        <v>246</v>
      </c>
      <c r="B247" s="19" t="s">
        <v>641</v>
      </c>
      <c r="C247" s="17" t="s">
        <v>322</v>
      </c>
      <c r="D247" s="17" t="s">
        <v>657</v>
      </c>
      <c r="E247" s="19" t="s">
        <v>665</v>
      </c>
      <c r="F247" s="19" t="s">
        <v>666</v>
      </c>
      <c r="G247" s="17" t="s">
        <v>12</v>
      </c>
      <c r="H247" s="19" t="s">
        <v>653</v>
      </c>
    </row>
    <row r="248" spans="1:8" ht="160">
      <c r="A248" s="16">
        <v>247</v>
      </c>
      <c r="B248" s="19" t="s">
        <v>641</v>
      </c>
      <c r="C248" s="17" t="s">
        <v>322</v>
      </c>
      <c r="D248" s="17" t="s">
        <v>657</v>
      </c>
      <c r="E248" s="19" t="s">
        <v>667</v>
      </c>
      <c r="F248" s="19" t="s">
        <v>668</v>
      </c>
      <c r="G248" s="17" t="s">
        <v>12</v>
      </c>
      <c r="H248" s="19" t="s">
        <v>660</v>
      </c>
    </row>
    <row r="249" spans="1:8" ht="120">
      <c r="A249" s="16">
        <v>248</v>
      </c>
      <c r="B249" s="19" t="s">
        <v>641</v>
      </c>
      <c r="C249" s="17" t="s">
        <v>322</v>
      </c>
      <c r="D249" s="17" t="s">
        <v>657</v>
      </c>
      <c r="E249" s="19" t="s">
        <v>669</v>
      </c>
      <c r="F249" s="19" t="s">
        <v>670</v>
      </c>
      <c r="G249" s="17" t="s">
        <v>12</v>
      </c>
      <c r="H249" s="19" t="s">
        <v>660</v>
      </c>
    </row>
    <row r="250" spans="1:8" ht="120">
      <c r="A250" s="16">
        <v>249</v>
      </c>
      <c r="B250" s="19" t="s">
        <v>641</v>
      </c>
      <c r="C250" s="17" t="s">
        <v>45</v>
      </c>
      <c r="D250" s="17" t="s">
        <v>671</v>
      </c>
      <c r="E250" s="19"/>
      <c r="F250" s="19" t="s">
        <v>672</v>
      </c>
      <c r="G250" s="17" t="s">
        <v>12</v>
      </c>
      <c r="H250" s="19" t="s">
        <v>673</v>
      </c>
    </row>
    <row r="251" spans="1:8" ht="120">
      <c r="A251" s="16">
        <v>250</v>
      </c>
      <c r="B251" s="19" t="s">
        <v>641</v>
      </c>
      <c r="C251" s="17" t="s">
        <v>45</v>
      </c>
      <c r="D251" s="17" t="s">
        <v>671</v>
      </c>
      <c r="E251" s="19" t="s">
        <v>674</v>
      </c>
      <c r="F251" s="19" t="s">
        <v>675</v>
      </c>
      <c r="G251" s="17" t="s">
        <v>12</v>
      </c>
      <c r="H251" s="19" t="s">
        <v>676</v>
      </c>
    </row>
    <row r="252" spans="1:8" ht="160">
      <c r="A252" s="16">
        <v>251</v>
      </c>
      <c r="B252" s="19" t="s">
        <v>641</v>
      </c>
      <c r="C252" s="17" t="s">
        <v>45</v>
      </c>
      <c r="D252" s="17" t="s">
        <v>671</v>
      </c>
      <c r="E252" s="19" t="s">
        <v>677</v>
      </c>
      <c r="F252" s="19" t="s">
        <v>678</v>
      </c>
      <c r="G252" s="17" t="s">
        <v>12</v>
      </c>
      <c r="H252" s="19" t="s">
        <v>679</v>
      </c>
    </row>
    <row r="253" spans="1:8" ht="100">
      <c r="A253" s="16">
        <v>252</v>
      </c>
      <c r="B253" s="19" t="s">
        <v>641</v>
      </c>
      <c r="C253" s="17" t="s">
        <v>45</v>
      </c>
      <c r="D253" s="17" t="s">
        <v>671</v>
      </c>
      <c r="E253" s="19" t="s">
        <v>680</v>
      </c>
      <c r="F253" s="19" t="s">
        <v>681</v>
      </c>
      <c r="G253" s="17" t="s">
        <v>12</v>
      </c>
      <c r="H253" s="19" t="s">
        <v>682</v>
      </c>
    </row>
    <row r="254" spans="1:8" ht="400">
      <c r="A254" s="16">
        <v>253</v>
      </c>
      <c r="B254" s="19" t="s">
        <v>641</v>
      </c>
      <c r="C254" s="17" t="s">
        <v>45</v>
      </c>
      <c r="D254" s="17" t="s">
        <v>671</v>
      </c>
      <c r="E254" s="19" t="s">
        <v>683</v>
      </c>
      <c r="F254" s="19" t="s">
        <v>684</v>
      </c>
      <c r="G254" s="17" t="s">
        <v>34</v>
      </c>
      <c r="H254" s="19" t="s">
        <v>685</v>
      </c>
    </row>
    <row r="255" spans="1:8" ht="409.6">
      <c r="A255" s="16">
        <v>254</v>
      </c>
      <c r="B255" s="19" t="s">
        <v>641</v>
      </c>
      <c r="C255" s="17" t="s">
        <v>45</v>
      </c>
      <c r="D255" s="17" t="s">
        <v>671</v>
      </c>
      <c r="E255" s="19" t="s">
        <v>686</v>
      </c>
      <c r="F255" s="19" t="s">
        <v>687</v>
      </c>
      <c r="G255" s="17" t="s">
        <v>12</v>
      </c>
      <c r="H255" s="19" t="s">
        <v>673</v>
      </c>
    </row>
    <row r="256" spans="1:8" ht="409.6">
      <c r="A256" s="16">
        <v>255</v>
      </c>
      <c r="B256" s="19" t="s">
        <v>641</v>
      </c>
      <c r="C256" s="17" t="s">
        <v>45</v>
      </c>
      <c r="D256" s="17" t="s">
        <v>671</v>
      </c>
      <c r="E256" s="19" t="s">
        <v>688</v>
      </c>
      <c r="F256" s="19" t="s">
        <v>689</v>
      </c>
      <c r="G256" s="17" t="s">
        <v>12</v>
      </c>
      <c r="H256" s="19" t="s">
        <v>690</v>
      </c>
    </row>
    <row r="257" spans="1:8" ht="409.6">
      <c r="A257" s="16">
        <v>256</v>
      </c>
      <c r="B257" s="19" t="s">
        <v>641</v>
      </c>
      <c r="C257" s="17" t="s">
        <v>45</v>
      </c>
      <c r="D257" s="17" t="s">
        <v>671</v>
      </c>
      <c r="E257" s="19" t="s">
        <v>691</v>
      </c>
      <c r="F257" s="19" t="s">
        <v>692</v>
      </c>
      <c r="G257" s="17" t="s">
        <v>12</v>
      </c>
      <c r="H257" s="19" t="s">
        <v>693</v>
      </c>
    </row>
    <row r="258" spans="1:8" ht="409.6">
      <c r="A258" s="16">
        <v>257</v>
      </c>
      <c r="B258" s="19" t="s">
        <v>641</v>
      </c>
      <c r="C258" s="17" t="s">
        <v>45</v>
      </c>
      <c r="D258" s="17" t="s">
        <v>671</v>
      </c>
      <c r="E258" s="19" t="s">
        <v>694</v>
      </c>
      <c r="F258" s="19" t="s">
        <v>695</v>
      </c>
      <c r="G258" s="17" t="s">
        <v>12</v>
      </c>
      <c r="H258" s="19" t="s">
        <v>690</v>
      </c>
    </row>
    <row r="259" spans="1:8" ht="380">
      <c r="A259" s="16">
        <v>258</v>
      </c>
      <c r="B259" s="19" t="s">
        <v>641</v>
      </c>
      <c r="C259" s="17" t="s">
        <v>45</v>
      </c>
      <c r="D259" s="17" t="s">
        <v>671</v>
      </c>
      <c r="E259" s="19" t="s">
        <v>696</v>
      </c>
      <c r="F259" s="19" t="s">
        <v>697</v>
      </c>
      <c r="G259" s="17" t="s">
        <v>30</v>
      </c>
      <c r="H259" s="19" t="s">
        <v>690</v>
      </c>
    </row>
    <row r="260" spans="1:8" ht="280">
      <c r="A260" s="16">
        <v>259</v>
      </c>
      <c r="B260" s="19" t="s">
        <v>641</v>
      </c>
      <c r="C260" s="17" t="s">
        <v>322</v>
      </c>
      <c r="D260" s="17">
        <v>5</v>
      </c>
      <c r="E260" s="19" t="s">
        <v>698</v>
      </c>
      <c r="F260" s="19" t="s">
        <v>699</v>
      </c>
      <c r="G260" s="17" t="s">
        <v>12</v>
      </c>
      <c r="H260" s="19" t="s">
        <v>700</v>
      </c>
    </row>
    <row r="261" spans="1:8" ht="380">
      <c r="A261" s="16">
        <v>260</v>
      </c>
      <c r="B261" s="19" t="s">
        <v>641</v>
      </c>
      <c r="C261" s="17" t="s">
        <v>322</v>
      </c>
      <c r="D261" s="17">
        <v>5</v>
      </c>
      <c r="E261" s="19" t="s">
        <v>701</v>
      </c>
      <c r="F261" s="19" t="s">
        <v>702</v>
      </c>
      <c r="G261" s="17" t="s">
        <v>12</v>
      </c>
      <c r="H261" s="19" t="s">
        <v>700</v>
      </c>
    </row>
    <row r="262" spans="1:8" ht="220">
      <c r="A262" s="16">
        <v>261</v>
      </c>
      <c r="B262" s="19" t="s">
        <v>641</v>
      </c>
      <c r="C262" s="17" t="s">
        <v>322</v>
      </c>
      <c r="D262" s="17">
        <v>5</v>
      </c>
      <c r="E262" s="19" t="s">
        <v>701</v>
      </c>
      <c r="F262" s="19" t="s">
        <v>703</v>
      </c>
      <c r="G262" s="17" t="s">
        <v>12</v>
      </c>
      <c r="H262" s="19" t="s">
        <v>700</v>
      </c>
    </row>
    <row r="263" spans="1:8" ht="80">
      <c r="A263" s="16">
        <v>262</v>
      </c>
      <c r="B263" s="19" t="s">
        <v>641</v>
      </c>
      <c r="C263" s="17" t="s">
        <v>322</v>
      </c>
      <c r="D263" s="17">
        <v>5</v>
      </c>
      <c r="E263" s="19" t="s">
        <v>698</v>
      </c>
      <c r="F263" s="19" t="s">
        <v>704</v>
      </c>
      <c r="G263" s="17" t="s">
        <v>12</v>
      </c>
      <c r="H263" s="19" t="s">
        <v>705</v>
      </c>
    </row>
    <row r="264" spans="1:8" ht="320">
      <c r="A264" s="16">
        <v>263</v>
      </c>
      <c r="B264" s="19" t="s">
        <v>641</v>
      </c>
      <c r="C264" s="17" t="s">
        <v>322</v>
      </c>
      <c r="D264" s="17">
        <v>5</v>
      </c>
      <c r="E264" s="19" t="s">
        <v>706</v>
      </c>
      <c r="F264" s="19" t="s">
        <v>707</v>
      </c>
      <c r="G264" s="17" t="s">
        <v>12</v>
      </c>
      <c r="H264" s="19" t="s">
        <v>708</v>
      </c>
    </row>
    <row r="265" spans="1:8" ht="320">
      <c r="A265" s="16">
        <v>264</v>
      </c>
      <c r="B265" s="19" t="s">
        <v>641</v>
      </c>
      <c r="C265" s="17" t="s">
        <v>322</v>
      </c>
      <c r="D265" s="17">
        <v>5</v>
      </c>
      <c r="E265" s="19" t="s">
        <v>709</v>
      </c>
      <c r="F265" s="19" t="s">
        <v>710</v>
      </c>
      <c r="G265" s="17" t="s">
        <v>12</v>
      </c>
      <c r="H265" s="19" t="s">
        <v>711</v>
      </c>
    </row>
    <row r="266" spans="1:8" ht="409.6">
      <c r="A266" s="16">
        <v>265</v>
      </c>
      <c r="B266" s="19" t="s">
        <v>641</v>
      </c>
      <c r="C266" s="17" t="s">
        <v>322</v>
      </c>
      <c r="D266" s="17">
        <v>5</v>
      </c>
      <c r="E266" s="19" t="s">
        <v>712</v>
      </c>
      <c r="F266" s="19" t="s">
        <v>713</v>
      </c>
      <c r="G266" s="17" t="s">
        <v>12</v>
      </c>
      <c r="H266" s="19" t="s">
        <v>714</v>
      </c>
    </row>
    <row r="267" spans="1:8" ht="409.6">
      <c r="A267" s="16">
        <v>266</v>
      </c>
      <c r="B267" s="19" t="s">
        <v>641</v>
      </c>
      <c r="C267" s="17" t="s">
        <v>322</v>
      </c>
      <c r="D267" s="17">
        <v>5</v>
      </c>
      <c r="E267" s="19" t="s">
        <v>715</v>
      </c>
      <c r="F267" s="19" t="s">
        <v>716</v>
      </c>
      <c r="G267" s="17" t="s">
        <v>12</v>
      </c>
      <c r="H267" s="19" t="s">
        <v>717</v>
      </c>
    </row>
    <row r="268" spans="1:8" ht="280">
      <c r="A268" s="16">
        <v>267</v>
      </c>
      <c r="B268" s="19" t="s">
        <v>641</v>
      </c>
      <c r="C268" s="17" t="s">
        <v>322</v>
      </c>
      <c r="D268" s="17">
        <v>5</v>
      </c>
      <c r="E268" s="19" t="s">
        <v>718</v>
      </c>
      <c r="F268" s="19" t="s">
        <v>719</v>
      </c>
      <c r="G268" s="17" t="s">
        <v>30</v>
      </c>
      <c r="H268" s="19" t="s">
        <v>720</v>
      </c>
    </row>
    <row r="269" spans="1:8" ht="409.6">
      <c r="A269" s="16">
        <v>268</v>
      </c>
      <c r="B269" s="19" t="s">
        <v>641</v>
      </c>
      <c r="C269" s="17" t="s">
        <v>322</v>
      </c>
      <c r="D269" s="17">
        <v>5</v>
      </c>
      <c r="E269" s="19" t="s">
        <v>721</v>
      </c>
      <c r="F269" s="19" t="s">
        <v>722</v>
      </c>
      <c r="G269" s="17" t="s">
        <v>12</v>
      </c>
      <c r="H269" s="19" t="s">
        <v>720</v>
      </c>
    </row>
    <row r="270" spans="1:8" ht="409.6">
      <c r="A270" s="16">
        <v>269</v>
      </c>
      <c r="B270" s="19" t="s">
        <v>641</v>
      </c>
      <c r="C270" s="17" t="s">
        <v>322</v>
      </c>
      <c r="D270" s="17">
        <v>5</v>
      </c>
      <c r="E270" s="19" t="s">
        <v>723</v>
      </c>
      <c r="F270" s="19" t="s">
        <v>724</v>
      </c>
      <c r="G270" s="17" t="s">
        <v>12</v>
      </c>
      <c r="H270" s="19" t="s">
        <v>720</v>
      </c>
    </row>
    <row r="271" spans="1:8" ht="409.6">
      <c r="A271" s="16">
        <v>270</v>
      </c>
      <c r="B271" s="19" t="s">
        <v>641</v>
      </c>
      <c r="C271" s="17" t="s">
        <v>322</v>
      </c>
      <c r="D271" s="17">
        <v>5</v>
      </c>
      <c r="E271" s="19" t="s">
        <v>725</v>
      </c>
      <c r="F271" s="19" t="s">
        <v>726</v>
      </c>
      <c r="G271" s="17" t="s">
        <v>12</v>
      </c>
      <c r="H271" s="19" t="s">
        <v>727</v>
      </c>
    </row>
    <row r="272" spans="1:8" ht="100">
      <c r="A272" s="16">
        <v>271</v>
      </c>
      <c r="B272" s="19" t="s">
        <v>728</v>
      </c>
      <c r="C272" s="17" t="s">
        <v>300</v>
      </c>
      <c r="D272" s="17" t="s">
        <v>424</v>
      </c>
      <c r="E272" s="19" t="s">
        <v>425</v>
      </c>
      <c r="F272" s="19" t="s">
        <v>426</v>
      </c>
      <c r="G272" s="17" t="s">
        <v>12</v>
      </c>
      <c r="H272" s="19" t="s">
        <v>427</v>
      </c>
    </row>
    <row r="273" spans="1:8" ht="240">
      <c r="A273" s="16">
        <v>272</v>
      </c>
      <c r="B273" s="19" t="s">
        <v>728</v>
      </c>
      <c r="C273" s="17" t="s">
        <v>300</v>
      </c>
      <c r="D273" s="17" t="s">
        <v>428</v>
      </c>
      <c r="E273" s="19" t="s">
        <v>729</v>
      </c>
      <c r="F273" s="24" t="s">
        <v>430</v>
      </c>
      <c r="G273" s="17" t="s">
        <v>12</v>
      </c>
      <c r="H273" s="19" t="s">
        <v>431</v>
      </c>
    </row>
    <row r="274" spans="1:8" ht="220">
      <c r="A274" s="16">
        <v>273</v>
      </c>
      <c r="B274" s="19" t="s">
        <v>728</v>
      </c>
      <c r="C274" s="17" t="s">
        <v>300</v>
      </c>
      <c r="D274" s="17" t="s">
        <v>432</v>
      </c>
      <c r="E274" s="19" t="s">
        <v>730</v>
      </c>
      <c r="F274" s="24" t="s">
        <v>434</v>
      </c>
      <c r="G274" s="17" t="s">
        <v>12</v>
      </c>
      <c r="H274" s="19" t="s">
        <v>435</v>
      </c>
    </row>
    <row r="275" spans="1:8" ht="200">
      <c r="A275" s="16">
        <v>274</v>
      </c>
      <c r="B275" s="19" t="s">
        <v>728</v>
      </c>
      <c r="C275" s="17" t="s">
        <v>300</v>
      </c>
      <c r="D275" s="17" t="s">
        <v>436</v>
      </c>
      <c r="E275" s="19" t="s">
        <v>731</v>
      </c>
      <c r="F275" s="24" t="s">
        <v>438</v>
      </c>
      <c r="G275" s="17" t="s">
        <v>12</v>
      </c>
      <c r="H275" s="19" t="s">
        <v>439</v>
      </c>
    </row>
    <row r="276" spans="1:8" ht="409.6">
      <c r="A276" s="16">
        <v>275</v>
      </c>
      <c r="B276" s="19" t="s">
        <v>728</v>
      </c>
      <c r="C276" s="17" t="s">
        <v>300</v>
      </c>
      <c r="D276" s="17" t="s">
        <v>732</v>
      </c>
      <c r="E276" s="19" t="s">
        <v>733</v>
      </c>
      <c r="F276" s="24" t="s">
        <v>438</v>
      </c>
      <c r="G276" s="17" t="s">
        <v>12</v>
      </c>
      <c r="H276" s="19" t="s">
        <v>734</v>
      </c>
    </row>
    <row r="277" spans="1:8" ht="180">
      <c r="A277" s="16">
        <v>276</v>
      </c>
      <c r="B277" s="19" t="s">
        <v>728</v>
      </c>
      <c r="C277" s="17" t="s">
        <v>300</v>
      </c>
      <c r="D277" s="17" t="s">
        <v>735</v>
      </c>
      <c r="E277" s="19" t="s">
        <v>736</v>
      </c>
      <c r="F277" s="24" t="s">
        <v>438</v>
      </c>
      <c r="G277" s="17" t="s">
        <v>12</v>
      </c>
      <c r="H277" s="19" t="s">
        <v>444</v>
      </c>
    </row>
    <row r="278" spans="1:8" ht="400">
      <c r="A278" s="16">
        <v>277</v>
      </c>
      <c r="B278" s="19" t="s">
        <v>728</v>
      </c>
      <c r="C278" s="17" t="s">
        <v>93</v>
      </c>
      <c r="D278" s="17" t="s">
        <v>445</v>
      </c>
      <c r="E278" s="19"/>
      <c r="F278" s="19" t="s">
        <v>737</v>
      </c>
      <c r="G278" s="17" t="s">
        <v>12</v>
      </c>
      <c r="H278" s="19" t="s">
        <v>454</v>
      </c>
    </row>
    <row r="279" spans="1:8" ht="120">
      <c r="A279" s="16">
        <v>278</v>
      </c>
      <c r="B279" s="19" t="s">
        <v>728</v>
      </c>
      <c r="C279" s="17" t="s">
        <v>93</v>
      </c>
      <c r="D279" s="17" t="s">
        <v>445</v>
      </c>
      <c r="E279" s="19"/>
      <c r="F279" s="19" t="s">
        <v>449</v>
      </c>
      <c r="G279" s="17" t="s">
        <v>12</v>
      </c>
      <c r="H279" s="19" t="s">
        <v>738</v>
      </c>
    </row>
    <row r="280" spans="1:8" ht="409.6">
      <c r="A280" s="16">
        <v>279</v>
      </c>
      <c r="B280" s="19" t="s">
        <v>728</v>
      </c>
      <c r="C280" s="17" t="s">
        <v>93</v>
      </c>
      <c r="D280" s="17" t="s">
        <v>451</v>
      </c>
      <c r="E280" s="19" t="s">
        <v>739</v>
      </c>
      <c r="F280" s="19" t="s">
        <v>740</v>
      </c>
      <c r="G280" s="17" t="s">
        <v>12</v>
      </c>
      <c r="H280" s="19" t="s">
        <v>741</v>
      </c>
    </row>
    <row r="281" spans="1:8" ht="409.6">
      <c r="A281" s="16">
        <v>280</v>
      </c>
      <c r="B281" s="19" t="s">
        <v>728</v>
      </c>
      <c r="C281" s="17" t="s">
        <v>93</v>
      </c>
      <c r="D281" s="17" t="s">
        <v>742</v>
      </c>
      <c r="E281" s="19" t="s">
        <v>743</v>
      </c>
      <c r="F281" s="19" t="s">
        <v>744</v>
      </c>
      <c r="G281" s="17" t="s">
        <v>12</v>
      </c>
      <c r="H281" s="19" t="s">
        <v>745</v>
      </c>
    </row>
    <row r="282" spans="1:8" ht="409.6">
      <c r="A282" s="16">
        <v>281</v>
      </c>
      <c r="B282" s="19" t="s">
        <v>728</v>
      </c>
      <c r="C282" s="17" t="s">
        <v>93</v>
      </c>
      <c r="D282" s="17" t="s">
        <v>458</v>
      </c>
      <c r="E282" s="19" t="s">
        <v>746</v>
      </c>
      <c r="F282" s="19" t="s">
        <v>747</v>
      </c>
      <c r="G282" s="17" t="s">
        <v>12</v>
      </c>
      <c r="H282" s="19" t="s">
        <v>748</v>
      </c>
    </row>
    <row r="283" spans="1:8" ht="120">
      <c r="A283" s="16">
        <v>282</v>
      </c>
      <c r="B283" s="19" t="s">
        <v>728</v>
      </c>
      <c r="C283" s="17" t="s">
        <v>93</v>
      </c>
      <c r="D283" s="17" t="s">
        <v>462</v>
      </c>
      <c r="E283" s="19" t="s">
        <v>749</v>
      </c>
      <c r="F283" s="19" t="s">
        <v>750</v>
      </c>
      <c r="G283" s="17" t="s">
        <v>12</v>
      </c>
      <c r="H283" s="25" t="s">
        <v>465</v>
      </c>
    </row>
    <row r="284" spans="1:8" ht="100">
      <c r="A284" s="16">
        <v>283</v>
      </c>
      <c r="B284" s="19" t="s">
        <v>728</v>
      </c>
      <c r="C284" s="17" t="s">
        <v>93</v>
      </c>
      <c r="D284" s="17" t="s">
        <v>751</v>
      </c>
      <c r="E284" s="19" t="s">
        <v>752</v>
      </c>
      <c r="F284" s="19" t="s">
        <v>468</v>
      </c>
      <c r="G284" s="17" t="s">
        <v>12</v>
      </c>
      <c r="H284" s="19" t="s">
        <v>469</v>
      </c>
    </row>
    <row r="285" spans="1:8" ht="180">
      <c r="A285" s="16">
        <v>284</v>
      </c>
      <c r="B285" s="19" t="s">
        <v>728</v>
      </c>
      <c r="C285" s="17" t="s">
        <v>93</v>
      </c>
      <c r="D285" s="17" t="s">
        <v>470</v>
      </c>
      <c r="E285" s="19" t="s">
        <v>471</v>
      </c>
      <c r="F285" s="19" t="s">
        <v>472</v>
      </c>
      <c r="G285" s="17" t="s">
        <v>12</v>
      </c>
      <c r="H285" s="19" t="s">
        <v>473</v>
      </c>
    </row>
    <row r="286" spans="1:8" ht="120">
      <c r="A286" s="16">
        <v>285</v>
      </c>
      <c r="B286" s="19" t="s">
        <v>728</v>
      </c>
      <c r="C286" s="17" t="s">
        <v>93</v>
      </c>
      <c r="D286" s="17" t="s">
        <v>474</v>
      </c>
      <c r="E286" s="19" t="s">
        <v>475</v>
      </c>
      <c r="F286" s="19" t="s">
        <v>476</v>
      </c>
      <c r="G286" s="17" t="s">
        <v>12</v>
      </c>
      <c r="H286" s="19" t="s">
        <v>477</v>
      </c>
    </row>
    <row r="287" spans="1:8" ht="100">
      <c r="A287" s="16">
        <v>286</v>
      </c>
      <c r="B287" s="19" t="s">
        <v>728</v>
      </c>
      <c r="C287" s="17" t="s">
        <v>93</v>
      </c>
      <c r="D287" s="17" t="s">
        <v>753</v>
      </c>
      <c r="E287" s="19" t="s">
        <v>754</v>
      </c>
      <c r="F287" s="19" t="s">
        <v>480</v>
      </c>
      <c r="G287" s="17" t="s">
        <v>12</v>
      </c>
      <c r="H287" s="19" t="s">
        <v>755</v>
      </c>
    </row>
    <row r="288" spans="1:8" ht="80">
      <c r="A288" s="16">
        <v>287</v>
      </c>
      <c r="B288" s="19" t="s">
        <v>728</v>
      </c>
      <c r="C288" s="17" t="s">
        <v>93</v>
      </c>
      <c r="D288" s="17" t="s">
        <v>482</v>
      </c>
      <c r="E288" s="19" t="s">
        <v>483</v>
      </c>
      <c r="F288" s="19" t="s">
        <v>484</v>
      </c>
      <c r="G288" s="17" t="s">
        <v>12</v>
      </c>
      <c r="H288" s="19" t="s">
        <v>756</v>
      </c>
    </row>
    <row r="289" spans="1:8" ht="180">
      <c r="A289" s="16">
        <v>288</v>
      </c>
      <c r="B289" s="19" t="s">
        <v>728</v>
      </c>
      <c r="C289" s="17" t="s">
        <v>93</v>
      </c>
      <c r="D289" s="17" t="s">
        <v>757</v>
      </c>
      <c r="E289" s="19" t="s">
        <v>758</v>
      </c>
      <c r="F289" s="19" t="s">
        <v>488</v>
      </c>
      <c r="G289" s="17" t="s">
        <v>12</v>
      </c>
      <c r="H289" s="19" t="s">
        <v>489</v>
      </c>
    </row>
    <row r="290" spans="1:8" ht="160">
      <c r="A290" s="16">
        <v>289</v>
      </c>
      <c r="B290" s="19" t="s">
        <v>728</v>
      </c>
      <c r="C290" s="17" t="s">
        <v>93</v>
      </c>
      <c r="D290" s="17" t="s">
        <v>490</v>
      </c>
      <c r="E290" s="19" t="s">
        <v>491</v>
      </c>
      <c r="F290" s="19" t="s">
        <v>492</v>
      </c>
      <c r="G290" s="17" t="s">
        <v>12</v>
      </c>
      <c r="H290" s="19" t="s">
        <v>493</v>
      </c>
    </row>
    <row r="291" spans="1:8" ht="200">
      <c r="A291" s="16">
        <v>290</v>
      </c>
      <c r="B291" s="19" t="s">
        <v>728</v>
      </c>
      <c r="C291" s="17" t="s">
        <v>93</v>
      </c>
      <c r="D291" s="17" t="s">
        <v>494</v>
      </c>
      <c r="E291" s="19" t="s">
        <v>495</v>
      </c>
      <c r="F291" s="19" t="s">
        <v>759</v>
      </c>
      <c r="G291" s="17" t="s">
        <v>12</v>
      </c>
      <c r="H291" s="19" t="s">
        <v>497</v>
      </c>
    </row>
    <row r="292" spans="1:8" ht="160">
      <c r="A292" s="16">
        <v>291</v>
      </c>
      <c r="B292" s="19" t="s">
        <v>728</v>
      </c>
      <c r="C292" s="17" t="s">
        <v>93</v>
      </c>
      <c r="D292" s="17" t="s">
        <v>498</v>
      </c>
      <c r="E292" s="19" t="s">
        <v>499</v>
      </c>
      <c r="F292" s="19" t="s">
        <v>500</v>
      </c>
      <c r="G292" s="17" t="s">
        <v>12</v>
      </c>
      <c r="H292" s="19" t="s">
        <v>760</v>
      </c>
    </row>
    <row r="293" spans="1:8" ht="100">
      <c r="A293" s="16">
        <v>292</v>
      </c>
      <c r="B293" s="19" t="s">
        <v>728</v>
      </c>
      <c r="C293" s="17" t="s">
        <v>93</v>
      </c>
      <c r="D293" s="26" t="s">
        <v>502</v>
      </c>
      <c r="E293" s="19" t="s">
        <v>503</v>
      </c>
      <c r="F293" s="19" t="s">
        <v>500</v>
      </c>
      <c r="G293" s="17" t="s">
        <v>12</v>
      </c>
      <c r="H293" s="19" t="s">
        <v>504</v>
      </c>
    </row>
    <row r="294" spans="1:8" ht="80">
      <c r="A294" s="16">
        <v>293</v>
      </c>
      <c r="B294" s="19" t="s">
        <v>728</v>
      </c>
      <c r="C294" s="17" t="s">
        <v>93</v>
      </c>
      <c r="D294" s="26" t="s">
        <v>761</v>
      </c>
      <c r="E294" s="19" t="s">
        <v>506</v>
      </c>
      <c r="F294" s="19" t="s">
        <v>507</v>
      </c>
      <c r="G294" s="17" t="s">
        <v>12</v>
      </c>
      <c r="H294" s="19" t="s">
        <v>504</v>
      </c>
    </row>
    <row r="295" spans="1:8" ht="80">
      <c r="A295" s="16">
        <v>294</v>
      </c>
      <c r="B295" s="19" t="s">
        <v>728</v>
      </c>
      <c r="C295" s="17" t="s">
        <v>93</v>
      </c>
      <c r="D295" s="26" t="s">
        <v>505</v>
      </c>
      <c r="E295" s="19" t="s">
        <v>762</v>
      </c>
      <c r="F295" s="19" t="s">
        <v>507</v>
      </c>
      <c r="G295" s="17" t="s">
        <v>12</v>
      </c>
      <c r="H295" s="19" t="s">
        <v>510</v>
      </c>
    </row>
    <row r="296" spans="1:8" ht="320">
      <c r="A296" s="16">
        <v>295</v>
      </c>
      <c r="B296" s="19" t="s">
        <v>728</v>
      </c>
      <c r="C296" s="17" t="s">
        <v>93</v>
      </c>
      <c r="D296" s="26" t="s">
        <v>511</v>
      </c>
      <c r="E296" s="19" t="s">
        <v>512</v>
      </c>
      <c r="F296" s="19" t="s">
        <v>507</v>
      </c>
      <c r="G296" s="17" t="s">
        <v>12</v>
      </c>
      <c r="H296" s="19" t="s">
        <v>513</v>
      </c>
    </row>
    <row r="297" spans="1:8" ht="240">
      <c r="A297" s="16">
        <v>296</v>
      </c>
      <c r="B297" s="19" t="s">
        <v>728</v>
      </c>
      <c r="C297" s="17" t="s">
        <v>93</v>
      </c>
      <c r="D297" s="26" t="s">
        <v>514</v>
      </c>
      <c r="E297" s="19" t="s">
        <v>515</v>
      </c>
      <c r="F297" s="19" t="s">
        <v>507</v>
      </c>
      <c r="G297" s="17" t="s">
        <v>12</v>
      </c>
      <c r="H297" s="19" t="s">
        <v>516</v>
      </c>
    </row>
    <row r="298" spans="1:8" ht="60">
      <c r="A298" s="16">
        <v>297</v>
      </c>
      <c r="B298" s="19" t="s">
        <v>728</v>
      </c>
      <c r="C298" s="17" t="s">
        <v>93</v>
      </c>
      <c r="D298" s="17" t="s">
        <v>517</v>
      </c>
      <c r="E298" s="19" t="s">
        <v>518</v>
      </c>
      <c r="F298" s="19" t="s">
        <v>519</v>
      </c>
      <c r="G298" s="17" t="s">
        <v>158</v>
      </c>
      <c r="H298" s="19" t="s">
        <v>520</v>
      </c>
    </row>
    <row r="299" spans="1:8" ht="180">
      <c r="A299" s="16">
        <v>298</v>
      </c>
      <c r="B299" s="19" t="s">
        <v>728</v>
      </c>
      <c r="C299" s="17" t="s">
        <v>322</v>
      </c>
      <c r="D299" s="17" t="s">
        <v>359</v>
      </c>
      <c r="E299" s="19" t="s">
        <v>521</v>
      </c>
      <c r="F299" s="19" t="s">
        <v>522</v>
      </c>
      <c r="G299" s="17" t="s">
        <v>158</v>
      </c>
      <c r="H299" s="19" t="s">
        <v>16188</v>
      </c>
    </row>
    <row r="300" spans="1:8" ht="240">
      <c r="A300" s="16">
        <v>299</v>
      </c>
      <c r="B300" s="19" t="s">
        <v>728</v>
      </c>
      <c r="C300" s="17" t="s">
        <v>322</v>
      </c>
      <c r="D300" s="17" t="s">
        <v>359</v>
      </c>
      <c r="E300" s="19" t="s">
        <v>521</v>
      </c>
      <c r="F300" s="19" t="s">
        <v>523</v>
      </c>
      <c r="G300" s="17" t="s">
        <v>158</v>
      </c>
      <c r="H300" s="19" t="s">
        <v>524</v>
      </c>
    </row>
    <row r="301" spans="1:8" ht="140">
      <c r="A301" s="16">
        <v>300</v>
      </c>
      <c r="B301" s="19" t="s">
        <v>728</v>
      </c>
      <c r="C301" s="17" t="s">
        <v>322</v>
      </c>
      <c r="D301" s="17" t="s">
        <v>359</v>
      </c>
      <c r="E301" s="19" t="s">
        <v>521</v>
      </c>
      <c r="F301" s="19" t="s">
        <v>525</v>
      </c>
      <c r="G301" s="17" t="s">
        <v>12</v>
      </c>
      <c r="H301" s="19" t="s">
        <v>526</v>
      </c>
    </row>
    <row r="302" spans="1:8" ht="180">
      <c r="A302" s="16">
        <v>301</v>
      </c>
      <c r="B302" s="19" t="s">
        <v>728</v>
      </c>
      <c r="C302" s="17" t="s">
        <v>322</v>
      </c>
      <c r="D302" s="17" t="s">
        <v>416</v>
      </c>
      <c r="E302" s="19" t="s">
        <v>527</v>
      </c>
      <c r="F302" s="19" t="s">
        <v>528</v>
      </c>
      <c r="G302" s="17" t="s">
        <v>12</v>
      </c>
      <c r="H302" s="19" t="s">
        <v>16202</v>
      </c>
    </row>
    <row r="303" spans="1:8" ht="120">
      <c r="A303" s="16">
        <v>302</v>
      </c>
      <c r="B303" s="19" t="s">
        <v>728</v>
      </c>
      <c r="C303" s="17" t="s">
        <v>322</v>
      </c>
      <c r="D303" s="26" t="s">
        <v>529</v>
      </c>
      <c r="E303" s="19" t="s">
        <v>530</v>
      </c>
      <c r="F303" s="24" t="s">
        <v>531</v>
      </c>
      <c r="G303" s="17" t="s">
        <v>12</v>
      </c>
      <c r="H303" s="19" t="s">
        <v>439</v>
      </c>
    </row>
    <row r="304" spans="1:8" ht="100">
      <c r="A304" s="16">
        <v>303</v>
      </c>
      <c r="B304" s="19" t="s">
        <v>728</v>
      </c>
      <c r="C304" s="17" t="s">
        <v>322</v>
      </c>
      <c r="D304" s="26" t="s">
        <v>763</v>
      </c>
      <c r="E304" s="19" t="s">
        <v>764</v>
      </c>
      <c r="F304" s="19" t="s">
        <v>534</v>
      </c>
      <c r="G304" s="17" t="s">
        <v>12</v>
      </c>
      <c r="H304" s="19" t="s">
        <v>765</v>
      </c>
    </row>
    <row r="305" spans="1:8" ht="120">
      <c r="A305" s="16">
        <v>304</v>
      </c>
      <c r="B305" s="19" t="s">
        <v>728</v>
      </c>
      <c r="C305" s="17" t="s">
        <v>322</v>
      </c>
      <c r="D305" s="26" t="s">
        <v>766</v>
      </c>
      <c r="E305" s="19" t="s">
        <v>767</v>
      </c>
      <c r="F305" s="24" t="s">
        <v>531</v>
      </c>
      <c r="G305" s="17" t="s">
        <v>12</v>
      </c>
      <c r="H305" s="19" t="s">
        <v>439</v>
      </c>
    </row>
    <row r="306" spans="1:8" ht="160">
      <c r="A306" s="16">
        <v>305</v>
      </c>
      <c r="B306" s="19" t="s">
        <v>728</v>
      </c>
      <c r="C306" s="17" t="s">
        <v>322</v>
      </c>
      <c r="D306" s="26" t="s">
        <v>532</v>
      </c>
      <c r="E306" s="19" t="s">
        <v>538</v>
      </c>
      <c r="F306" s="24" t="s">
        <v>539</v>
      </c>
      <c r="G306" s="17" t="s">
        <v>12</v>
      </c>
      <c r="H306" s="19" t="s">
        <v>540</v>
      </c>
    </row>
    <row r="307" spans="1:8" ht="200">
      <c r="A307" s="16">
        <v>306</v>
      </c>
      <c r="B307" s="19" t="s">
        <v>728</v>
      </c>
      <c r="C307" s="17" t="s">
        <v>322</v>
      </c>
      <c r="D307" s="26" t="s">
        <v>768</v>
      </c>
      <c r="E307" s="19" t="s">
        <v>769</v>
      </c>
      <c r="F307" s="24" t="s">
        <v>543</v>
      </c>
      <c r="G307" s="17" t="s">
        <v>12</v>
      </c>
      <c r="H307" s="19" t="s">
        <v>544</v>
      </c>
    </row>
    <row r="308" spans="1:8" ht="120">
      <c r="A308" s="16">
        <v>307</v>
      </c>
      <c r="B308" s="19" t="s">
        <v>728</v>
      </c>
      <c r="C308" s="17" t="s">
        <v>322</v>
      </c>
      <c r="D308" s="26" t="s">
        <v>770</v>
      </c>
      <c r="E308" s="19" t="s">
        <v>771</v>
      </c>
      <c r="F308" s="24" t="s">
        <v>543</v>
      </c>
      <c r="G308" s="17" t="s">
        <v>12</v>
      </c>
      <c r="H308" s="19" t="s">
        <v>772</v>
      </c>
    </row>
    <row r="309" spans="1:8" ht="100">
      <c r="A309" s="16">
        <v>308</v>
      </c>
      <c r="B309" s="19" t="s">
        <v>728</v>
      </c>
      <c r="C309" s="17" t="s">
        <v>322</v>
      </c>
      <c r="D309" s="26" t="s">
        <v>548</v>
      </c>
      <c r="E309" s="19" t="s">
        <v>549</v>
      </c>
      <c r="F309" s="24" t="s">
        <v>550</v>
      </c>
      <c r="G309" s="17" t="s">
        <v>12</v>
      </c>
      <c r="H309" s="19" t="s">
        <v>551</v>
      </c>
    </row>
    <row r="310" spans="1:8" ht="200">
      <c r="A310" s="16">
        <v>309</v>
      </c>
      <c r="B310" s="19" t="s">
        <v>728</v>
      </c>
      <c r="C310" s="17" t="s">
        <v>322</v>
      </c>
      <c r="D310" s="26" t="s">
        <v>552</v>
      </c>
      <c r="E310" s="24" t="s">
        <v>553</v>
      </c>
      <c r="F310" s="24" t="s">
        <v>543</v>
      </c>
      <c r="G310" s="17" t="s">
        <v>12</v>
      </c>
      <c r="H310" s="19" t="s">
        <v>773</v>
      </c>
    </row>
    <row r="311" spans="1:8" ht="200">
      <c r="A311" s="16">
        <v>310</v>
      </c>
      <c r="B311" s="19" t="s">
        <v>728</v>
      </c>
      <c r="C311" s="17" t="s">
        <v>322</v>
      </c>
      <c r="D311" s="26" t="s">
        <v>774</v>
      </c>
      <c r="E311" s="19" t="s">
        <v>775</v>
      </c>
      <c r="F311" s="24" t="s">
        <v>557</v>
      </c>
      <c r="G311" s="17" t="s">
        <v>12</v>
      </c>
      <c r="H311" s="19" t="s">
        <v>558</v>
      </c>
    </row>
    <row r="312" spans="1:8" ht="240">
      <c r="A312" s="16">
        <v>311</v>
      </c>
      <c r="B312" s="19" t="s">
        <v>728</v>
      </c>
      <c r="C312" s="17" t="s">
        <v>322</v>
      </c>
      <c r="D312" s="26" t="s">
        <v>559</v>
      </c>
      <c r="E312" s="19" t="s">
        <v>560</v>
      </c>
      <c r="F312" s="24" t="s">
        <v>543</v>
      </c>
      <c r="G312" s="17" t="s">
        <v>12</v>
      </c>
      <c r="H312" s="19" t="s">
        <v>561</v>
      </c>
    </row>
    <row r="313" spans="1:8" ht="80">
      <c r="A313" s="16">
        <v>312</v>
      </c>
      <c r="B313" s="19" t="s">
        <v>728</v>
      </c>
      <c r="C313" s="17" t="s">
        <v>322</v>
      </c>
      <c r="D313" s="26" t="s">
        <v>776</v>
      </c>
      <c r="E313" s="19" t="s">
        <v>777</v>
      </c>
      <c r="F313" s="24" t="s">
        <v>550</v>
      </c>
      <c r="G313" s="17" t="s">
        <v>12</v>
      </c>
      <c r="H313" s="19" t="s">
        <v>551</v>
      </c>
    </row>
    <row r="314" spans="1:8" ht="160">
      <c r="A314" s="16">
        <v>313</v>
      </c>
      <c r="B314" s="19" t="s">
        <v>728</v>
      </c>
      <c r="C314" s="17" t="s">
        <v>322</v>
      </c>
      <c r="D314" s="26" t="s">
        <v>552</v>
      </c>
      <c r="E314" s="19" t="s">
        <v>564</v>
      </c>
      <c r="F314" s="24" t="s">
        <v>543</v>
      </c>
      <c r="G314" s="17" t="s">
        <v>12</v>
      </c>
      <c r="H314" s="19" t="s">
        <v>778</v>
      </c>
    </row>
    <row r="315" spans="1:8" ht="180">
      <c r="A315" s="16">
        <v>314</v>
      </c>
      <c r="B315" s="19" t="s">
        <v>728</v>
      </c>
      <c r="C315" s="17" t="s">
        <v>322</v>
      </c>
      <c r="D315" s="26" t="s">
        <v>779</v>
      </c>
      <c r="E315" s="19" t="s">
        <v>780</v>
      </c>
      <c r="F315" s="24" t="s">
        <v>567</v>
      </c>
      <c r="G315" s="17" t="s">
        <v>12</v>
      </c>
      <c r="H315" s="19" t="s">
        <v>568</v>
      </c>
    </row>
    <row r="316" spans="1:8" ht="160">
      <c r="A316" s="16">
        <v>315</v>
      </c>
      <c r="B316" s="19" t="s">
        <v>728</v>
      </c>
      <c r="C316" s="17" t="s">
        <v>322</v>
      </c>
      <c r="D316" s="26" t="s">
        <v>569</v>
      </c>
      <c r="E316" s="19" t="s">
        <v>570</v>
      </c>
      <c r="F316" s="24" t="s">
        <v>571</v>
      </c>
      <c r="G316" s="17" t="s">
        <v>12</v>
      </c>
      <c r="H316" s="19" t="s">
        <v>572</v>
      </c>
    </row>
    <row r="317" spans="1:8" ht="240">
      <c r="A317" s="16">
        <v>316</v>
      </c>
      <c r="B317" s="19" t="s">
        <v>728</v>
      </c>
      <c r="C317" s="17" t="s">
        <v>322</v>
      </c>
      <c r="D317" s="26" t="s">
        <v>781</v>
      </c>
      <c r="E317" s="19" t="s">
        <v>782</v>
      </c>
      <c r="F317" s="24" t="s">
        <v>575</v>
      </c>
      <c r="G317" s="17" t="s">
        <v>12</v>
      </c>
      <c r="H317" s="19" t="s">
        <v>576</v>
      </c>
    </row>
    <row r="318" spans="1:8" ht="140">
      <c r="A318" s="16">
        <v>317</v>
      </c>
      <c r="B318" s="19" t="s">
        <v>728</v>
      </c>
      <c r="C318" s="17" t="s">
        <v>322</v>
      </c>
      <c r="D318" s="26" t="s">
        <v>783</v>
      </c>
      <c r="E318" s="19" t="s">
        <v>578</v>
      </c>
      <c r="F318" s="24" t="s">
        <v>579</v>
      </c>
      <c r="G318" s="17" t="s">
        <v>12</v>
      </c>
      <c r="H318" s="19" t="s">
        <v>580</v>
      </c>
    </row>
    <row r="319" spans="1:8" ht="140">
      <c r="A319" s="16">
        <v>318</v>
      </c>
      <c r="B319" s="19" t="s">
        <v>728</v>
      </c>
      <c r="C319" s="17" t="s">
        <v>322</v>
      </c>
      <c r="D319" s="26" t="s">
        <v>784</v>
      </c>
      <c r="E319" s="19" t="s">
        <v>785</v>
      </c>
      <c r="F319" s="24" t="s">
        <v>579</v>
      </c>
      <c r="G319" s="17" t="s">
        <v>12</v>
      </c>
      <c r="H319" s="19" t="s">
        <v>580</v>
      </c>
    </row>
    <row r="320" spans="1:8" ht="160">
      <c r="A320" s="16">
        <v>319</v>
      </c>
      <c r="B320" s="19" t="s">
        <v>728</v>
      </c>
      <c r="C320" s="17" t="s">
        <v>322</v>
      </c>
      <c r="D320" s="26" t="s">
        <v>786</v>
      </c>
      <c r="E320" s="19" t="s">
        <v>787</v>
      </c>
      <c r="F320" s="24" t="s">
        <v>585</v>
      </c>
      <c r="G320" s="17" t="s">
        <v>12</v>
      </c>
      <c r="H320" s="19" t="s">
        <v>540</v>
      </c>
    </row>
    <row r="321" spans="1:8" ht="260">
      <c r="A321" s="16">
        <v>320</v>
      </c>
      <c r="B321" s="19" t="s">
        <v>728</v>
      </c>
      <c r="C321" s="17" t="s">
        <v>322</v>
      </c>
      <c r="D321" s="26" t="s">
        <v>788</v>
      </c>
      <c r="E321" s="19" t="s">
        <v>789</v>
      </c>
      <c r="F321" s="24" t="s">
        <v>543</v>
      </c>
      <c r="G321" s="17" t="s">
        <v>12</v>
      </c>
      <c r="H321" s="19" t="s">
        <v>588</v>
      </c>
    </row>
    <row r="322" spans="1:8" ht="100">
      <c r="A322" s="16">
        <v>321</v>
      </c>
      <c r="B322" s="19" t="s">
        <v>728</v>
      </c>
      <c r="C322" s="17" t="s">
        <v>322</v>
      </c>
      <c r="D322" s="26" t="s">
        <v>589</v>
      </c>
      <c r="E322" s="19" t="s">
        <v>590</v>
      </c>
      <c r="F322" s="24" t="s">
        <v>591</v>
      </c>
      <c r="G322" s="17" t="s">
        <v>12</v>
      </c>
      <c r="H322" s="19" t="s">
        <v>592</v>
      </c>
    </row>
    <row r="323" spans="1:8" ht="120">
      <c r="A323" s="16">
        <v>322</v>
      </c>
      <c r="B323" s="19" t="s">
        <v>728</v>
      </c>
      <c r="C323" s="17" t="s">
        <v>322</v>
      </c>
      <c r="D323" s="26" t="s">
        <v>790</v>
      </c>
      <c r="E323" s="19" t="s">
        <v>791</v>
      </c>
      <c r="F323" s="24" t="s">
        <v>543</v>
      </c>
      <c r="G323" s="17" t="s">
        <v>12</v>
      </c>
      <c r="H323" s="19" t="s">
        <v>595</v>
      </c>
    </row>
    <row r="324" spans="1:8" ht="100">
      <c r="A324" s="16">
        <v>323</v>
      </c>
      <c r="B324" s="19" t="s">
        <v>728</v>
      </c>
      <c r="C324" s="17" t="s">
        <v>322</v>
      </c>
      <c r="D324" s="26" t="s">
        <v>792</v>
      </c>
      <c r="E324" s="19" t="s">
        <v>793</v>
      </c>
      <c r="F324" s="24" t="s">
        <v>543</v>
      </c>
      <c r="G324" s="17" t="s">
        <v>12</v>
      </c>
      <c r="H324" s="19" t="s">
        <v>598</v>
      </c>
    </row>
    <row r="325" spans="1:8" ht="100">
      <c r="A325" s="16">
        <v>324</v>
      </c>
      <c r="B325" s="19" t="s">
        <v>728</v>
      </c>
      <c r="C325" s="17" t="s">
        <v>322</v>
      </c>
      <c r="D325" s="26" t="s">
        <v>794</v>
      </c>
      <c r="E325" s="19" t="s">
        <v>795</v>
      </c>
      <c r="F325" s="24" t="s">
        <v>543</v>
      </c>
      <c r="G325" s="17" t="s">
        <v>12</v>
      </c>
      <c r="H325" s="19" t="s">
        <v>598</v>
      </c>
    </row>
    <row r="326" spans="1:8" ht="80">
      <c r="A326" s="16">
        <v>325</v>
      </c>
      <c r="B326" s="19" t="s">
        <v>728</v>
      </c>
      <c r="C326" s="17" t="s">
        <v>322</v>
      </c>
      <c r="D326" s="26" t="s">
        <v>796</v>
      </c>
      <c r="E326" s="19" t="s">
        <v>797</v>
      </c>
      <c r="F326" s="24" t="s">
        <v>543</v>
      </c>
      <c r="G326" s="17" t="s">
        <v>12</v>
      </c>
      <c r="H326" s="19" t="s">
        <v>603</v>
      </c>
    </row>
    <row r="327" spans="1:8" ht="100">
      <c r="A327" s="16">
        <v>326</v>
      </c>
      <c r="B327" s="19" t="s">
        <v>728</v>
      </c>
      <c r="C327" s="17" t="s">
        <v>322</v>
      </c>
      <c r="D327" s="26" t="s">
        <v>798</v>
      </c>
      <c r="E327" s="19" t="s">
        <v>605</v>
      </c>
      <c r="F327" s="24" t="s">
        <v>550</v>
      </c>
      <c r="G327" s="17" t="s">
        <v>12</v>
      </c>
      <c r="H327" s="19" t="s">
        <v>598</v>
      </c>
    </row>
    <row r="328" spans="1:8" ht="160">
      <c r="A328" s="16">
        <v>327</v>
      </c>
      <c r="B328" s="19" t="s">
        <v>728</v>
      </c>
      <c r="C328" s="17" t="s">
        <v>322</v>
      </c>
      <c r="D328" s="26" t="s">
        <v>606</v>
      </c>
      <c r="E328" s="19" t="s">
        <v>607</v>
      </c>
      <c r="F328" s="24" t="s">
        <v>543</v>
      </c>
      <c r="G328" s="17" t="s">
        <v>12</v>
      </c>
      <c r="H328" s="19" t="s">
        <v>608</v>
      </c>
    </row>
    <row r="329" spans="1:8" ht="160">
      <c r="A329" s="16">
        <v>328</v>
      </c>
      <c r="B329" s="19" t="s">
        <v>728</v>
      </c>
      <c r="C329" s="17" t="s">
        <v>322</v>
      </c>
      <c r="D329" s="26" t="s">
        <v>799</v>
      </c>
      <c r="E329" s="19" t="s">
        <v>800</v>
      </c>
      <c r="F329" s="24" t="s">
        <v>543</v>
      </c>
      <c r="G329" s="17" t="s">
        <v>12</v>
      </c>
      <c r="H329" s="19" t="s">
        <v>608</v>
      </c>
    </row>
    <row r="330" spans="1:8" ht="160">
      <c r="A330" s="16">
        <v>329</v>
      </c>
      <c r="B330" s="19" t="s">
        <v>728</v>
      </c>
      <c r="C330" s="17" t="s">
        <v>322</v>
      </c>
      <c r="D330" s="26" t="s">
        <v>611</v>
      </c>
      <c r="E330" s="19" t="s">
        <v>612</v>
      </c>
      <c r="F330" s="24" t="s">
        <v>543</v>
      </c>
      <c r="G330" s="17" t="s">
        <v>12</v>
      </c>
      <c r="H330" s="19" t="s">
        <v>608</v>
      </c>
    </row>
    <row r="331" spans="1:8" ht="120">
      <c r="A331" s="16">
        <v>330</v>
      </c>
      <c r="B331" s="19" t="s">
        <v>728</v>
      </c>
      <c r="C331" s="17" t="s">
        <v>322</v>
      </c>
      <c r="D331" s="26" t="s">
        <v>613</v>
      </c>
      <c r="E331" s="19" t="s">
        <v>614</v>
      </c>
      <c r="F331" s="24" t="s">
        <v>531</v>
      </c>
      <c r="G331" s="17" t="s">
        <v>12</v>
      </c>
      <c r="H331" s="19" t="s">
        <v>615</v>
      </c>
    </row>
    <row r="332" spans="1:8" ht="160">
      <c r="A332" s="16">
        <v>331</v>
      </c>
      <c r="B332" s="19" t="s">
        <v>728</v>
      </c>
      <c r="C332" s="17" t="s">
        <v>322</v>
      </c>
      <c r="D332" s="17" t="s">
        <v>616</v>
      </c>
      <c r="E332" s="19" t="s">
        <v>617</v>
      </c>
      <c r="F332" s="24" t="s">
        <v>618</v>
      </c>
      <c r="G332" s="17" t="s">
        <v>12</v>
      </c>
      <c r="H332" s="19" t="s">
        <v>619</v>
      </c>
    </row>
    <row r="333" spans="1:8" ht="100">
      <c r="A333" s="16">
        <v>332</v>
      </c>
      <c r="B333" s="19" t="s">
        <v>728</v>
      </c>
      <c r="C333" s="17" t="s">
        <v>322</v>
      </c>
      <c r="D333" s="17" t="s">
        <v>620</v>
      </c>
      <c r="E333" s="19" t="s">
        <v>801</v>
      </c>
      <c r="F333" s="24" t="s">
        <v>543</v>
      </c>
      <c r="G333" s="17" t="s">
        <v>12</v>
      </c>
      <c r="H333" s="19" t="s">
        <v>802</v>
      </c>
    </row>
    <row r="334" spans="1:8" ht="200">
      <c r="A334" s="16">
        <v>333</v>
      </c>
      <c r="B334" s="19" t="s">
        <v>728</v>
      </c>
      <c r="C334" s="17" t="s">
        <v>322</v>
      </c>
      <c r="D334" s="17" t="s">
        <v>623</v>
      </c>
      <c r="E334" s="19" t="s">
        <v>624</v>
      </c>
      <c r="F334" s="24" t="s">
        <v>625</v>
      </c>
      <c r="G334" s="17" t="s">
        <v>12</v>
      </c>
      <c r="H334" s="19" t="s">
        <v>626</v>
      </c>
    </row>
    <row r="335" spans="1:8" ht="200">
      <c r="A335" s="16">
        <v>334</v>
      </c>
      <c r="B335" s="19" t="s">
        <v>728</v>
      </c>
      <c r="C335" s="17" t="s">
        <v>322</v>
      </c>
      <c r="D335" s="17" t="s">
        <v>627</v>
      </c>
      <c r="E335" s="19" t="s">
        <v>628</v>
      </c>
      <c r="F335" s="24" t="s">
        <v>575</v>
      </c>
      <c r="G335" s="17" t="s">
        <v>12</v>
      </c>
      <c r="H335" s="19" t="s">
        <v>544</v>
      </c>
    </row>
    <row r="336" spans="1:8" ht="120">
      <c r="A336" s="16">
        <v>335</v>
      </c>
      <c r="B336" s="19" t="s">
        <v>728</v>
      </c>
      <c r="C336" s="17" t="s">
        <v>322</v>
      </c>
      <c r="D336" s="17" t="s">
        <v>629</v>
      </c>
      <c r="E336" s="19" t="s">
        <v>630</v>
      </c>
      <c r="F336" s="24" t="s">
        <v>631</v>
      </c>
      <c r="G336" s="17" t="s">
        <v>12</v>
      </c>
      <c r="H336" s="19" t="s">
        <v>632</v>
      </c>
    </row>
    <row r="337" spans="1:8" ht="220">
      <c r="A337" s="16">
        <v>336</v>
      </c>
      <c r="B337" s="19" t="s">
        <v>728</v>
      </c>
      <c r="C337" s="17" t="s">
        <v>322</v>
      </c>
      <c r="D337" s="17" t="s">
        <v>633</v>
      </c>
      <c r="E337" s="19" t="s">
        <v>803</v>
      </c>
      <c r="F337" s="24" t="s">
        <v>634</v>
      </c>
      <c r="G337" s="17" t="s">
        <v>12</v>
      </c>
      <c r="H337" s="19" t="s">
        <v>632</v>
      </c>
    </row>
    <row r="338" spans="1:8" ht="140">
      <c r="A338" s="16">
        <v>337</v>
      </c>
      <c r="B338" s="19" t="s">
        <v>728</v>
      </c>
      <c r="C338" s="17" t="s">
        <v>322</v>
      </c>
      <c r="D338" s="17" t="s">
        <v>635</v>
      </c>
      <c r="E338" s="19" t="s">
        <v>636</v>
      </c>
      <c r="F338" s="24" t="s">
        <v>631</v>
      </c>
      <c r="G338" s="17" t="s">
        <v>12</v>
      </c>
      <c r="H338" s="19" t="s">
        <v>632</v>
      </c>
    </row>
    <row r="339" spans="1:8" ht="120">
      <c r="A339" s="16">
        <v>338</v>
      </c>
      <c r="B339" s="19" t="s">
        <v>728</v>
      </c>
      <c r="C339" s="17" t="s">
        <v>322</v>
      </c>
      <c r="D339" s="17" t="s">
        <v>637</v>
      </c>
      <c r="E339" s="19" t="s">
        <v>638</v>
      </c>
      <c r="F339" s="24" t="s">
        <v>631</v>
      </c>
      <c r="G339" s="17" t="s">
        <v>12</v>
      </c>
      <c r="H339" s="19" t="s">
        <v>632</v>
      </c>
    </row>
    <row r="340" spans="1:8" ht="120">
      <c r="A340" s="16">
        <v>339</v>
      </c>
      <c r="B340" s="19" t="s">
        <v>728</v>
      </c>
      <c r="C340" s="17" t="s">
        <v>322</v>
      </c>
      <c r="D340" s="17" t="s">
        <v>639</v>
      </c>
      <c r="E340" s="19" t="s">
        <v>640</v>
      </c>
      <c r="F340" s="24" t="s">
        <v>631</v>
      </c>
      <c r="G340" s="17" t="s">
        <v>12</v>
      </c>
      <c r="H340" s="19" t="s">
        <v>632</v>
      </c>
    </row>
    <row r="341" spans="1:8" ht="160">
      <c r="A341" s="16">
        <v>340</v>
      </c>
      <c r="B341" s="19" t="s">
        <v>804</v>
      </c>
      <c r="C341" s="17" t="s">
        <v>300</v>
      </c>
      <c r="D341" s="17" t="s">
        <v>805</v>
      </c>
      <c r="E341" s="17" t="s">
        <v>805</v>
      </c>
      <c r="F341" s="17" t="s">
        <v>806</v>
      </c>
      <c r="G341" s="17" t="s">
        <v>12</v>
      </c>
      <c r="H341" s="19" t="s">
        <v>807</v>
      </c>
    </row>
    <row r="342" spans="1:8" ht="260">
      <c r="A342" s="16">
        <v>341</v>
      </c>
      <c r="B342" s="19" t="s">
        <v>804</v>
      </c>
      <c r="C342" s="17" t="s">
        <v>300</v>
      </c>
      <c r="D342" s="17" t="s">
        <v>805</v>
      </c>
      <c r="E342" s="17" t="s">
        <v>805</v>
      </c>
      <c r="F342" s="17" t="s">
        <v>808</v>
      </c>
      <c r="G342" s="17" t="s">
        <v>12</v>
      </c>
      <c r="H342" s="19" t="s">
        <v>807</v>
      </c>
    </row>
    <row r="343" spans="1:8" ht="240">
      <c r="A343" s="16">
        <v>342</v>
      </c>
      <c r="B343" s="19" t="s">
        <v>804</v>
      </c>
      <c r="C343" s="17" t="s">
        <v>300</v>
      </c>
      <c r="D343" s="17" t="s">
        <v>805</v>
      </c>
      <c r="E343" s="17" t="s">
        <v>805</v>
      </c>
      <c r="F343" s="17" t="s">
        <v>809</v>
      </c>
      <c r="G343" s="17" t="s">
        <v>12</v>
      </c>
      <c r="H343" s="19" t="s">
        <v>807</v>
      </c>
    </row>
    <row r="344" spans="1:8" ht="220">
      <c r="A344" s="16">
        <v>343</v>
      </c>
      <c r="B344" s="19" t="s">
        <v>804</v>
      </c>
      <c r="C344" s="17" t="s">
        <v>300</v>
      </c>
      <c r="D344" s="17" t="s">
        <v>805</v>
      </c>
      <c r="E344" s="17" t="s">
        <v>805</v>
      </c>
      <c r="F344" s="17" t="s">
        <v>810</v>
      </c>
      <c r="G344" s="17" t="s">
        <v>12</v>
      </c>
      <c r="H344" s="19" t="s">
        <v>811</v>
      </c>
    </row>
    <row r="345" spans="1:8" ht="200">
      <c r="A345" s="16">
        <v>344</v>
      </c>
      <c r="B345" s="19" t="s">
        <v>804</v>
      </c>
      <c r="C345" s="17" t="s">
        <v>300</v>
      </c>
      <c r="D345" s="17" t="s">
        <v>805</v>
      </c>
      <c r="E345" s="17" t="s">
        <v>805</v>
      </c>
      <c r="F345" s="17" t="s">
        <v>812</v>
      </c>
      <c r="G345" s="17" t="s">
        <v>12</v>
      </c>
      <c r="H345" s="19" t="s">
        <v>813</v>
      </c>
    </row>
    <row r="346" spans="1:8" ht="140">
      <c r="A346" s="16">
        <v>345</v>
      </c>
      <c r="B346" s="19" t="s">
        <v>804</v>
      </c>
      <c r="C346" s="17" t="s">
        <v>300</v>
      </c>
      <c r="D346" s="17" t="s">
        <v>805</v>
      </c>
      <c r="E346" s="17" t="s">
        <v>805</v>
      </c>
      <c r="F346" s="17" t="s">
        <v>814</v>
      </c>
      <c r="G346" s="17" t="s">
        <v>12</v>
      </c>
      <c r="H346" s="19" t="s">
        <v>807</v>
      </c>
    </row>
    <row r="347" spans="1:8" ht="120">
      <c r="A347" s="16">
        <v>346</v>
      </c>
      <c r="B347" s="19" t="s">
        <v>804</v>
      </c>
      <c r="C347" s="17" t="s">
        <v>300</v>
      </c>
      <c r="D347" s="17" t="s">
        <v>815</v>
      </c>
      <c r="E347" s="17" t="s">
        <v>815</v>
      </c>
      <c r="F347" s="17" t="s">
        <v>816</v>
      </c>
      <c r="G347" s="17" t="s">
        <v>12</v>
      </c>
      <c r="H347" s="19" t="s">
        <v>817</v>
      </c>
    </row>
    <row r="348" spans="1:8" ht="100">
      <c r="A348" s="16">
        <v>347</v>
      </c>
      <c r="B348" s="19" t="s">
        <v>804</v>
      </c>
      <c r="C348" s="17" t="s">
        <v>147</v>
      </c>
      <c r="D348" s="17"/>
      <c r="E348" s="17"/>
      <c r="F348" s="17" t="s">
        <v>818</v>
      </c>
      <c r="G348" s="17" t="s">
        <v>12</v>
      </c>
      <c r="H348" s="19" t="s">
        <v>819</v>
      </c>
    </row>
    <row r="349" spans="1:8" ht="100">
      <c r="A349" s="16">
        <v>348</v>
      </c>
      <c r="B349" s="19" t="s">
        <v>804</v>
      </c>
      <c r="C349" s="17" t="s">
        <v>300</v>
      </c>
      <c r="D349" s="17" t="s">
        <v>820</v>
      </c>
      <c r="E349" s="17" t="s">
        <v>820</v>
      </c>
      <c r="F349" s="17" t="s">
        <v>821</v>
      </c>
      <c r="G349" s="17" t="s">
        <v>12</v>
      </c>
      <c r="H349" s="19" t="s">
        <v>822</v>
      </c>
    </row>
    <row r="350" spans="1:8" ht="300">
      <c r="A350" s="16">
        <v>349</v>
      </c>
      <c r="B350" s="19" t="s">
        <v>804</v>
      </c>
      <c r="C350" s="17" t="s">
        <v>93</v>
      </c>
      <c r="D350" s="17" t="s">
        <v>823</v>
      </c>
      <c r="E350" s="17" t="s">
        <v>823</v>
      </c>
      <c r="F350" s="17" t="s">
        <v>824</v>
      </c>
      <c r="G350" s="17" t="s">
        <v>12</v>
      </c>
      <c r="H350" s="19" t="s">
        <v>825</v>
      </c>
    </row>
    <row r="351" spans="1:8" ht="409.6">
      <c r="A351" s="16">
        <v>350</v>
      </c>
      <c r="B351" s="19" t="s">
        <v>804</v>
      </c>
      <c r="C351" s="17" t="s">
        <v>93</v>
      </c>
      <c r="D351" s="17" t="s">
        <v>823</v>
      </c>
      <c r="E351" s="17" t="s">
        <v>823</v>
      </c>
      <c r="F351" s="17" t="s">
        <v>826</v>
      </c>
      <c r="G351" s="17" t="s">
        <v>12</v>
      </c>
      <c r="H351" s="19" t="s">
        <v>827</v>
      </c>
    </row>
    <row r="352" spans="1:8" ht="180">
      <c r="A352" s="16">
        <v>351</v>
      </c>
      <c r="B352" s="19" t="s">
        <v>804</v>
      </c>
      <c r="C352" s="17" t="s">
        <v>93</v>
      </c>
      <c r="D352" s="17" t="s">
        <v>823</v>
      </c>
      <c r="E352" s="17" t="s">
        <v>823</v>
      </c>
      <c r="F352" s="17" t="s">
        <v>828</v>
      </c>
      <c r="G352" s="17" t="s">
        <v>12</v>
      </c>
      <c r="H352" s="19" t="s">
        <v>829</v>
      </c>
    </row>
    <row r="353" spans="1:8" ht="300">
      <c r="A353" s="16">
        <v>352</v>
      </c>
      <c r="B353" s="19" t="s">
        <v>804</v>
      </c>
      <c r="C353" s="17" t="s">
        <v>93</v>
      </c>
      <c r="D353" s="17" t="s">
        <v>823</v>
      </c>
      <c r="E353" s="17" t="s">
        <v>823</v>
      </c>
      <c r="F353" s="17" t="s">
        <v>830</v>
      </c>
      <c r="G353" s="17" t="s">
        <v>12</v>
      </c>
      <c r="H353" s="19" t="s">
        <v>831</v>
      </c>
    </row>
    <row r="354" spans="1:8" ht="220">
      <c r="A354" s="16">
        <v>353</v>
      </c>
      <c r="B354" s="19" t="s">
        <v>804</v>
      </c>
      <c r="C354" s="17" t="s">
        <v>93</v>
      </c>
      <c r="D354" s="17" t="s">
        <v>823</v>
      </c>
      <c r="E354" s="17" t="s">
        <v>823</v>
      </c>
      <c r="F354" s="17" t="s">
        <v>832</v>
      </c>
      <c r="G354" s="17" t="s">
        <v>12</v>
      </c>
      <c r="H354" s="19" t="s">
        <v>833</v>
      </c>
    </row>
    <row r="355" spans="1:8" ht="120">
      <c r="A355" s="16">
        <v>354</v>
      </c>
      <c r="B355" s="19" t="s">
        <v>804</v>
      </c>
      <c r="C355" s="17" t="s">
        <v>93</v>
      </c>
      <c r="D355" s="17" t="s">
        <v>834</v>
      </c>
      <c r="E355" s="17" t="s">
        <v>834</v>
      </c>
      <c r="F355" s="19" t="s">
        <v>835</v>
      </c>
      <c r="G355" s="17" t="s">
        <v>12</v>
      </c>
      <c r="H355" s="19" t="s">
        <v>836</v>
      </c>
    </row>
    <row r="356" spans="1:8" ht="300">
      <c r="A356" s="16">
        <v>355</v>
      </c>
      <c r="B356" s="19" t="s">
        <v>804</v>
      </c>
      <c r="C356" s="17" t="s">
        <v>93</v>
      </c>
      <c r="D356" s="17" t="s">
        <v>837</v>
      </c>
      <c r="E356" s="17" t="s">
        <v>837</v>
      </c>
      <c r="F356" s="19" t="s">
        <v>838</v>
      </c>
      <c r="G356" s="17" t="s">
        <v>12</v>
      </c>
      <c r="H356" s="19" t="s">
        <v>839</v>
      </c>
    </row>
    <row r="357" spans="1:8" ht="409.6">
      <c r="A357" s="16">
        <v>356</v>
      </c>
      <c r="B357" s="19" t="s">
        <v>804</v>
      </c>
      <c r="C357" s="17" t="s">
        <v>93</v>
      </c>
      <c r="D357" s="17" t="s">
        <v>834</v>
      </c>
      <c r="E357" s="17" t="s">
        <v>834</v>
      </c>
      <c r="F357" s="19" t="s">
        <v>840</v>
      </c>
      <c r="G357" s="17" t="s">
        <v>12</v>
      </c>
      <c r="H357" s="19" t="s">
        <v>841</v>
      </c>
    </row>
    <row r="358" spans="1:8" ht="140">
      <c r="A358" s="16">
        <v>357</v>
      </c>
      <c r="B358" s="19" t="s">
        <v>804</v>
      </c>
      <c r="C358" s="17" t="s">
        <v>93</v>
      </c>
      <c r="D358" s="17" t="s">
        <v>834</v>
      </c>
      <c r="E358" s="17" t="s">
        <v>834</v>
      </c>
      <c r="F358" s="19" t="s">
        <v>842</v>
      </c>
      <c r="G358" s="17" t="s">
        <v>12</v>
      </c>
      <c r="H358" s="19" t="s">
        <v>843</v>
      </c>
    </row>
    <row r="359" spans="1:8" ht="280">
      <c r="A359" s="16">
        <v>358</v>
      </c>
      <c r="B359" s="19" t="s">
        <v>804</v>
      </c>
      <c r="C359" s="17" t="s">
        <v>93</v>
      </c>
      <c r="D359" s="17" t="s">
        <v>834</v>
      </c>
      <c r="E359" s="17" t="s">
        <v>834</v>
      </c>
      <c r="F359" s="19" t="s">
        <v>844</v>
      </c>
      <c r="G359" s="17" t="s">
        <v>12</v>
      </c>
      <c r="H359" s="19" t="s">
        <v>845</v>
      </c>
    </row>
    <row r="360" spans="1:8" ht="240">
      <c r="A360" s="16">
        <v>359</v>
      </c>
      <c r="B360" s="19" t="s">
        <v>804</v>
      </c>
      <c r="C360" s="17" t="s">
        <v>93</v>
      </c>
      <c r="D360" s="17" t="s">
        <v>834</v>
      </c>
      <c r="E360" s="17" t="s">
        <v>834</v>
      </c>
      <c r="F360" s="19" t="s">
        <v>846</v>
      </c>
      <c r="G360" s="17" t="s">
        <v>12</v>
      </c>
      <c r="H360" s="19" t="s">
        <v>847</v>
      </c>
    </row>
    <row r="361" spans="1:8" ht="320">
      <c r="A361" s="16">
        <v>360</v>
      </c>
      <c r="B361" s="19" t="s">
        <v>804</v>
      </c>
      <c r="C361" s="17" t="s">
        <v>93</v>
      </c>
      <c r="D361" s="17" t="s">
        <v>834</v>
      </c>
      <c r="E361" s="17" t="s">
        <v>834</v>
      </c>
      <c r="F361" s="19" t="s">
        <v>848</v>
      </c>
      <c r="G361" s="17" t="s">
        <v>12</v>
      </c>
      <c r="H361" s="19" t="s">
        <v>849</v>
      </c>
    </row>
    <row r="362" spans="1:8" ht="260">
      <c r="A362" s="16">
        <v>361</v>
      </c>
      <c r="B362" s="19" t="s">
        <v>804</v>
      </c>
      <c r="C362" s="17" t="s">
        <v>93</v>
      </c>
      <c r="D362" s="17" t="s">
        <v>834</v>
      </c>
      <c r="E362" s="17" t="s">
        <v>834</v>
      </c>
      <c r="F362" s="19" t="s">
        <v>850</v>
      </c>
      <c r="G362" s="17" t="s">
        <v>12</v>
      </c>
      <c r="H362" s="19" t="s">
        <v>851</v>
      </c>
    </row>
    <row r="363" spans="1:8" ht="220">
      <c r="A363" s="16">
        <v>362</v>
      </c>
      <c r="B363" s="19" t="s">
        <v>804</v>
      </c>
      <c r="C363" s="17" t="s">
        <v>93</v>
      </c>
      <c r="D363" s="17" t="s">
        <v>834</v>
      </c>
      <c r="E363" s="17" t="s">
        <v>834</v>
      </c>
      <c r="F363" s="19" t="s">
        <v>852</v>
      </c>
      <c r="G363" s="17" t="s">
        <v>12</v>
      </c>
      <c r="H363" s="19" t="s">
        <v>853</v>
      </c>
    </row>
    <row r="364" spans="1:8" ht="180">
      <c r="A364" s="16">
        <v>363</v>
      </c>
      <c r="B364" s="19" t="s">
        <v>804</v>
      </c>
      <c r="C364" s="17" t="s">
        <v>93</v>
      </c>
      <c r="D364" s="17" t="s">
        <v>834</v>
      </c>
      <c r="E364" s="17" t="s">
        <v>834</v>
      </c>
      <c r="F364" s="19" t="s">
        <v>854</v>
      </c>
      <c r="G364" s="17" t="s">
        <v>12</v>
      </c>
      <c r="H364" s="19" t="s">
        <v>855</v>
      </c>
    </row>
    <row r="365" spans="1:8" ht="120">
      <c r="A365" s="16">
        <v>364</v>
      </c>
      <c r="B365" s="19" t="s">
        <v>804</v>
      </c>
      <c r="C365" s="17" t="s">
        <v>93</v>
      </c>
      <c r="D365" s="17" t="s">
        <v>834</v>
      </c>
      <c r="E365" s="17" t="s">
        <v>834</v>
      </c>
      <c r="F365" s="19" t="s">
        <v>856</v>
      </c>
      <c r="G365" s="17" t="s">
        <v>12</v>
      </c>
      <c r="H365" s="19" t="s">
        <v>857</v>
      </c>
    </row>
    <row r="366" spans="1:8" ht="100">
      <c r="A366" s="16">
        <v>365</v>
      </c>
      <c r="B366" s="19" t="s">
        <v>804</v>
      </c>
      <c r="C366" s="17" t="s">
        <v>93</v>
      </c>
      <c r="D366" s="17" t="s">
        <v>834</v>
      </c>
      <c r="E366" s="17" t="s">
        <v>834</v>
      </c>
      <c r="F366" s="19" t="s">
        <v>858</v>
      </c>
      <c r="G366" s="17" t="s">
        <v>12</v>
      </c>
      <c r="H366" s="19" t="s">
        <v>859</v>
      </c>
    </row>
    <row r="367" spans="1:8" ht="220">
      <c r="A367" s="16">
        <v>366</v>
      </c>
      <c r="B367" s="19" t="s">
        <v>804</v>
      </c>
      <c r="C367" s="17" t="s">
        <v>93</v>
      </c>
      <c r="D367" s="17" t="s">
        <v>860</v>
      </c>
      <c r="E367" s="17" t="s">
        <v>860</v>
      </c>
      <c r="F367" s="19" t="s">
        <v>861</v>
      </c>
      <c r="G367" s="17" t="s">
        <v>12</v>
      </c>
      <c r="H367" s="19" t="s">
        <v>738</v>
      </c>
    </row>
    <row r="368" spans="1:8" ht="220">
      <c r="A368" s="16">
        <v>367</v>
      </c>
      <c r="B368" s="19" t="s">
        <v>804</v>
      </c>
      <c r="C368" s="17" t="s">
        <v>93</v>
      </c>
      <c r="D368" s="17" t="s">
        <v>860</v>
      </c>
      <c r="E368" s="17" t="s">
        <v>860</v>
      </c>
      <c r="F368" s="19" t="s">
        <v>862</v>
      </c>
      <c r="G368" s="17" t="s">
        <v>12</v>
      </c>
      <c r="H368" s="19" t="s">
        <v>863</v>
      </c>
    </row>
    <row r="369" spans="1:8" ht="140">
      <c r="A369" s="16">
        <v>368</v>
      </c>
      <c r="B369" s="19" t="s">
        <v>804</v>
      </c>
      <c r="C369" s="17" t="s">
        <v>93</v>
      </c>
      <c r="D369" s="17" t="s">
        <v>860</v>
      </c>
      <c r="E369" s="17" t="s">
        <v>860</v>
      </c>
      <c r="F369" s="19" t="s">
        <v>864</v>
      </c>
      <c r="G369" s="17" t="s">
        <v>12</v>
      </c>
      <c r="H369" s="19" t="s">
        <v>865</v>
      </c>
    </row>
    <row r="370" spans="1:8" ht="409.6">
      <c r="A370" s="16">
        <v>369</v>
      </c>
      <c r="B370" s="19" t="s">
        <v>804</v>
      </c>
      <c r="C370" s="17" t="s">
        <v>93</v>
      </c>
      <c r="D370" s="17" t="s">
        <v>866</v>
      </c>
      <c r="E370" s="17" t="s">
        <v>867</v>
      </c>
      <c r="F370" s="17" t="s">
        <v>868</v>
      </c>
      <c r="G370" s="17" t="s">
        <v>12</v>
      </c>
      <c r="H370" s="19" t="s">
        <v>16151</v>
      </c>
    </row>
    <row r="371" spans="1:8" ht="160">
      <c r="A371" s="16">
        <v>370</v>
      </c>
      <c r="B371" s="19" t="s">
        <v>804</v>
      </c>
      <c r="C371" s="17" t="s">
        <v>322</v>
      </c>
      <c r="D371" s="17" t="s">
        <v>763</v>
      </c>
      <c r="E371" s="17" t="s">
        <v>763</v>
      </c>
      <c r="F371" s="17" t="s">
        <v>870</v>
      </c>
      <c r="G371" s="17" t="s">
        <v>12</v>
      </c>
      <c r="H371" s="19" t="s">
        <v>871</v>
      </c>
    </row>
    <row r="372" spans="1:8" ht="200">
      <c r="A372" s="16">
        <v>371</v>
      </c>
      <c r="B372" s="19" t="s">
        <v>804</v>
      </c>
      <c r="C372" s="17" t="s">
        <v>322</v>
      </c>
      <c r="D372" s="17" t="s">
        <v>763</v>
      </c>
      <c r="E372" s="17" t="s">
        <v>763</v>
      </c>
      <c r="F372" s="17" t="s">
        <v>872</v>
      </c>
      <c r="G372" s="17" t="s">
        <v>12</v>
      </c>
      <c r="H372" s="19" t="s">
        <v>873</v>
      </c>
    </row>
    <row r="373" spans="1:8" ht="160">
      <c r="A373" s="16">
        <v>372</v>
      </c>
      <c r="B373" s="19" t="s">
        <v>804</v>
      </c>
      <c r="C373" s="17" t="s">
        <v>322</v>
      </c>
      <c r="D373" s="17" t="s">
        <v>874</v>
      </c>
      <c r="E373" s="17" t="s">
        <v>874</v>
      </c>
      <c r="F373" s="17" t="s">
        <v>875</v>
      </c>
      <c r="G373" s="17" t="s">
        <v>12</v>
      </c>
      <c r="H373" s="19" t="s">
        <v>876</v>
      </c>
    </row>
    <row r="374" spans="1:8" ht="160">
      <c r="A374" s="16">
        <v>373</v>
      </c>
      <c r="B374" s="19" t="s">
        <v>804</v>
      </c>
      <c r="C374" s="17" t="s">
        <v>322</v>
      </c>
      <c r="D374" s="17"/>
      <c r="E374" s="17"/>
      <c r="F374" s="17" t="s">
        <v>877</v>
      </c>
      <c r="G374" s="17" t="s">
        <v>12</v>
      </c>
      <c r="H374" s="19" t="s">
        <v>876</v>
      </c>
    </row>
    <row r="375" spans="1:8" ht="140">
      <c r="A375" s="16">
        <v>374</v>
      </c>
      <c r="B375" s="19" t="s">
        <v>804</v>
      </c>
      <c r="C375" s="17" t="s">
        <v>322</v>
      </c>
      <c r="D375" s="17" t="s">
        <v>878</v>
      </c>
      <c r="E375" s="17" t="s">
        <v>878</v>
      </c>
      <c r="F375" s="17" t="s">
        <v>879</v>
      </c>
      <c r="G375" s="17" t="s">
        <v>12</v>
      </c>
      <c r="H375" s="19" t="s">
        <v>880</v>
      </c>
    </row>
    <row r="376" spans="1:8" ht="200">
      <c r="A376" s="16">
        <v>375</v>
      </c>
      <c r="B376" s="19" t="s">
        <v>804</v>
      </c>
      <c r="C376" s="17" t="s">
        <v>322</v>
      </c>
      <c r="D376" s="17" t="s">
        <v>878</v>
      </c>
      <c r="E376" s="17" t="s">
        <v>878</v>
      </c>
      <c r="F376" s="17" t="s">
        <v>881</v>
      </c>
      <c r="G376" s="17" t="s">
        <v>12</v>
      </c>
      <c r="H376" s="19" t="s">
        <v>882</v>
      </c>
    </row>
    <row r="377" spans="1:8" ht="100">
      <c r="A377" s="16">
        <v>376</v>
      </c>
      <c r="B377" s="19" t="s">
        <v>804</v>
      </c>
      <c r="C377" s="17" t="s">
        <v>322</v>
      </c>
      <c r="D377" s="17" t="s">
        <v>883</v>
      </c>
      <c r="E377" s="17" t="s">
        <v>883</v>
      </c>
      <c r="F377" s="17" t="s">
        <v>884</v>
      </c>
      <c r="G377" s="17" t="s">
        <v>12</v>
      </c>
      <c r="H377" s="19" t="s">
        <v>885</v>
      </c>
    </row>
    <row r="378" spans="1:8" ht="80">
      <c r="A378" s="16">
        <v>377</v>
      </c>
      <c r="B378" s="19" t="s">
        <v>804</v>
      </c>
      <c r="C378" s="17" t="s">
        <v>322</v>
      </c>
      <c r="D378" s="17" t="s">
        <v>886</v>
      </c>
      <c r="E378" s="17" t="s">
        <v>886</v>
      </c>
      <c r="F378" s="17" t="s">
        <v>887</v>
      </c>
      <c r="G378" s="17" t="s">
        <v>12</v>
      </c>
      <c r="H378" s="19" t="s">
        <v>888</v>
      </c>
    </row>
    <row r="379" spans="1:8" ht="120">
      <c r="A379" s="16">
        <v>378</v>
      </c>
      <c r="B379" s="19" t="s">
        <v>804</v>
      </c>
      <c r="C379" s="17" t="s">
        <v>322</v>
      </c>
      <c r="D379" s="17" t="s">
        <v>889</v>
      </c>
      <c r="E379" s="17" t="s">
        <v>889</v>
      </c>
      <c r="F379" s="17" t="s">
        <v>890</v>
      </c>
      <c r="G379" s="17" t="s">
        <v>12</v>
      </c>
      <c r="H379" s="19" t="s">
        <v>891</v>
      </c>
    </row>
    <row r="380" spans="1:8" ht="100">
      <c r="A380" s="16">
        <v>379</v>
      </c>
      <c r="B380" s="19" t="s">
        <v>804</v>
      </c>
      <c r="C380" s="17" t="s">
        <v>322</v>
      </c>
      <c r="D380" s="17" t="s">
        <v>892</v>
      </c>
      <c r="E380" s="17" t="s">
        <v>892</v>
      </c>
      <c r="F380" s="17" t="s">
        <v>893</v>
      </c>
      <c r="G380" s="17" t="s">
        <v>12</v>
      </c>
      <c r="H380" s="19" t="s">
        <v>894</v>
      </c>
    </row>
    <row r="381" spans="1:8" ht="180">
      <c r="A381" s="16">
        <v>380</v>
      </c>
      <c r="B381" s="19" t="s">
        <v>804</v>
      </c>
      <c r="C381" s="17" t="s">
        <v>322</v>
      </c>
      <c r="D381" s="17" t="s">
        <v>895</v>
      </c>
      <c r="E381" s="17" t="s">
        <v>895</v>
      </c>
      <c r="F381" s="17" t="s">
        <v>896</v>
      </c>
      <c r="G381" s="17" t="s">
        <v>12</v>
      </c>
      <c r="H381" s="19" t="s">
        <v>897</v>
      </c>
    </row>
    <row r="382" spans="1:8" ht="80">
      <c r="A382" s="16">
        <v>381</v>
      </c>
      <c r="B382" s="19" t="s">
        <v>804</v>
      </c>
      <c r="C382" s="17" t="s">
        <v>322</v>
      </c>
      <c r="D382" s="17" t="s">
        <v>763</v>
      </c>
      <c r="E382" s="17" t="s">
        <v>763</v>
      </c>
      <c r="F382" s="17" t="s">
        <v>898</v>
      </c>
      <c r="G382" s="17" t="s">
        <v>12</v>
      </c>
      <c r="H382" s="19" t="s">
        <v>899</v>
      </c>
    </row>
    <row r="383" spans="1:8" ht="409.6">
      <c r="A383" s="16">
        <v>382</v>
      </c>
      <c r="B383" s="19" t="s">
        <v>804</v>
      </c>
      <c r="C383" s="17" t="s">
        <v>322</v>
      </c>
      <c r="D383" s="17" t="s">
        <v>763</v>
      </c>
      <c r="E383" s="17" t="s">
        <v>763</v>
      </c>
      <c r="F383" s="17" t="s">
        <v>900</v>
      </c>
      <c r="G383" s="17" t="s">
        <v>12</v>
      </c>
      <c r="H383" s="19" t="s">
        <v>901</v>
      </c>
    </row>
    <row r="384" spans="1:8" ht="340">
      <c r="A384" s="16">
        <v>383</v>
      </c>
      <c r="B384" s="19" t="s">
        <v>804</v>
      </c>
      <c r="C384" s="17" t="s">
        <v>322</v>
      </c>
      <c r="D384" s="17" t="s">
        <v>902</v>
      </c>
      <c r="E384" s="17" t="s">
        <v>902</v>
      </c>
      <c r="F384" s="17" t="s">
        <v>903</v>
      </c>
      <c r="G384" s="17" t="s">
        <v>12</v>
      </c>
      <c r="H384" s="19" t="s">
        <v>904</v>
      </c>
    </row>
    <row r="385" spans="1:8" ht="409.6">
      <c r="A385" s="16">
        <v>384</v>
      </c>
      <c r="B385" s="19" t="s">
        <v>804</v>
      </c>
      <c r="C385" s="17" t="s">
        <v>322</v>
      </c>
      <c r="D385" s="17" t="s">
        <v>878</v>
      </c>
      <c r="E385" s="17" t="s">
        <v>878</v>
      </c>
      <c r="F385" s="17" t="s">
        <v>905</v>
      </c>
      <c r="G385" s="17" t="s">
        <v>12</v>
      </c>
      <c r="H385" s="19" t="s">
        <v>906</v>
      </c>
    </row>
    <row r="386" spans="1:8" ht="409.6">
      <c r="A386" s="16">
        <v>385</v>
      </c>
      <c r="B386" s="19" t="s">
        <v>804</v>
      </c>
      <c r="C386" s="17" t="s">
        <v>322</v>
      </c>
      <c r="D386" s="17" t="s">
        <v>907</v>
      </c>
      <c r="E386" s="17" t="s">
        <v>907</v>
      </c>
      <c r="F386" s="17" t="s">
        <v>908</v>
      </c>
      <c r="G386" s="17" t="s">
        <v>12</v>
      </c>
      <c r="H386" s="19" t="s">
        <v>615</v>
      </c>
    </row>
    <row r="387" spans="1:8" ht="300">
      <c r="A387" s="16">
        <v>386</v>
      </c>
      <c r="B387" s="19" t="s">
        <v>804</v>
      </c>
      <c r="C387" s="17" t="s">
        <v>322</v>
      </c>
      <c r="D387" s="17" t="s">
        <v>541</v>
      </c>
      <c r="E387" s="17" t="s">
        <v>541</v>
      </c>
      <c r="F387" s="17" t="s">
        <v>909</v>
      </c>
      <c r="G387" s="17" t="s">
        <v>12</v>
      </c>
      <c r="H387" s="19" t="s">
        <v>910</v>
      </c>
    </row>
    <row r="388" spans="1:8" ht="200">
      <c r="A388" s="16">
        <v>387</v>
      </c>
      <c r="B388" s="19" t="s">
        <v>804</v>
      </c>
      <c r="C388" s="17" t="s">
        <v>322</v>
      </c>
      <c r="D388" s="17" t="s">
        <v>911</v>
      </c>
      <c r="E388" s="17" t="s">
        <v>911</v>
      </c>
      <c r="F388" s="17" t="s">
        <v>912</v>
      </c>
      <c r="G388" s="17" t="s">
        <v>12</v>
      </c>
      <c r="H388" s="19" t="s">
        <v>913</v>
      </c>
    </row>
    <row r="389" spans="1:8" ht="140">
      <c r="A389" s="16">
        <v>388</v>
      </c>
      <c r="B389" s="19" t="s">
        <v>804</v>
      </c>
      <c r="C389" s="17" t="s">
        <v>322</v>
      </c>
      <c r="D389" s="17" t="s">
        <v>914</v>
      </c>
      <c r="E389" s="17" t="s">
        <v>914</v>
      </c>
      <c r="F389" s="17" t="s">
        <v>915</v>
      </c>
      <c r="G389" s="17" t="s">
        <v>12</v>
      </c>
      <c r="H389" s="19" t="s">
        <v>916</v>
      </c>
    </row>
    <row r="390" spans="1:8" ht="200">
      <c r="A390" s="16">
        <v>389</v>
      </c>
      <c r="B390" s="19" t="s">
        <v>804</v>
      </c>
      <c r="C390" s="17" t="s">
        <v>322</v>
      </c>
      <c r="D390" s="17" t="s">
        <v>917</v>
      </c>
      <c r="E390" s="17" t="s">
        <v>917</v>
      </c>
      <c r="F390" s="17" t="s">
        <v>918</v>
      </c>
      <c r="G390" s="17" t="s">
        <v>12</v>
      </c>
      <c r="H390" s="19" t="s">
        <v>919</v>
      </c>
    </row>
    <row r="391" spans="1:8" ht="220">
      <c r="A391" s="16">
        <v>390</v>
      </c>
      <c r="B391" s="19" t="s">
        <v>804</v>
      </c>
      <c r="C391" s="17" t="s">
        <v>322</v>
      </c>
      <c r="D391" s="17" t="s">
        <v>917</v>
      </c>
      <c r="E391" s="17" t="s">
        <v>917</v>
      </c>
      <c r="F391" s="17" t="s">
        <v>920</v>
      </c>
      <c r="G391" s="17" t="s">
        <v>12</v>
      </c>
      <c r="H391" s="19" t="s">
        <v>921</v>
      </c>
    </row>
    <row r="392" spans="1:8" ht="160">
      <c r="A392" s="16">
        <v>391</v>
      </c>
      <c r="B392" s="19" t="s">
        <v>804</v>
      </c>
      <c r="C392" s="17" t="s">
        <v>322</v>
      </c>
      <c r="D392" s="17" t="s">
        <v>922</v>
      </c>
      <c r="E392" s="17" t="s">
        <v>922</v>
      </c>
      <c r="F392" s="17" t="s">
        <v>923</v>
      </c>
      <c r="G392" s="17" t="s">
        <v>12</v>
      </c>
      <c r="H392" s="19" t="s">
        <v>924</v>
      </c>
    </row>
    <row r="393" spans="1:8" ht="160">
      <c r="A393" s="16">
        <v>392</v>
      </c>
      <c r="B393" s="19" t="s">
        <v>804</v>
      </c>
      <c r="C393" s="17" t="s">
        <v>322</v>
      </c>
      <c r="D393" s="17" t="s">
        <v>922</v>
      </c>
      <c r="E393" s="17" t="s">
        <v>922</v>
      </c>
      <c r="F393" s="17" t="s">
        <v>925</v>
      </c>
      <c r="G393" s="17" t="s">
        <v>12</v>
      </c>
      <c r="H393" s="19" t="s">
        <v>926</v>
      </c>
    </row>
    <row r="394" spans="1:8" ht="80">
      <c r="A394" s="16">
        <v>393</v>
      </c>
      <c r="B394" s="19" t="s">
        <v>804</v>
      </c>
      <c r="C394" s="17" t="s">
        <v>322</v>
      </c>
      <c r="D394" s="17" t="s">
        <v>927</v>
      </c>
      <c r="E394" s="17" t="s">
        <v>927</v>
      </c>
      <c r="F394" s="17" t="s">
        <v>928</v>
      </c>
      <c r="G394" s="17" t="s">
        <v>12</v>
      </c>
      <c r="H394" s="19" t="s">
        <v>929</v>
      </c>
    </row>
    <row r="395" spans="1:8" ht="100">
      <c r="A395" s="16">
        <v>394</v>
      </c>
      <c r="B395" s="19" t="s">
        <v>804</v>
      </c>
      <c r="C395" s="17" t="s">
        <v>322</v>
      </c>
      <c r="D395" s="17" t="s">
        <v>930</v>
      </c>
      <c r="E395" s="17" t="s">
        <v>930</v>
      </c>
      <c r="F395" s="17" t="s">
        <v>931</v>
      </c>
      <c r="G395" s="17" t="s">
        <v>12</v>
      </c>
      <c r="H395" s="19" t="s">
        <v>326</v>
      </c>
    </row>
    <row r="396" spans="1:8" ht="280">
      <c r="A396" s="16">
        <v>395</v>
      </c>
      <c r="B396" s="19" t="s">
        <v>804</v>
      </c>
      <c r="C396" s="17" t="s">
        <v>322</v>
      </c>
      <c r="D396" s="17" t="s">
        <v>932</v>
      </c>
      <c r="E396" s="17" t="s">
        <v>932</v>
      </c>
      <c r="F396" s="17" t="s">
        <v>933</v>
      </c>
      <c r="G396" s="17" t="s">
        <v>12</v>
      </c>
      <c r="H396" s="19" t="s">
        <v>934</v>
      </c>
    </row>
    <row r="397" spans="1:8" ht="240">
      <c r="A397" s="16">
        <v>396</v>
      </c>
      <c r="B397" s="19" t="s">
        <v>804</v>
      </c>
      <c r="C397" s="17" t="s">
        <v>322</v>
      </c>
      <c r="D397" s="17" t="s">
        <v>932</v>
      </c>
      <c r="E397" s="17" t="s">
        <v>932</v>
      </c>
      <c r="F397" s="17" t="s">
        <v>935</v>
      </c>
      <c r="G397" s="17" t="s">
        <v>12</v>
      </c>
      <c r="H397" s="19" t="s">
        <v>936</v>
      </c>
    </row>
    <row r="398" spans="1:8" ht="140">
      <c r="A398" s="16">
        <v>397</v>
      </c>
      <c r="B398" s="19" t="s">
        <v>804</v>
      </c>
      <c r="C398" s="17" t="s">
        <v>322</v>
      </c>
      <c r="D398" s="17" t="s">
        <v>932</v>
      </c>
      <c r="E398" s="17" t="s">
        <v>932</v>
      </c>
      <c r="F398" s="17" t="s">
        <v>937</v>
      </c>
      <c r="G398" s="17" t="s">
        <v>12</v>
      </c>
      <c r="H398" s="19" t="s">
        <v>938</v>
      </c>
    </row>
    <row r="399" spans="1:8" ht="200">
      <c r="A399" s="16">
        <v>398</v>
      </c>
      <c r="B399" s="19" t="s">
        <v>804</v>
      </c>
      <c r="C399" s="17" t="s">
        <v>322</v>
      </c>
      <c r="D399" s="17" t="s">
        <v>932</v>
      </c>
      <c r="E399" s="17" t="s">
        <v>932</v>
      </c>
      <c r="F399" s="17" t="s">
        <v>939</v>
      </c>
      <c r="G399" s="17" t="s">
        <v>12</v>
      </c>
      <c r="H399" s="19" t="s">
        <v>940</v>
      </c>
    </row>
    <row r="400" spans="1:8" ht="300">
      <c r="A400" s="16">
        <v>399</v>
      </c>
      <c r="B400" s="19" t="s">
        <v>804</v>
      </c>
      <c r="C400" s="17" t="s">
        <v>322</v>
      </c>
      <c r="D400" s="17" t="s">
        <v>932</v>
      </c>
      <c r="E400" s="17" t="s">
        <v>932</v>
      </c>
      <c r="F400" s="17" t="s">
        <v>941</v>
      </c>
      <c r="G400" s="17" t="s">
        <v>12</v>
      </c>
      <c r="H400" s="19" t="s">
        <v>942</v>
      </c>
    </row>
    <row r="401" spans="1:8" ht="120">
      <c r="A401" s="16">
        <v>400</v>
      </c>
      <c r="B401" s="19" t="s">
        <v>804</v>
      </c>
      <c r="C401" s="17" t="s">
        <v>322</v>
      </c>
      <c r="D401" s="17" t="s">
        <v>932</v>
      </c>
      <c r="E401" s="17" t="s">
        <v>932</v>
      </c>
      <c r="F401" s="17" t="s">
        <v>943</v>
      </c>
      <c r="G401" s="17" t="s">
        <v>12</v>
      </c>
      <c r="H401" s="19" t="s">
        <v>944</v>
      </c>
    </row>
    <row r="402" spans="1:8" ht="80">
      <c r="A402" s="16">
        <v>401</v>
      </c>
      <c r="B402" s="19" t="s">
        <v>804</v>
      </c>
      <c r="C402" s="17" t="s">
        <v>322</v>
      </c>
      <c r="D402" s="17" t="s">
        <v>917</v>
      </c>
      <c r="E402" s="17" t="s">
        <v>917</v>
      </c>
      <c r="F402" s="17" t="s">
        <v>945</v>
      </c>
      <c r="G402" s="17" t="s">
        <v>12</v>
      </c>
      <c r="H402" s="19" t="s">
        <v>946</v>
      </c>
    </row>
    <row r="403" spans="1:8" ht="280">
      <c r="A403" s="16">
        <v>402</v>
      </c>
      <c r="B403" s="19" t="s">
        <v>804</v>
      </c>
      <c r="C403" s="17" t="s">
        <v>322</v>
      </c>
      <c r="D403" s="17" t="s">
        <v>917</v>
      </c>
      <c r="E403" s="17" t="s">
        <v>917</v>
      </c>
      <c r="F403" s="17" t="s">
        <v>947</v>
      </c>
      <c r="G403" s="17" t="s">
        <v>12</v>
      </c>
      <c r="H403" s="19" t="s">
        <v>948</v>
      </c>
    </row>
    <row r="404" spans="1:8" ht="100">
      <c r="A404" s="16">
        <v>403</v>
      </c>
      <c r="B404" s="19" t="s">
        <v>804</v>
      </c>
      <c r="C404" s="17" t="s">
        <v>322</v>
      </c>
      <c r="D404" s="17" t="s">
        <v>917</v>
      </c>
      <c r="E404" s="17" t="s">
        <v>917</v>
      </c>
      <c r="F404" s="17" t="s">
        <v>949</v>
      </c>
      <c r="G404" s="17" t="s">
        <v>12</v>
      </c>
      <c r="H404" s="19" t="s">
        <v>950</v>
      </c>
    </row>
    <row r="405" spans="1:8" ht="140">
      <c r="A405" s="16">
        <v>404</v>
      </c>
      <c r="B405" s="19" t="s">
        <v>804</v>
      </c>
      <c r="C405" s="17" t="s">
        <v>322</v>
      </c>
      <c r="D405" s="17" t="s">
        <v>917</v>
      </c>
      <c r="E405" s="17" t="s">
        <v>917</v>
      </c>
      <c r="F405" s="17" t="s">
        <v>951</v>
      </c>
      <c r="G405" s="17" t="s">
        <v>12</v>
      </c>
      <c r="H405" s="19" t="s">
        <v>952</v>
      </c>
    </row>
    <row r="406" spans="1:8" ht="80">
      <c r="A406" s="16">
        <v>405</v>
      </c>
      <c r="B406" s="19" t="s">
        <v>804</v>
      </c>
      <c r="C406" s="17" t="s">
        <v>322</v>
      </c>
      <c r="D406" s="17" t="s">
        <v>917</v>
      </c>
      <c r="E406" s="17" t="s">
        <v>917</v>
      </c>
      <c r="F406" s="17" t="s">
        <v>953</v>
      </c>
      <c r="G406" s="17" t="s">
        <v>12</v>
      </c>
      <c r="H406" s="19" t="s">
        <v>954</v>
      </c>
    </row>
    <row r="407" spans="1:8" ht="80">
      <c r="A407" s="16">
        <v>406</v>
      </c>
      <c r="B407" s="19" t="s">
        <v>804</v>
      </c>
      <c r="C407" s="17" t="s">
        <v>322</v>
      </c>
      <c r="D407" s="17" t="s">
        <v>917</v>
      </c>
      <c r="E407" s="17" t="s">
        <v>917</v>
      </c>
      <c r="F407" s="17" t="s">
        <v>955</v>
      </c>
      <c r="G407" s="17" t="s">
        <v>12</v>
      </c>
      <c r="H407" s="19" t="s">
        <v>956</v>
      </c>
    </row>
    <row r="408" spans="1:8" ht="280">
      <c r="A408" s="16">
        <v>407</v>
      </c>
      <c r="B408" s="19" t="s">
        <v>804</v>
      </c>
      <c r="C408" s="17" t="s">
        <v>322</v>
      </c>
      <c r="D408" s="17" t="s">
        <v>917</v>
      </c>
      <c r="E408" s="17" t="s">
        <v>917</v>
      </c>
      <c r="F408" s="17" t="s">
        <v>957</v>
      </c>
      <c r="G408" s="17" t="s">
        <v>12</v>
      </c>
      <c r="H408" s="19" t="s">
        <v>958</v>
      </c>
    </row>
    <row r="409" spans="1:8" ht="80">
      <c r="A409" s="16">
        <v>408</v>
      </c>
      <c r="B409" s="19" t="s">
        <v>804</v>
      </c>
      <c r="C409" s="17" t="s">
        <v>322</v>
      </c>
      <c r="D409" s="17" t="s">
        <v>959</v>
      </c>
      <c r="E409" s="17" t="s">
        <v>959</v>
      </c>
      <c r="F409" s="17" t="s">
        <v>960</v>
      </c>
      <c r="G409" s="17" t="s">
        <v>12</v>
      </c>
      <c r="H409" s="19" t="s">
        <v>961</v>
      </c>
    </row>
    <row r="410" spans="1:8" ht="80">
      <c r="A410" s="16">
        <v>409</v>
      </c>
      <c r="B410" s="19" t="s">
        <v>804</v>
      </c>
      <c r="C410" s="17" t="s">
        <v>322</v>
      </c>
      <c r="D410" s="17" t="s">
        <v>930</v>
      </c>
      <c r="E410" s="17" t="s">
        <v>930</v>
      </c>
      <c r="F410" s="17" t="s">
        <v>962</v>
      </c>
      <c r="G410" s="17" t="s">
        <v>12</v>
      </c>
      <c r="H410" s="19" t="s">
        <v>963</v>
      </c>
    </row>
    <row r="411" spans="1:8" ht="120">
      <c r="A411" s="16">
        <v>410</v>
      </c>
      <c r="B411" s="19" t="s">
        <v>804</v>
      </c>
      <c r="C411" s="17" t="s">
        <v>322</v>
      </c>
      <c r="D411" s="17" t="s">
        <v>964</v>
      </c>
      <c r="E411" s="17" t="s">
        <v>964</v>
      </c>
      <c r="F411" s="17" t="s">
        <v>965</v>
      </c>
      <c r="G411" s="17" t="s">
        <v>12</v>
      </c>
      <c r="H411" s="19" t="s">
        <v>897</v>
      </c>
    </row>
    <row r="412" spans="1:8" ht="100">
      <c r="A412" s="16">
        <v>411</v>
      </c>
      <c r="B412" s="19" t="s">
        <v>804</v>
      </c>
      <c r="C412" s="17" t="s">
        <v>322</v>
      </c>
      <c r="D412" s="17" t="s">
        <v>964</v>
      </c>
      <c r="E412" s="17" t="s">
        <v>964</v>
      </c>
      <c r="F412" s="17" t="s">
        <v>966</v>
      </c>
      <c r="G412" s="17" t="s">
        <v>12</v>
      </c>
      <c r="H412" s="19" t="s">
        <v>967</v>
      </c>
    </row>
    <row r="413" spans="1:8" ht="180">
      <c r="A413" s="16">
        <v>412</v>
      </c>
      <c r="B413" s="19" t="s">
        <v>804</v>
      </c>
      <c r="C413" s="17" t="s">
        <v>322</v>
      </c>
      <c r="D413" s="17" t="s">
        <v>968</v>
      </c>
      <c r="E413" s="17" t="s">
        <v>968</v>
      </c>
      <c r="F413" s="17" t="s">
        <v>969</v>
      </c>
      <c r="G413" s="17" t="s">
        <v>12</v>
      </c>
      <c r="H413" s="19" t="s">
        <v>970</v>
      </c>
    </row>
    <row r="414" spans="1:8" ht="120">
      <c r="A414" s="16">
        <v>413</v>
      </c>
      <c r="B414" s="19" t="s">
        <v>804</v>
      </c>
      <c r="C414" s="17" t="s">
        <v>322</v>
      </c>
      <c r="D414" s="17" t="s">
        <v>971</v>
      </c>
      <c r="E414" s="17" t="s">
        <v>971</v>
      </c>
      <c r="F414" s="17" t="s">
        <v>972</v>
      </c>
      <c r="G414" s="17" t="s">
        <v>12</v>
      </c>
      <c r="H414" s="19" t="s">
        <v>973</v>
      </c>
    </row>
    <row r="415" spans="1:8" ht="120">
      <c r="A415" s="16">
        <v>414</v>
      </c>
      <c r="B415" s="19" t="s">
        <v>804</v>
      </c>
      <c r="C415" s="17" t="s">
        <v>322</v>
      </c>
      <c r="D415" s="17" t="s">
        <v>974</v>
      </c>
      <c r="E415" s="17" t="s">
        <v>974</v>
      </c>
      <c r="F415" s="17" t="s">
        <v>975</v>
      </c>
      <c r="G415" s="17" t="s">
        <v>12</v>
      </c>
      <c r="H415" s="19" t="s">
        <v>976</v>
      </c>
    </row>
    <row r="416" spans="1:8" ht="120">
      <c r="A416" s="16">
        <v>415</v>
      </c>
      <c r="B416" s="19" t="s">
        <v>804</v>
      </c>
      <c r="C416" s="17" t="s">
        <v>322</v>
      </c>
      <c r="D416" s="17" t="s">
        <v>974</v>
      </c>
      <c r="E416" s="17" t="s">
        <v>974</v>
      </c>
      <c r="F416" s="17" t="s">
        <v>977</v>
      </c>
      <c r="G416" s="17" t="s">
        <v>12</v>
      </c>
      <c r="H416" s="19" t="s">
        <v>976</v>
      </c>
    </row>
    <row r="417" spans="1:8" ht="120">
      <c r="A417" s="16">
        <v>416</v>
      </c>
      <c r="B417" s="19" t="s">
        <v>804</v>
      </c>
      <c r="C417" s="17" t="s">
        <v>322</v>
      </c>
      <c r="D417" s="17" t="s">
        <v>978</v>
      </c>
      <c r="E417" s="17" t="s">
        <v>978</v>
      </c>
      <c r="F417" s="17" t="s">
        <v>979</v>
      </c>
      <c r="G417" s="17" t="s">
        <v>12</v>
      </c>
      <c r="H417" s="19" t="s">
        <v>980</v>
      </c>
    </row>
    <row r="418" spans="1:8" ht="120">
      <c r="A418" s="16">
        <v>417</v>
      </c>
      <c r="B418" s="19" t="s">
        <v>804</v>
      </c>
      <c r="C418" s="17" t="s">
        <v>322</v>
      </c>
      <c r="D418" s="17" t="s">
        <v>895</v>
      </c>
      <c r="E418" s="17" t="s">
        <v>895</v>
      </c>
      <c r="F418" s="17" t="s">
        <v>981</v>
      </c>
      <c r="G418" s="17" t="s">
        <v>12</v>
      </c>
      <c r="H418" s="19" t="s">
        <v>982</v>
      </c>
    </row>
    <row r="419" spans="1:8" ht="160">
      <c r="A419" s="16">
        <v>418</v>
      </c>
      <c r="B419" s="19" t="s">
        <v>804</v>
      </c>
      <c r="C419" s="17" t="s">
        <v>322</v>
      </c>
      <c r="D419" s="17" t="s">
        <v>930</v>
      </c>
      <c r="E419" s="17" t="s">
        <v>930</v>
      </c>
      <c r="F419" s="17" t="s">
        <v>983</v>
      </c>
      <c r="G419" s="17" t="s">
        <v>12</v>
      </c>
      <c r="H419" s="19" t="s">
        <v>882</v>
      </c>
    </row>
    <row r="420" spans="1:8" ht="120">
      <c r="A420" s="16">
        <v>419</v>
      </c>
      <c r="B420" s="19" t="s">
        <v>804</v>
      </c>
      <c r="C420" s="17" t="s">
        <v>322</v>
      </c>
      <c r="D420" s="17" t="s">
        <v>930</v>
      </c>
      <c r="E420" s="17" t="s">
        <v>930</v>
      </c>
      <c r="F420" s="17" t="s">
        <v>984</v>
      </c>
      <c r="G420" s="17" t="s">
        <v>12</v>
      </c>
      <c r="H420" s="19" t="s">
        <v>985</v>
      </c>
    </row>
    <row r="421" spans="1:8" ht="80">
      <c r="A421" s="16">
        <v>420</v>
      </c>
      <c r="B421" s="19" t="s">
        <v>804</v>
      </c>
      <c r="C421" s="17" t="s">
        <v>322</v>
      </c>
      <c r="D421" s="17" t="s">
        <v>917</v>
      </c>
      <c r="E421" s="17" t="s">
        <v>917</v>
      </c>
      <c r="F421" s="17" t="s">
        <v>986</v>
      </c>
      <c r="G421" s="17" t="s">
        <v>12</v>
      </c>
      <c r="H421" s="19" t="s">
        <v>987</v>
      </c>
    </row>
    <row r="422" spans="1:8" ht="180">
      <c r="A422" s="16">
        <v>421</v>
      </c>
      <c r="B422" s="19" t="s">
        <v>804</v>
      </c>
      <c r="C422" s="17" t="s">
        <v>322</v>
      </c>
      <c r="D422" s="17" t="s">
        <v>988</v>
      </c>
      <c r="E422" s="17" t="s">
        <v>988</v>
      </c>
      <c r="F422" s="17" t="s">
        <v>989</v>
      </c>
      <c r="G422" s="17" t="s">
        <v>12</v>
      </c>
      <c r="H422" s="19" t="s">
        <v>990</v>
      </c>
    </row>
    <row r="423" spans="1:8" ht="180">
      <c r="A423" s="16">
        <v>422</v>
      </c>
      <c r="B423" s="19" t="s">
        <v>804</v>
      </c>
      <c r="C423" s="17" t="s">
        <v>322</v>
      </c>
      <c r="D423" s="17" t="s">
        <v>988</v>
      </c>
      <c r="E423" s="17" t="s">
        <v>988</v>
      </c>
      <c r="F423" s="17" t="s">
        <v>991</v>
      </c>
      <c r="G423" s="17" t="s">
        <v>12</v>
      </c>
      <c r="H423" s="19" t="s">
        <v>992</v>
      </c>
    </row>
    <row r="424" spans="1:8" ht="120">
      <c r="A424" s="16">
        <v>423</v>
      </c>
      <c r="B424" s="19" t="s">
        <v>804</v>
      </c>
      <c r="C424" s="17" t="s">
        <v>322</v>
      </c>
      <c r="D424" s="17" t="s">
        <v>993</v>
      </c>
      <c r="E424" s="17" t="s">
        <v>993</v>
      </c>
      <c r="F424" s="17" t="s">
        <v>994</v>
      </c>
      <c r="G424" s="17" t="s">
        <v>12</v>
      </c>
      <c r="H424" s="19" t="s">
        <v>995</v>
      </c>
    </row>
    <row r="425" spans="1:8" ht="160">
      <c r="A425" s="16">
        <v>424</v>
      </c>
      <c r="B425" s="19" t="s">
        <v>804</v>
      </c>
      <c r="C425" s="17" t="s">
        <v>322</v>
      </c>
      <c r="D425" s="17" t="s">
        <v>996</v>
      </c>
      <c r="E425" s="17" t="s">
        <v>996</v>
      </c>
      <c r="F425" s="17" t="s">
        <v>818</v>
      </c>
      <c r="G425" s="17" t="s">
        <v>12</v>
      </c>
      <c r="H425" s="19" t="s">
        <v>997</v>
      </c>
    </row>
    <row r="426" spans="1:8" ht="409.6">
      <c r="A426" s="16">
        <v>425</v>
      </c>
      <c r="B426" s="19" t="s">
        <v>804</v>
      </c>
      <c r="C426" s="17" t="s">
        <v>322</v>
      </c>
      <c r="D426" s="17" t="s">
        <v>998</v>
      </c>
      <c r="E426" s="17" t="s">
        <v>998</v>
      </c>
      <c r="F426" s="17" t="s">
        <v>999</v>
      </c>
      <c r="G426" s="17" t="s">
        <v>34</v>
      </c>
      <c r="H426" s="19" t="s">
        <v>1000</v>
      </c>
    </row>
    <row r="427" spans="1:8" ht="280">
      <c r="A427" s="16">
        <v>426</v>
      </c>
      <c r="B427" s="19" t="s">
        <v>804</v>
      </c>
      <c r="C427" s="17" t="s">
        <v>322</v>
      </c>
      <c r="D427" s="17" t="s">
        <v>1001</v>
      </c>
      <c r="E427" s="17" t="s">
        <v>1001</v>
      </c>
      <c r="F427" s="17" t="s">
        <v>1002</v>
      </c>
      <c r="G427" s="17" t="s">
        <v>12</v>
      </c>
      <c r="H427" s="19" t="s">
        <v>1003</v>
      </c>
    </row>
    <row r="428" spans="1:8" ht="409.6">
      <c r="A428" s="16">
        <v>427</v>
      </c>
      <c r="B428" s="19" t="s">
        <v>804</v>
      </c>
      <c r="C428" s="17" t="s">
        <v>322</v>
      </c>
      <c r="D428" s="17" t="s">
        <v>922</v>
      </c>
      <c r="E428" s="17" t="s">
        <v>922</v>
      </c>
      <c r="F428" s="17" t="s">
        <v>1004</v>
      </c>
      <c r="G428" s="17" t="s">
        <v>12</v>
      </c>
      <c r="H428" s="19" t="s">
        <v>1005</v>
      </c>
    </row>
    <row r="429" spans="1:8" ht="240">
      <c r="A429" s="16">
        <v>428</v>
      </c>
      <c r="B429" s="19" t="s">
        <v>804</v>
      </c>
      <c r="C429" s="17" t="s">
        <v>322</v>
      </c>
      <c r="D429" s="17" t="s">
        <v>927</v>
      </c>
      <c r="E429" s="17" t="s">
        <v>927</v>
      </c>
      <c r="F429" s="17" t="s">
        <v>1006</v>
      </c>
      <c r="G429" s="17" t="s">
        <v>12</v>
      </c>
      <c r="H429" s="19" t="s">
        <v>1007</v>
      </c>
    </row>
    <row r="430" spans="1:8" ht="360">
      <c r="A430" s="16">
        <v>429</v>
      </c>
      <c r="B430" s="19" t="s">
        <v>804</v>
      </c>
      <c r="C430" s="17" t="s">
        <v>322</v>
      </c>
      <c r="D430" s="17" t="s">
        <v>1008</v>
      </c>
      <c r="E430" s="17" t="s">
        <v>1008</v>
      </c>
      <c r="F430" s="17" t="s">
        <v>1009</v>
      </c>
      <c r="G430" s="17" t="s">
        <v>12</v>
      </c>
      <c r="H430" s="19" t="s">
        <v>1010</v>
      </c>
    </row>
    <row r="431" spans="1:8" ht="409.6">
      <c r="A431" s="16">
        <v>430</v>
      </c>
      <c r="B431" s="19" t="s">
        <v>804</v>
      </c>
      <c r="C431" s="17" t="s">
        <v>322</v>
      </c>
      <c r="D431" s="17" t="s">
        <v>964</v>
      </c>
      <c r="E431" s="17" t="s">
        <v>964</v>
      </c>
      <c r="F431" s="17" t="s">
        <v>1011</v>
      </c>
      <c r="G431" s="17" t="s">
        <v>12</v>
      </c>
      <c r="H431" s="19" t="s">
        <v>326</v>
      </c>
    </row>
    <row r="432" spans="1:8" ht="409.6">
      <c r="A432" s="16">
        <v>431</v>
      </c>
      <c r="B432" s="19" t="s">
        <v>804</v>
      </c>
      <c r="C432" s="17" t="s">
        <v>45</v>
      </c>
      <c r="D432" s="17" t="s">
        <v>1012</v>
      </c>
      <c r="E432" s="17" t="s">
        <v>1012</v>
      </c>
      <c r="F432" s="17" t="s">
        <v>1013</v>
      </c>
      <c r="G432" s="17" t="s">
        <v>12</v>
      </c>
      <c r="H432" s="19" t="s">
        <v>1014</v>
      </c>
    </row>
    <row r="433" spans="1:8" ht="160">
      <c r="A433" s="16">
        <v>432</v>
      </c>
      <c r="B433" s="19" t="s">
        <v>804</v>
      </c>
      <c r="C433" s="17" t="s">
        <v>45</v>
      </c>
      <c r="D433" s="17" t="s">
        <v>1012</v>
      </c>
      <c r="E433" s="17" t="s">
        <v>1012</v>
      </c>
      <c r="F433" s="17" t="s">
        <v>1015</v>
      </c>
      <c r="G433" s="17" t="s">
        <v>12</v>
      </c>
      <c r="H433" s="19" t="s">
        <v>1016</v>
      </c>
    </row>
    <row r="434" spans="1:8" ht="160">
      <c r="A434" s="16">
        <v>433</v>
      </c>
      <c r="B434" s="19" t="s">
        <v>804</v>
      </c>
      <c r="C434" s="17" t="s">
        <v>45</v>
      </c>
      <c r="D434" s="17" t="s">
        <v>1012</v>
      </c>
      <c r="E434" s="17" t="s">
        <v>1012</v>
      </c>
      <c r="F434" s="17" t="s">
        <v>1017</v>
      </c>
      <c r="G434" s="17" t="s">
        <v>12</v>
      </c>
      <c r="H434" s="19" t="s">
        <v>1018</v>
      </c>
    </row>
    <row r="435" spans="1:8" ht="240">
      <c r="A435" s="16">
        <v>434</v>
      </c>
      <c r="B435" s="19" t="s">
        <v>804</v>
      </c>
      <c r="C435" s="17" t="s">
        <v>45</v>
      </c>
      <c r="D435" s="17" t="s">
        <v>1012</v>
      </c>
      <c r="E435" s="17" t="s">
        <v>1012</v>
      </c>
      <c r="F435" s="17" t="s">
        <v>1019</v>
      </c>
      <c r="G435" s="17" t="s">
        <v>12</v>
      </c>
      <c r="H435" s="19" t="s">
        <v>1020</v>
      </c>
    </row>
    <row r="436" spans="1:8" ht="409.6">
      <c r="A436" s="16">
        <v>435</v>
      </c>
      <c r="B436" s="19" t="s">
        <v>804</v>
      </c>
      <c r="C436" s="17" t="s">
        <v>45</v>
      </c>
      <c r="D436" s="17" t="s">
        <v>1012</v>
      </c>
      <c r="E436" s="17" t="s">
        <v>1012</v>
      </c>
      <c r="F436" s="17" t="s">
        <v>1021</v>
      </c>
      <c r="G436" s="17" t="s">
        <v>12</v>
      </c>
      <c r="H436" s="19" t="s">
        <v>1022</v>
      </c>
    </row>
    <row r="437" spans="1:8" ht="220">
      <c r="A437" s="16">
        <v>436</v>
      </c>
      <c r="B437" s="19" t="s">
        <v>804</v>
      </c>
      <c r="C437" s="17" t="s">
        <v>45</v>
      </c>
      <c r="D437" s="17" t="s">
        <v>1012</v>
      </c>
      <c r="E437" s="17" t="s">
        <v>1012</v>
      </c>
      <c r="F437" s="17" t="s">
        <v>1023</v>
      </c>
      <c r="G437" s="17" t="s">
        <v>12</v>
      </c>
      <c r="H437" s="19" t="s">
        <v>913</v>
      </c>
    </row>
    <row r="438" spans="1:8" ht="409.6">
      <c r="A438" s="16">
        <v>437</v>
      </c>
      <c r="B438" s="19" t="s">
        <v>804</v>
      </c>
      <c r="C438" s="17" t="s">
        <v>45</v>
      </c>
      <c r="D438" s="17" t="s">
        <v>1012</v>
      </c>
      <c r="E438" s="17" t="s">
        <v>1012</v>
      </c>
      <c r="F438" s="17" t="s">
        <v>1024</v>
      </c>
      <c r="G438" s="17" t="s">
        <v>12</v>
      </c>
      <c r="H438" s="19" t="s">
        <v>1025</v>
      </c>
    </row>
    <row r="439" spans="1:8" ht="220">
      <c r="A439" s="16">
        <v>438</v>
      </c>
      <c r="B439" s="19" t="s">
        <v>804</v>
      </c>
      <c r="C439" s="17" t="s">
        <v>45</v>
      </c>
      <c r="D439" s="17" t="s">
        <v>1012</v>
      </c>
      <c r="E439" s="17" t="s">
        <v>1012</v>
      </c>
      <c r="F439" s="17" t="s">
        <v>1026</v>
      </c>
      <c r="G439" s="17" t="s">
        <v>12</v>
      </c>
      <c r="H439" s="19" t="s">
        <v>1027</v>
      </c>
    </row>
    <row r="440" spans="1:8" ht="409.6">
      <c r="A440" s="16">
        <v>439</v>
      </c>
      <c r="B440" s="19" t="s">
        <v>804</v>
      </c>
      <c r="C440" s="17" t="s">
        <v>45</v>
      </c>
      <c r="D440" s="17" t="s">
        <v>1012</v>
      </c>
      <c r="E440" s="17" t="s">
        <v>1012</v>
      </c>
      <c r="F440" s="17" t="s">
        <v>1028</v>
      </c>
      <c r="G440" s="17" t="s">
        <v>12</v>
      </c>
      <c r="H440" s="19" t="s">
        <v>1029</v>
      </c>
    </row>
    <row r="441" spans="1:8" ht="200">
      <c r="A441" s="27">
        <v>440</v>
      </c>
      <c r="B441" s="28" t="s">
        <v>804</v>
      </c>
      <c r="C441" s="29" t="s">
        <v>45</v>
      </c>
      <c r="D441" s="29" t="s">
        <v>1012</v>
      </c>
      <c r="E441" s="29" t="s">
        <v>1012</v>
      </c>
      <c r="F441" s="29" t="s">
        <v>1030</v>
      </c>
      <c r="G441" s="29" t="s">
        <v>12</v>
      </c>
      <c r="H441" s="28" t="s">
        <v>1031</v>
      </c>
    </row>
    <row r="442" spans="1:8" ht="140">
      <c r="A442" s="16">
        <v>441</v>
      </c>
      <c r="B442" s="19" t="s">
        <v>804</v>
      </c>
      <c r="C442" s="17" t="s">
        <v>45</v>
      </c>
      <c r="D442" s="17" t="s">
        <v>1012</v>
      </c>
      <c r="E442" s="17" t="s">
        <v>1012</v>
      </c>
      <c r="F442" s="17" t="s">
        <v>1032</v>
      </c>
      <c r="G442" s="17" t="s">
        <v>12</v>
      </c>
      <c r="H442" s="19" t="s">
        <v>1033</v>
      </c>
    </row>
    <row r="443" spans="1:8" ht="200">
      <c r="A443" s="16">
        <v>442</v>
      </c>
      <c r="B443" s="19" t="s">
        <v>804</v>
      </c>
      <c r="C443" s="17" t="s">
        <v>45</v>
      </c>
      <c r="D443" s="17" t="s">
        <v>1012</v>
      </c>
      <c r="E443" s="17" t="s">
        <v>1012</v>
      </c>
      <c r="F443" s="17" t="s">
        <v>1034</v>
      </c>
      <c r="G443" s="17" t="s">
        <v>12</v>
      </c>
      <c r="H443" s="19" t="s">
        <v>1022</v>
      </c>
    </row>
    <row r="444" spans="1:8" ht="180">
      <c r="A444" s="16">
        <v>443</v>
      </c>
      <c r="B444" s="19" t="s">
        <v>804</v>
      </c>
      <c r="C444" s="17" t="s">
        <v>45</v>
      </c>
      <c r="D444" s="17" t="s">
        <v>1012</v>
      </c>
      <c r="E444" s="17" t="s">
        <v>1012</v>
      </c>
      <c r="F444" s="17" t="s">
        <v>1035</v>
      </c>
      <c r="G444" s="17" t="s">
        <v>12</v>
      </c>
      <c r="H444" s="19" t="s">
        <v>1036</v>
      </c>
    </row>
    <row r="445" spans="1:8" ht="220">
      <c r="A445" s="16">
        <v>444</v>
      </c>
      <c r="B445" s="19" t="s">
        <v>804</v>
      </c>
      <c r="C445" s="17" t="s">
        <v>45</v>
      </c>
      <c r="D445" s="17" t="s">
        <v>1012</v>
      </c>
      <c r="E445" s="17" t="s">
        <v>1012</v>
      </c>
      <c r="F445" s="17" t="s">
        <v>1037</v>
      </c>
      <c r="G445" s="17" t="s">
        <v>12</v>
      </c>
      <c r="H445" s="19" t="s">
        <v>1022</v>
      </c>
    </row>
    <row r="446" spans="1:8" ht="260">
      <c r="A446" s="16">
        <v>445</v>
      </c>
      <c r="B446" s="19" t="s">
        <v>804</v>
      </c>
      <c r="C446" s="17" t="s">
        <v>45</v>
      </c>
      <c r="D446" s="17" t="s">
        <v>1012</v>
      </c>
      <c r="E446" s="17" t="s">
        <v>1012</v>
      </c>
      <c r="F446" s="17" t="s">
        <v>1038</v>
      </c>
      <c r="G446" s="17" t="s">
        <v>12</v>
      </c>
      <c r="H446" s="19" t="s">
        <v>1039</v>
      </c>
    </row>
    <row r="447" spans="1:8" ht="320">
      <c r="A447" s="16">
        <v>446</v>
      </c>
      <c r="B447" s="19" t="s">
        <v>804</v>
      </c>
      <c r="C447" s="17" t="s">
        <v>45</v>
      </c>
      <c r="D447" s="17" t="s">
        <v>1012</v>
      </c>
      <c r="E447" s="17" t="s">
        <v>1012</v>
      </c>
      <c r="F447" s="17" t="s">
        <v>1040</v>
      </c>
      <c r="G447" s="17" t="s">
        <v>12</v>
      </c>
      <c r="H447" s="19" t="s">
        <v>1041</v>
      </c>
    </row>
    <row r="448" spans="1:8" ht="320">
      <c r="A448" s="16">
        <v>447</v>
      </c>
      <c r="B448" s="19" t="s">
        <v>804</v>
      </c>
      <c r="C448" s="17" t="s">
        <v>45</v>
      </c>
      <c r="D448" s="17" t="s">
        <v>1012</v>
      </c>
      <c r="E448" s="17" t="s">
        <v>1012</v>
      </c>
      <c r="F448" s="17" t="s">
        <v>1042</v>
      </c>
      <c r="G448" s="17" t="s">
        <v>12</v>
      </c>
      <c r="H448" s="19" t="s">
        <v>1041</v>
      </c>
    </row>
    <row r="449" spans="1:8" ht="280">
      <c r="A449" s="16">
        <v>448</v>
      </c>
      <c r="B449" s="19" t="s">
        <v>804</v>
      </c>
      <c r="C449" s="17" t="s">
        <v>45</v>
      </c>
      <c r="D449" s="17" t="s">
        <v>1012</v>
      </c>
      <c r="E449" s="17" t="s">
        <v>1012</v>
      </c>
      <c r="F449" s="17" t="s">
        <v>1043</v>
      </c>
      <c r="G449" s="17" t="s">
        <v>12</v>
      </c>
      <c r="H449" s="19" t="s">
        <v>1044</v>
      </c>
    </row>
    <row r="450" spans="1:8" ht="409.6">
      <c r="A450" s="16">
        <v>449</v>
      </c>
      <c r="B450" s="19" t="s">
        <v>804</v>
      </c>
      <c r="C450" s="17" t="s">
        <v>45</v>
      </c>
      <c r="D450" s="17" t="s">
        <v>1012</v>
      </c>
      <c r="E450" s="17" t="s">
        <v>1012</v>
      </c>
      <c r="F450" s="17" t="s">
        <v>1045</v>
      </c>
      <c r="G450" s="17" t="s">
        <v>12</v>
      </c>
      <c r="H450" s="19" t="s">
        <v>1046</v>
      </c>
    </row>
    <row r="451" spans="1:8" ht="409.6">
      <c r="A451" s="16">
        <v>450</v>
      </c>
      <c r="B451" s="19" t="s">
        <v>804</v>
      </c>
      <c r="C451" s="17" t="s">
        <v>45</v>
      </c>
      <c r="D451" s="17" t="s">
        <v>1012</v>
      </c>
      <c r="E451" s="17" t="s">
        <v>1012</v>
      </c>
      <c r="F451" s="17" t="s">
        <v>1047</v>
      </c>
      <c r="G451" s="17" t="s">
        <v>12</v>
      </c>
      <c r="H451" s="19" t="s">
        <v>1046</v>
      </c>
    </row>
    <row r="452" spans="1:8" ht="409.6">
      <c r="A452" s="16">
        <v>451</v>
      </c>
      <c r="B452" s="19" t="s">
        <v>804</v>
      </c>
      <c r="C452" s="17" t="s">
        <v>45</v>
      </c>
      <c r="D452" s="17" t="s">
        <v>1012</v>
      </c>
      <c r="E452" s="17" t="s">
        <v>1012</v>
      </c>
      <c r="F452" s="17" t="s">
        <v>1048</v>
      </c>
      <c r="G452" s="17" t="s">
        <v>12</v>
      </c>
      <c r="H452" s="19" t="s">
        <v>1046</v>
      </c>
    </row>
    <row r="453" spans="1:8" ht="160">
      <c r="A453" s="16">
        <v>452</v>
      </c>
      <c r="B453" s="19" t="s">
        <v>804</v>
      </c>
      <c r="C453" s="17" t="s">
        <v>45</v>
      </c>
      <c r="D453" s="17" t="s">
        <v>1012</v>
      </c>
      <c r="E453" s="17" t="s">
        <v>1012</v>
      </c>
      <c r="F453" s="17" t="s">
        <v>1049</v>
      </c>
      <c r="G453" s="17" t="s">
        <v>12</v>
      </c>
      <c r="H453" s="19" t="s">
        <v>1050</v>
      </c>
    </row>
    <row r="454" spans="1:8" ht="160">
      <c r="A454" s="16">
        <v>453</v>
      </c>
      <c r="B454" s="19" t="s">
        <v>804</v>
      </c>
      <c r="C454" s="17" t="s">
        <v>45</v>
      </c>
      <c r="D454" s="17" t="s">
        <v>1012</v>
      </c>
      <c r="E454" s="17" t="s">
        <v>1012</v>
      </c>
      <c r="F454" s="17" t="s">
        <v>1051</v>
      </c>
      <c r="G454" s="17" t="s">
        <v>12</v>
      </c>
      <c r="H454" s="19" t="s">
        <v>1052</v>
      </c>
    </row>
    <row r="455" spans="1:8" ht="160">
      <c r="A455" s="16">
        <v>454</v>
      </c>
      <c r="B455" s="19" t="s">
        <v>804</v>
      </c>
      <c r="C455" s="17" t="s">
        <v>45</v>
      </c>
      <c r="D455" s="17" t="s">
        <v>1012</v>
      </c>
      <c r="E455" s="17" t="s">
        <v>1012</v>
      </c>
      <c r="F455" s="17" t="s">
        <v>1053</v>
      </c>
      <c r="G455" s="17" t="s">
        <v>12</v>
      </c>
      <c r="H455" s="19" t="s">
        <v>1054</v>
      </c>
    </row>
    <row r="456" spans="1:8" ht="220">
      <c r="A456" s="16">
        <v>455</v>
      </c>
      <c r="B456" s="19" t="s">
        <v>804</v>
      </c>
      <c r="C456" s="17" t="s">
        <v>45</v>
      </c>
      <c r="D456" s="17" t="s">
        <v>1012</v>
      </c>
      <c r="E456" s="17" t="s">
        <v>1012</v>
      </c>
      <c r="F456" s="17" t="s">
        <v>1055</v>
      </c>
      <c r="G456" s="17" t="s">
        <v>12</v>
      </c>
      <c r="H456" s="19" t="s">
        <v>1056</v>
      </c>
    </row>
    <row r="457" spans="1:8" ht="160">
      <c r="A457" s="16">
        <v>456</v>
      </c>
      <c r="B457" s="19" t="s">
        <v>804</v>
      </c>
      <c r="C457" s="17" t="s">
        <v>45</v>
      </c>
      <c r="D457" s="17" t="s">
        <v>1012</v>
      </c>
      <c r="E457" s="17" t="s">
        <v>1012</v>
      </c>
      <c r="F457" s="17" t="s">
        <v>1057</v>
      </c>
      <c r="G457" s="17" t="s">
        <v>12</v>
      </c>
      <c r="H457" s="19" t="s">
        <v>1058</v>
      </c>
    </row>
    <row r="458" spans="1:8" ht="300">
      <c r="A458" s="16">
        <v>457</v>
      </c>
      <c r="B458" s="19" t="s">
        <v>804</v>
      </c>
      <c r="C458" s="17" t="s">
        <v>45</v>
      </c>
      <c r="D458" s="17" t="s">
        <v>1012</v>
      </c>
      <c r="E458" s="17" t="s">
        <v>1012</v>
      </c>
      <c r="F458" s="17" t="s">
        <v>1059</v>
      </c>
      <c r="G458" s="17" t="s">
        <v>12</v>
      </c>
      <c r="H458" s="19" t="s">
        <v>1044</v>
      </c>
    </row>
    <row r="459" spans="1:8" ht="140">
      <c r="A459" s="16">
        <v>458</v>
      </c>
      <c r="B459" s="19" t="s">
        <v>804</v>
      </c>
      <c r="C459" s="17" t="s">
        <v>45</v>
      </c>
      <c r="D459" s="17" t="s">
        <v>1012</v>
      </c>
      <c r="E459" s="17" t="s">
        <v>1012</v>
      </c>
      <c r="F459" s="17" t="s">
        <v>1060</v>
      </c>
      <c r="G459" s="17" t="s">
        <v>12</v>
      </c>
      <c r="H459" s="19" t="s">
        <v>1061</v>
      </c>
    </row>
    <row r="460" spans="1:8" ht="260">
      <c r="A460" s="16">
        <v>459</v>
      </c>
      <c r="B460" s="19" t="s">
        <v>804</v>
      </c>
      <c r="C460" s="17" t="s">
        <v>45</v>
      </c>
      <c r="D460" s="17" t="s">
        <v>1012</v>
      </c>
      <c r="E460" s="17" t="s">
        <v>1012</v>
      </c>
      <c r="F460" s="17" t="s">
        <v>1062</v>
      </c>
      <c r="G460" s="17" t="s">
        <v>12</v>
      </c>
      <c r="H460" s="19" t="s">
        <v>1063</v>
      </c>
    </row>
    <row r="461" spans="1:8" ht="200">
      <c r="A461" s="16">
        <v>460</v>
      </c>
      <c r="B461" s="19" t="s">
        <v>804</v>
      </c>
      <c r="C461" s="17" t="s">
        <v>45</v>
      </c>
      <c r="D461" s="17" t="s">
        <v>1012</v>
      </c>
      <c r="E461" s="17" t="s">
        <v>1012</v>
      </c>
      <c r="F461" s="17" t="s">
        <v>1064</v>
      </c>
      <c r="G461" s="17" t="s">
        <v>12</v>
      </c>
      <c r="H461" s="19" t="s">
        <v>1065</v>
      </c>
    </row>
    <row r="462" spans="1:8" ht="200">
      <c r="A462" s="16">
        <v>461</v>
      </c>
      <c r="B462" s="19" t="s">
        <v>804</v>
      </c>
      <c r="C462" s="17" t="s">
        <v>45</v>
      </c>
      <c r="D462" s="17" t="s">
        <v>1012</v>
      </c>
      <c r="E462" s="17" t="s">
        <v>1012</v>
      </c>
      <c r="F462" s="17" t="s">
        <v>1066</v>
      </c>
      <c r="G462" s="17" t="s">
        <v>12</v>
      </c>
      <c r="H462" s="19" t="s">
        <v>1067</v>
      </c>
    </row>
    <row r="463" spans="1:8" ht="300">
      <c r="A463" s="16">
        <v>462</v>
      </c>
      <c r="B463" s="19" t="s">
        <v>804</v>
      </c>
      <c r="C463" s="17" t="s">
        <v>45</v>
      </c>
      <c r="D463" s="17" t="s">
        <v>1012</v>
      </c>
      <c r="E463" s="17" t="s">
        <v>1012</v>
      </c>
      <c r="F463" s="17" t="s">
        <v>1068</v>
      </c>
      <c r="G463" s="17" t="s">
        <v>12</v>
      </c>
      <c r="H463" s="19" t="s">
        <v>1069</v>
      </c>
    </row>
    <row r="464" spans="1:8" ht="300">
      <c r="A464" s="16">
        <v>463</v>
      </c>
      <c r="B464" s="19" t="s">
        <v>804</v>
      </c>
      <c r="C464" s="17" t="s">
        <v>45</v>
      </c>
      <c r="D464" s="17" t="s">
        <v>1012</v>
      </c>
      <c r="E464" s="17" t="s">
        <v>1012</v>
      </c>
      <c r="F464" s="17" t="s">
        <v>1070</v>
      </c>
      <c r="G464" s="17" t="s">
        <v>12</v>
      </c>
      <c r="H464" s="19" t="s">
        <v>1071</v>
      </c>
    </row>
    <row r="465" spans="1:8" ht="260">
      <c r="A465" s="16">
        <v>464</v>
      </c>
      <c r="B465" s="19" t="s">
        <v>804</v>
      </c>
      <c r="C465" s="17" t="s">
        <v>45</v>
      </c>
      <c r="D465" s="17" t="s">
        <v>1012</v>
      </c>
      <c r="E465" s="17" t="s">
        <v>1012</v>
      </c>
      <c r="F465" s="17" t="s">
        <v>1072</v>
      </c>
      <c r="G465" s="17" t="s">
        <v>12</v>
      </c>
      <c r="H465" s="19" t="s">
        <v>1073</v>
      </c>
    </row>
    <row r="466" spans="1:8" ht="80">
      <c r="A466" s="16">
        <v>465</v>
      </c>
      <c r="B466" s="19" t="s">
        <v>804</v>
      </c>
      <c r="C466" s="17" t="s">
        <v>45</v>
      </c>
      <c r="D466" s="17" t="s">
        <v>1012</v>
      </c>
      <c r="E466" s="17" t="s">
        <v>1012</v>
      </c>
      <c r="F466" s="17" t="s">
        <v>1074</v>
      </c>
      <c r="G466" s="17" t="s">
        <v>12</v>
      </c>
      <c r="H466" s="19" t="s">
        <v>1075</v>
      </c>
    </row>
    <row r="467" spans="1:8" ht="380">
      <c r="A467" s="16">
        <v>466</v>
      </c>
      <c r="B467" s="19" t="s">
        <v>804</v>
      </c>
      <c r="C467" s="17" t="s">
        <v>45</v>
      </c>
      <c r="D467" s="17" t="s">
        <v>1012</v>
      </c>
      <c r="E467" s="17" t="s">
        <v>1012</v>
      </c>
      <c r="F467" s="17" t="s">
        <v>1076</v>
      </c>
      <c r="G467" s="17" t="s">
        <v>12</v>
      </c>
      <c r="H467" s="19" t="s">
        <v>1077</v>
      </c>
    </row>
    <row r="468" spans="1:8" ht="280">
      <c r="A468" s="16">
        <v>467</v>
      </c>
      <c r="B468" s="19" t="s">
        <v>804</v>
      </c>
      <c r="C468" s="17" t="s">
        <v>45</v>
      </c>
      <c r="D468" s="17" t="s">
        <v>1012</v>
      </c>
      <c r="E468" s="17" t="s">
        <v>1012</v>
      </c>
      <c r="F468" s="17" t="s">
        <v>1078</v>
      </c>
      <c r="G468" s="17" t="s">
        <v>12</v>
      </c>
      <c r="H468" s="19" t="s">
        <v>1079</v>
      </c>
    </row>
    <row r="469" spans="1:8" ht="160">
      <c r="A469" s="16">
        <v>468</v>
      </c>
      <c r="B469" s="19" t="s">
        <v>804</v>
      </c>
      <c r="C469" s="17" t="s">
        <v>300</v>
      </c>
      <c r="D469" s="17" t="str">
        <f t="shared" ref="D469:D474" si="1">+LEFT(F469,8)</f>
        <v>3.1.3.3.</v>
      </c>
      <c r="E469" s="17" t="str">
        <f t="shared" ref="E469:E497" si="2">LEFT(F469,100)</f>
        <v>3.1.3.3. Se menciona "i. Se plantea que este subservicio se ejecute a través de una plataforma de Co</v>
      </c>
      <c r="F469" s="17" t="s">
        <v>806</v>
      </c>
      <c r="G469" s="17" t="s">
        <v>12</v>
      </c>
      <c r="H469" s="19" t="s">
        <v>1080</v>
      </c>
    </row>
    <row r="470" spans="1:8" ht="260">
      <c r="A470" s="16">
        <v>469</v>
      </c>
      <c r="B470" s="19" t="s">
        <v>804</v>
      </c>
      <c r="C470" s="17" t="s">
        <v>300</v>
      </c>
      <c r="D470" s="17" t="str">
        <f t="shared" si="1"/>
        <v>3.1.3.3.</v>
      </c>
      <c r="E470" s="17" t="str">
        <f t="shared" si="2"/>
        <v>3.1.3.3. Se menciona que "...La adecuación de las salas de videoconferencia se centrará en la instal</v>
      </c>
      <c r="F470" s="17" t="s">
        <v>808</v>
      </c>
      <c r="G470" s="17" t="s">
        <v>12</v>
      </c>
      <c r="H470" s="19" t="s">
        <v>1081</v>
      </c>
    </row>
    <row r="471" spans="1:8" ht="240">
      <c r="A471" s="16">
        <v>470</v>
      </c>
      <c r="B471" s="19" t="s">
        <v>804</v>
      </c>
      <c r="C471" s="17" t="s">
        <v>300</v>
      </c>
      <c r="D471" s="17" t="str">
        <f t="shared" si="1"/>
        <v>3.1.3.3.</v>
      </c>
      <c r="E471" s="17" t="str">
        <f t="shared" si="2"/>
        <v>3.1.3.3. Se menciona que "...b) Video Streaming (VST): Se plantea que este subservicio se ejecute in</v>
      </c>
      <c r="F471" s="17" t="s">
        <v>809</v>
      </c>
      <c r="G471" s="17" t="s">
        <v>12</v>
      </c>
      <c r="H471" s="19" t="s">
        <v>1082</v>
      </c>
    </row>
    <row r="472" spans="1:8" ht="220">
      <c r="A472" s="16">
        <v>471</v>
      </c>
      <c r="B472" s="19" t="s">
        <v>804</v>
      </c>
      <c r="C472" s="17" t="s">
        <v>300</v>
      </c>
      <c r="D472" s="17" t="str">
        <f t="shared" si="1"/>
        <v>3.1.3.3.</v>
      </c>
      <c r="E472" s="17" t="str">
        <f t="shared" si="2"/>
        <v xml:space="preserve">3.1.3.3. Se menciona que "...c) Telefonía IP (ToIP)
i. Licencia MS Teams proporcionada por el SENA, </v>
      </c>
      <c r="F472" s="17" t="s">
        <v>810</v>
      </c>
      <c r="G472" s="17" t="s">
        <v>12</v>
      </c>
      <c r="H472" s="19" t="s">
        <v>811</v>
      </c>
    </row>
    <row r="473" spans="1:8" ht="200">
      <c r="A473" s="16">
        <v>472</v>
      </c>
      <c r="B473" s="19" t="s">
        <v>804</v>
      </c>
      <c r="C473" s="17" t="s">
        <v>300</v>
      </c>
      <c r="D473" s="17" t="str">
        <f t="shared" si="1"/>
        <v>3.1.3.3.</v>
      </c>
      <c r="E473" s="17" t="str">
        <f t="shared" si="2"/>
        <v>3.1.3.3.  Se menciona que "...ii. Este subservicio se empleará medíante licencias de telefonía virtu</v>
      </c>
      <c r="F473" s="17" t="s">
        <v>812</v>
      </c>
      <c r="G473" s="17" t="s">
        <v>12</v>
      </c>
      <c r="H473" s="19" t="s">
        <v>813</v>
      </c>
    </row>
    <row r="474" spans="1:8" ht="140">
      <c r="A474" s="16">
        <v>473</v>
      </c>
      <c r="B474" s="19" t="s">
        <v>804</v>
      </c>
      <c r="C474" s="17" t="s">
        <v>300</v>
      </c>
      <c r="D474" s="17" t="str">
        <f t="shared" si="1"/>
        <v>3.1.3.3.</v>
      </c>
      <c r="E474" s="17" t="str">
        <f t="shared" si="2"/>
        <v>3.1.3.3. Se menciona que se requiere "...x. Integración con terceros…."
Solictamos cordíalmente acla</v>
      </c>
      <c r="F474" s="17" t="s">
        <v>814</v>
      </c>
      <c r="G474" s="17" t="s">
        <v>12</v>
      </c>
      <c r="H474" s="19" t="s">
        <v>1083</v>
      </c>
    </row>
    <row r="475" spans="1:8" ht="120">
      <c r="A475" s="16">
        <v>474</v>
      </c>
      <c r="B475" s="19" t="s">
        <v>804</v>
      </c>
      <c r="C475" s="17" t="s">
        <v>300</v>
      </c>
      <c r="D475" s="17" t="s">
        <v>305</v>
      </c>
      <c r="E475" s="17" t="str">
        <f t="shared" si="2"/>
        <v>Agradecemos aclarar para Software Defined Storage requieren definir tarifas para crecimiento de capa</v>
      </c>
      <c r="F475" s="17" t="s">
        <v>816</v>
      </c>
      <c r="G475" s="17" t="s">
        <v>12</v>
      </c>
      <c r="H475" s="19" t="s">
        <v>1084</v>
      </c>
    </row>
    <row r="476" spans="1:8" ht="100">
      <c r="A476" s="16">
        <v>475</v>
      </c>
      <c r="B476" s="19" t="s">
        <v>804</v>
      </c>
      <c r="C476" s="17" t="s">
        <v>300</v>
      </c>
      <c r="D476" s="17" t="s">
        <v>1085</v>
      </c>
      <c r="E476" s="17" t="str">
        <f t="shared" si="2"/>
        <v>En el Anexo 6 Agradecemos aclarar la cantidad de incidentes y requerimientos mensuales máximos reque</v>
      </c>
      <c r="F476" s="17" t="s">
        <v>818</v>
      </c>
      <c r="G476" s="17" t="s">
        <v>12</v>
      </c>
      <c r="H476" s="19" t="s">
        <v>997</v>
      </c>
    </row>
    <row r="477" spans="1:8" ht="100">
      <c r="A477" s="16">
        <v>476</v>
      </c>
      <c r="B477" s="19" t="s">
        <v>804</v>
      </c>
      <c r="C477" s="17" t="s">
        <v>300</v>
      </c>
      <c r="D477" s="17" t="s">
        <v>1086</v>
      </c>
      <c r="E477" s="17" t="str">
        <f t="shared" si="2"/>
        <v xml:space="preserve">Para el servicio de DR, Agradecemos amablemente a la entidad, retirar el requerimiento de TIER III, </v>
      </c>
      <c r="F477" s="17" t="s">
        <v>821</v>
      </c>
      <c r="G477" s="17" t="s">
        <v>12</v>
      </c>
      <c r="H477" s="19" t="s">
        <v>822</v>
      </c>
    </row>
    <row r="478" spans="1:8" ht="300">
      <c r="A478" s="16">
        <v>477</v>
      </c>
      <c r="B478" s="19" t="s">
        <v>804</v>
      </c>
      <c r="C478" s="17" t="s">
        <v>93</v>
      </c>
      <c r="D478" s="17" t="s">
        <v>1087</v>
      </c>
      <c r="E478" s="17" t="str">
        <f t="shared" si="2"/>
        <v>En el numeral 4.4.76 se solicita: "Garantizar el uso de 4 espectros espaciales en todos los radios s</v>
      </c>
      <c r="F478" s="17" t="s">
        <v>824</v>
      </c>
      <c r="G478" s="17" t="s">
        <v>12</v>
      </c>
      <c r="H478" s="19" t="s">
        <v>825</v>
      </c>
    </row>
    <row r="479" spans="1:8" ht="409.6">
      <c r="A479" s="16">
        <v>478</v>
      </c>
      <c r="B479" s="19" t="s">
        <v>804</v>
      </c>
      <c r="C479" s="17" t="s">
        <v>93</v>
      </c>
      <c r="D479" s="17" t="s">
        <v>1088</v>
      </c>
      <c r="E479" s="17" t="str">
        <f t="shared" si="2"/>
        <v>En el numeral 4.4.96  se solicita: "Soportar la opción de operar con controladora local en cada sede</v>
      </c>
      <c r="F479" s="17" t="s">
        <v>826</v>
      </c>
      <c r="G479" s="17" t="s">
        <v>12</v>
      </c>
      <c r="H479" s="19" t="s">
        <v>827</v>
      </c>
    </row>
    <row r="480" spans="1:8" ht="180">
      <c r="A480" s="16">
        <v>479</v>
      </c>
      <c r="B480" s="19" t="s">
        <v>804</v>
      </c>
      <c r="C480" s="17" t="s">
        <v>93</v>
      </c>
      <c r="D480" s="17" t="s">
        <v>1089</v>
      </c>
      <c r="E480" s="17" t="str">
        <f t="shared" si="2"/>
        <v>En el numeral 4.4.102 se solicita: "Lo s Access Point outdoor deben manejar un forwarding rate mínim</v>
      </c>
      <c r="F480" s="17" t="s">
        <v>828</v>
      </c>
      <c r="G480" s="17" t="s">
        <v>12</v>
      </c>
      <c r="H480" s="19" t="s">
        <v>829</v>
      </c>
    </row>
    <row r="481" spans="1:8" ht="300">
      <c r="A481" s="16">
        <v>480</v>
      </c>
      <c r="B481" s="19" t="s">
        <v>804</v>
      </c>
      <c r="C481" s="17" t="s">
        <v>93</v>
      </c>
      <c r="D481" s="17" t="s">
        <v>1090</v>
      </c>
      <c r="E481" s="17" t="str">
        <f t="shared" si="2"/>
        <v>En el numera 4.4.103 se solicita""Los Access Point deben incorporar características de autenticación</v>
      </c>
      <c r="F481" s="17" t="s">
        <v>830</v>
      </c>
      <c r="G481" s="17" t="s">
        <v>12</v>
      </c>
      <c r="H481" s="19" t="s">
        <v>831</v>
      </c>
    </row>
    <row r="482" spans="1:8" ht="220">
      <c r="A482" s="16">
        <v>481</v>
      </c>
      <c r="B482" s="19" t="s">
        <v>804</v>
      </c>
      <c r="C482" s="17" t="s">
        <v>93</v>
      </c>
      <c r="D482" s="17" t="s">
        <v>1091</v>
      </c>
      <c r="E482" s="17" t="str">
        <f t="shared" si="2"/>
        <v>En el numeral 4.4.92  se solicita: "Contar con la funcionalidad de exploración del espectro para evi</v>
      </c>
      <c r="F482" s="17" t="s">
        <v>832</v>
      </c>
      <c r="G482" s="17" t="s">
        <v>12</v>
      </c>
      <c r="H482" s="19" t="s">
        <v>833</v>
      </c>
    </row>
    <row r="483" spans="1:8" ht="120">
      <c r="A483" s="16">
        <v>482</v>
      </c>
      <c r="B483" s="19" t="s">
        <v>804</v>
      </c>
      <c r="C483" s="17" t="s">
        <v>93</v>
      </c>
      <c r="D483" s="17" t="s">
        <v>1092</v>
      </c>
      <c r="E483" s="17" t="str">
        <f t="shared" si="2"/>
        <v>Solicitamos cordíalmente aclarar si el SENA tiene presupuestado migrar las troncales análogas y E1/P</v>
      </c>
      <c r="F483" s="19" t="s">
        <v>835</v>
      </c>
      <c r="G483" s="17" t="s">
        <v>12</v>
      </c>
      <c r="H483" s="19" t="s">
        <v>836</v>
      </c>
    </row>
    <row r="484" spans="1:8" ht="300">
      <c r="A484" s="16">
        <v>483</v>
      </c>
      <c r="B484" s="19" t="s">
        <v>804</v>
      </c>
      <c r="C484" s="17" t="s">
        <v>93</v>
      </c>
      <c r="D484" s="17" t="s">
        <v>1093</v>
      </c>
      <c r="E484" s="17" t="str">
        <f t="shared" si="2"/>
        <v>Se menciona que "...Crear la solución tecnológica de ToIP con base en el licenciamiento de MICROSOFT</v>
      </c>
      <c r="F484" s="19" t="s">
        <v>838</v>
      </c>
      <c r="G484" s="17" t="s">
        <v>12</v>
      </c>
      <c r="H484" s="19" t="s">
        <v>839</v>
      </c>
    </row>
    <row r="485" spans="1:8" ht="409.6">
      <c r="A485" s="16">
        <v>484</v>
      </c>
      <c r="B485" s="19" t="s">
        <v>804</v>
      </c>
      <c r="C485" s="17" t="s">
        <v>93</v>
      </c>
      <c r="D485" s="17" t="s">
        <v>1094</v>
      </c>
      <c r="E485" s="17" t="str">
        <f t="shared" si="2"/>
        <v xml:space="preserve">Solcitamos cordíalmente al SENA aclarar si la solución de telefonía debe ser una solución nativa de </v>
      </c>
      <c r="F485" s="19" t="s">
        <v>840</v>
      </c>
      <c r="G485" s="17" t="s">
        <v>12</v>
      </c>
      <c r="H485" s="19" t="s">
        <v>841</v>
      </c>
    </row>
    <row r="486" spans="1:8" ht="140">
      <c r="A486" s="16">
        <v>485</v>
      </c>
      <c r="B486" s="19" t="s">
        <v>804</v>
      </c>
      <c r="C486" s="17" t="s">
        <v>93</v>
      </c>
      <c r="D486" s="17" t="str">
        <f t="shared" ref="D486:D494" si="3">+LEFT(F486,7)</f>
        <v xml:space="preserve">5.4.20 </v>
      </c>
      <c r="E486" s="17" t="str">
        <f t="shared" si="2"/>
        <v>5.4.20 Se menciona que "Realizar Site Survey a cada una de las sedes para plantear la solución tecno</v>
      </c>
      <c r="F486" s="19" t="s">
        <v>842</v>
      </c>
      <c r="G486" s="17" t="s">
        <v>12</v>
      </c>
      <c r="H486" s="19" t="s">
        <v>843</v>
      </c>
    </row>
    <row r="487" spans="1:8" ht="280">
      <c r="A487" s="16">
        <v>486</v>
      </c>
      <c r="B487" s="19" t="s">
        <v>804</v>
      </c>
      <c r="C487" s="17" t="s">
        <v>93</v>
      </c>
      <c r="D487" s="17" t="str">
        <f t="shared" si="3"/>
        <v xml:space="preserve">5.4.25 </v>
      </c>
      <c r="E487" s="17" t="str">
        <f t="shared" si="2"/>
        <v>5.4.25 Se menciona que "Elaborar y entregar los formatos, listas de verificación y procedimientos ne</v>
      </c>
      <c r="F487" s="19" t="s">
        <v>844</v>
      </c>
      <c r="G487" s="17" t="s">
        <v>12</v>
      </c>
      <c r="H487" s="19" t="s">
        <v>845</v>
      </c>
    </row>
    <row r="488" spans="1:8" ht="240">
      <c r="A488" s="16">
        <v>487</v>
      </c>
      <c r="B488" s="19" t="s">
        <v>804</v>
      </c>
      <c r="C488" s="17" t="s">
        <v>93</v>
      </c>
      <c r="D488" s="17" t="str">
        <f t="shared" si="3"/>
        <v xml:space="preserve">5.4.34 </v>
      </c>
      <c r="E488" s="17" t="str">
        <f t="shared" si="2"/>
        <v>5.4.34 Se menciona que "...e) Escucha Silenciosa: Funcionalidad de escucha silenciosa de llamadas en</v>
      </c>
      <c r="F488" s="19" t="s">
        <v>846</v>
      </c>
      <c r="G488" s="17" t="s">
        <v>12</v>
      </c>
      <c r="H488" s="19" t="s">
        <v>847</v>
      </c>
    </row>
    <row r="489" spans="1:8" ht="320">
      <c r="A489" s="16">
        <v>488</v>
      </c>
      <c r="B489" s="19" t="s">
        <v>804</v>
      </c>
      <c r="C489" s="17" t="s">
        <v>93</v>
      </c>
      <c r="D489" s="17" t="str">
        <f t="shared" si="3"/>
        <v xml:space="preserve">5.4.43 </v>
      </c>
      <c r="E489" s="17" t="str">
        <f t="shared" si="2"/>
        <v>5.4.43 Se menciona que "Configurar en cada cuenta la opción SNR (Single number reach), la cual permi</v>
      </c>
      <c r="F489" s="19" t="s">
        <v>848</v>
      </c>
      <c r="G489" s="17" t="s">
        <v>12</v>
      </c>
      <c r="H489" s="19" t="s">
        <v>849</v>
      </c>
    </row>
    <row r="490" spans="1:8" ht="260">
      <c r="A490" s="16">
        <v>489</v>
      </c>
      <c r="B490" s="19" t="s">
        <v>804</v>
      </c>
      <c r="C490" s="17" t="s">
        <v>93</v>
      </c>
      <c r="D490" s="17" t="str">
        <f t="shared" si="3"/>
        <v xml:space="preserve">5.4.46 </v>
      </c>
      <c r="E490" s="17" t="str">
        <f t="shared" si="2"/>
        <v>5.4.46 Se menciona que "...Soporte de Security Enhanced Linux (SELinux) o equivalente, el cual tendr</v>
      </c>
      <c r="F490" s="19" t="s">
        <v>850</v>
      </c>
      <c r="G490" s="17" t="s">
        <v>12</v>
      </c>
      <c r="H490" s="19" t="s">
        <v>851</v>
      </c>
    </row>
    <row r="491" spans="1:8" ht="220">
      <c r="A491" s="16">
        <v>490</v>
      </c>
      <c r="B491" s="19" t="s">
        <v>804</v>
      </c>
      <c r="C491" s="17" t="s">
        <v>93</v>
      </c>
      <c r="D491" s="17" t="str">
        <f t="shared" si="3"/>
        <v xml:space="preserve">5.4.48 </v>
      </c>
      <c r="E491" s="17" t="str">
        <f t="shared" si="2"/>
        <v>5.4.48 Solicitamos que este requerimiento sea exigido en el apartado de Contact Center ya que los re</v>
      </c>
      <c r="F491" s="19" t="s">
        <v>852</v>
      </c>
      <c r="G491" s="17" t="s">
        <v>12</v>
      </c>
      <c r="H491" s="19" t="s">
        <v>853</v>
      </c>
    </row>
    <row r="492" spans="1:8" ht="180">
      <c r="A492" s="16">
        <v>491</v>
      </c>
      <c r="B492" s="19" t="s">
        <v>804</v>
      </c>
      <c r="C492" s="17" t="s">
        <v>93</v>
      </c>
      <c r="D492" s="17" t="str">
        <f t="shared" si="3"/>
        <v xml:space="preserve">5.4.49 </v>
      </c>
      <c r="E492" s="17" t="str">
        <f t="shared" si="2"/>
        <v>5.4.49 Para el sistema de grabación solicitamos cordíalmente aclarar:
 1. Cantidad de operadores que</v>
      </c>
      <c r="F492" s="19" t="s">
        <v>854</v>
      </c>
      <c r="G492" s="17" t="s">
        <v>12</v>
      </c>
      <c r="H492" s="19" t="s">
        <v>448</v>
      </c>
    </row>
    <row r="493" spans="1:8" ht="120">
      <c r="A493" s="16">
        <v>492</v>
      </c>
      <c r="B493" s="19" t="s">
        <v>804</v>
      </c>
      <c r="C493" s="17" t="s">
        <v>93</v>
      </c>
      <c r="D493" s="17" t="str">
        <f t="shared" si="3"/>
        <v xml:space="preserve">5.4.56 </v>
      </c>
      <c r="E493" s="17" t="str">
        <f t="shared" si="2"/>
        <v xml:space="preserve">5.4.56 y 5.4.62 Solicitamos cordíalemente sean informados los tiempos de respuesta que se evaluarán </v>
      </c>
      <c r="F493" s="19" t="s">
        <v>856</v>
      </c>
      <c r="G493" s="17" t="s">
        <v>12</v>
      </c>
      <c r="H493" s="19" t="s">
        <v>857</v>
      </c>
    </row>
    <row r="494" spans="1:8" ht="100">
      <c r="A494" s="16">
        <v>493</v>
      </c>
      <c r="B494" s="19" t="s">
        <v>804</v>
      </c>
      <c r="C494" s="17" t="s">
        <v>93</v>
      </c>
      <c r="D494" s="17" t="str">
        <f t="shared" si="3"/>
        <v xml:space="preserve">5.4.60 </v>
      </c>
      <c r="E494" s="17" t="str">
        <f t="shared" si="2"/>
        <v>5.4.60 Solicitamos cordíalmente aclarar y describir en detalle a que se hace referencia y como funci</v>
      </c>
      <c r="F494" s="19" t="s">
        <v>858</v>
      </c>
      <c r="G494" s="17" t="s">
        <v>12</v>
      </c>
      <c r="H494" s="19" t="s">
        <v>859</v>
      </c>
    </row>
    <row r="495" spans="1:8" ht="220">
      <c r="A495" s="16">
        <v>494</v>
      </c>
      <c r="B495" s="19" t="s">
        <v>804</v>
      </c>
      <c r="C495" s="17" t="s">
        <v>93</v>
      </c>
      <c r="D495" s="17" t="str">
        <f t="shared" ref="D495:D496" si="4">+LEFT(F495,6)</f>
        <v xml:space="preserve">5.6.8 </v>
      </c>
      <c r="E495" s="17" t="str">
        <f t="shared" si="2"/>
        <v>5.6.8 Se menciona que "...5.6.8 Para el componente de Videostreaming realizar el almacenaje las grab</v>
      </c>
      <c r="F495" s="19" t="s">
        <v>861</v>
      </c>
      <c r="G495" s="17" t="s">
        <v>12</v>
      </c>
      <c r="H495" s="19" t="s">
        <v>450</v>
      </c>
    </row>
    <row r="496" spans="1:8" ht="220">
      <c r="A496" s="16">
        <v>495</v>
      </c>
      <c r="B496" s="19" t="s">
        <v>804</v>
      </c>
      <c r="C496" s="17" t="s">
        <v>93</v>
      </c>
      <c r="D496" s="17" t="str">
        <f t="shared" si="4"/>
        <v>5.6.24</v>
      </c>
      <c r="E496" s="17" t="str">
        <f t="shared" si="2"/>
        <v>5.6.24 Semenciona que "...El oferente deberá fanatizar que los sistemas de conferencia como sus peri</v>
      </c>
      <c r="F496" s="19" t="s">
        <v>862</v>
      </c>
      <c r="G496" s="17" t="s">
        <v>12</v>
      </c>
      <c r="H496" s="19" t="s">
        <v>1095</v>
      </c>
    </row>
    <row r="497" spans="1:8" ht="140">
      <c r="A497" s="16">
        <v>496</v>
      </c>
      <c r="B497" s="19" t="s">
        <v>804</v>
      </c>
      <c r="C497" s="17" t="s">
        <v>93</v>
      </c>
      <c r="D497" s="17" t="s">
        <v>94</v>
      </c>
      <c r="E497" s="17" t="str">
        <f t="shared" si="2"/>
        <v xml:space="preserve">Solicitamos confirmar el tamaño de los monitores requeridos en cada uno de los tipos de salas, esto </v>
      </c>
      <c r="F497" s="19" t="s">
        <v>864</v>
      </c>
      <c r="G497" s="17" t="s">
        <v>12</v>
      </c>
      <c r="H497" s="19" t="s">
        <v>865</v>
      </c>
    </row>
    <row r="498" spans="1:8" ht="409.6">
      <c r="A498" s="16">
        <v>497</v>
      </c>
      <c r="B498" s="19" t="s">
        <v>804</v>
      </c>
      <c r="C498" s="17" t="s">
        <v>93</v>
      </c>
      <c r="D498" s="17" t="s">
        <v>1096</v>
      </c>
      <c r="E498" s="17" t="s">
        <v>1097</v>
      </c>
      <c r="F498" s="17" t="s">
        <v>868</v>
      </c>
      <c r="G498" s="17" t="s">
        <v>12</v>
      </c>
      <c r="H498" s="19" t="s">
        <v>869</v>
      </c>
    </row>
    <row r="499" spans="1:8" ht="160">
      <c r="A499" s="16">
        <v>498</v>
      </c>
      <c r="B499" s="19" t="s">
        <v>804</v>
      </c>
      <c r="C499" s="17" t="s">
        <v>322</v>
      </c>
      <c r="D499" s="17" t="s">
        <v>763</v>
      </c>
      <c r="E499" s="17" t="str">
        <f t="shared" ref="E499:E504" si="5">LEFT(F499,100)</f>
        <v>Entendemos que el BW asignado en las columnas; "Administrativo", "Formación" y "aplicaciones-Monitor</v>
      </c>
      <c r="F499" s="17" t="s">
        <v>870</v>
      </c>
      <c r="G499" s="17" t="s">
        <v>12</v>
      </c>
      <c r="H499" s="19" t="s">
        <v>871</v>
      </c>
    </row>
    <row r="500" spans="1:8" ht="200">
      <c r="A500" s="16">
        <v>499</v>
      </c>
      <c r="B500" s="19" t="s">
        <v>804</v>
      </c>
      <c r="C500" s="17" t="s">
        <v>322</v>
      </c>
      <c r="D500" s="17" t="s">
        <v>763</v>
      </c>
      <c r="E500" s="17" t="str">
        <f t="shared" si="5"/>
        <v xml:space="preserve">Si el BW asignado en las columnas; "Administrativo", "Formación" y "aplicaciones-Monitoreo", de los </v>
      </c>
      <c r="F500" s="17" t="s">
        <v>872</v>
      </c>
      <c r="G500" s="17" t="s">
        <v>12</v>
      </c>
      <c r="H500" s="19" t="s">
        <v>873</v>
      </c>
    </row>
    <row r="501" spans="1:8" ht="160">
      <c r="A501" s="16">
        <v>500</v>
      </c>
      <c r="B501" s="19" t="s">
        <v>804</v>
      </c>
      <c r="C501" s="17" t="s">
        <v>322</v>
      </c>
      <c r="D501" s="17" t="s">
        <v>874</v>
      </c>
      <c r="E501" s="17" t="str">
        <f t="shared" si="5"/>
        <v>Agradecemos a la Entidad indicar el número de usuarios por Sede de la red administrativa de manera e</v>
      </c>
      <c r="F501" s="17" t="s">
        <v>875</v>
      </c>
      <c r="G501" s="17" t="s">
        <v>12</v>
      </c>
      <c r="H501" s="19" t="s">
        <v>876</v>
      </c>
    </row>
    <row r="502" spans="1:8" ht="160">
      <c r="A502" s="16">
        <v>501</v>
      </c>
      <c r="B502" s="19" t="s">
        <v>804</v>
      </c>
      <c r="C502" s="17" t="s">
        <v>322</v>
      </c>
      <c r="D502" s="17"/>
      <c r="E502" s="17" t="str">
        <f t="shared" si="5"/>
        <v>Agradecemos a la Entidad indicar el número de usuarios por Sede de la red de formación de manera exa</v>
      </c>
      <c r="F502" s="17" t="s">
        <v>877</v>
      </c>
      <c r="G502" s="17" t="s">
        <v>12</v>
      </c>
      <c r="H502" s="19" t="s">
        <v>876</v>
      </c>
    </row>
    <row r="503" spans="1:8" ht="140">
      <c r="A503" s="16">
        <v>502</v>
      </c>
      <c r="B503" s="19" t="s">
        <v>804</v>
      </c>
      <c r="C503" s="17" t="s">
        <v>322</v>
      </c>
      <c r="D503" s="17" t="s">
        <v>878</v>
      </c>
      <c r="E503" s="17" t="str">
        <f t="shared" si="5"/>
        <v>En el enunciado: "… poder de acuerdo a la
G de capacidad mover o asignar anchos de banda entre sedes</v>
      </c>
      <c r="F503" s="17" t="s">
        <v>1098</v>
      </c>
      <c r="G503" s="17" t="s">
        <v>12</v>
      </c>
      <c r="H503" s="19" t="s">
        <v>880</v>
      </c>
    </row>
    <row r="504" spans="1:8" ht="200">
      <c r="A504" s="16">
        <v>503</v>
      </c>
      <c r="B504" s="19" t="s">
        <v>804</v>
      </c>
      <c r="C504" s="17" t="s">
        <v>322</v>
      </c>
      <c r="D504" s="17" t="s">
        <v>878</v>
      </c>
      <c r="E504" s="17" t="str">
        <f t="shared" si="5"/>
        <v>En el enunciado: "… poder de acuerdo a la
G de capacidad mover o asignar anchos de banda entre sedes</v>
      </c>
      <c r="F504" s="17" t="s">
        <v>1099</v>
      </c>
      <c r="G504" s="17" t="s">
        <v>12</v>
      </c>
      <c r="H504" s="19" t="s">
        <v>882</v>
      </c>
    </row>
    <row r="505" spans="1:8" ht="100">
      <c r="A505" s="16">
        <v>504</v>
      </c>
      <c r="B505" s="19" t="s">
        <v>804</v>
      </c>
      <c r="C505" s="17" t="s">
        <v>322</v>
      </c>
      <c r="D505" s="17" t="s">
        <v>1100</v>
      </c>
      <c r="E505" s="17" t="s">
        <v>1101</v>
      </c>
      <c r="F505" s="17" t="s">
        <v>884</v>
      </c>
      <c r="G505" s="17" t="s">
        <v>12</v>
      </c>
      <c r="H505" s="19" t="s">
        <v>885</v>
      </c>
    </row>
    <row r="506" spans="1:8" ht="80">
      <c r="A506" s="16">
        <v>505</v>
      </c>
      <c r="B506" s="19" t="s">
        <v>804</v>
      </c>
      <c r="C506" s="17" t="s">
        <v>322</v>
      </c>
      <c r="D506" s="17" t="s">
        <v>886</v>
      </c>
      <c r="E506" s="17" t="str">
        <f t="shared" ref="E506:E527" si="6">LEFT(F506,100)</f>
        <v>Agradecemos por favor a la Entidad, indicar de manera exacta todas las aplicaciones de tipo "In hous</v>
      </c>
      <c r="F506" s="17" t="s">
        <v>887</v>
      </c>
      <c r="G506" s="17" t="s">
        <v>12</v>
      </c>
      <c r="H506" s="19" t="s">
        <v>888</v>
      </c>
    </row>
    <row r="507" spans="1:8" ht="120">
      <c r="A507" s="16">
        <v>506</v>
      </c>
      <c r="B507" s="19" t="s">
        <v>804</v>
      </c>
      <c r="C507" s="17" t="s">
        <v>322</v>
      </c>
      <c r="D507" s="17" t="s">
        <v>889</v>
      </c>
      <c r="E507" s="17" t="str">
        <f t="shared" si="6"/>
        <v>Dadas las mejores prácticas y la recomendación como Operador sugerimos que la herramienta de gestión</v>
      </c>
      <c r="F507" s="17" t="s">
        <v>890</v>
      </c>
      <c r="G507" s="17" t="s">
        <v>12</v>
      </c>
      <c r="H507" s="19" t="s">
        <v>1102</v>
      </c>
    </row>
    <row r="508" spans="1:8" ht="100">
      <c r="A508" s="16">
        <v>507</v>
      </c>
      <c r="B508" s="19" t="s">
        <v>804</v>
      </c>
      <c r="C508" s="17" t="s">
        <v>322</v>
      </c>
      <c r="D508" s="17" t="s">
        <v>892</v>
      </c>
      <c r="E508" s="17" t="str">
        <f t="shared" si="6"/>
        <v>Sugerimos a la Entidad retirar este requerimiento para el proyecto de Pliegos, dado que las solucion</v>
      </c>
      <c r="F508" s="17" t="s">
        <v>893</v>
      </c>
      <c r="G508" s="17" t="s">
        <v>12</v>
      </c>
      <c r="H508" s="19" t="s">
        <v>1103</v>
      </c>
    </row>
    <row r="509" spans="1:8" ht="180">
      <c r="A509" s="16">
        <v>508</v>
      </c>
      <c r="B509" s="19" t="s">
        <v>804</v>
      </c>
      <c r="C509" s="17" t="s">
        <v>322</v>
      </c>
      <c r="D509" s="17">
        <v>5</v>
      </c>
      <c r="E509" s="17" t="str">
        <f t="shared" si="6"/>
        <v>En el numeral "ACUERDOS DE NIVELES DE SERVICIO: ESPECÍFICOS DEL SERVICIO DE WAN E
INTERNET", entende</v>
      </c>
      <c r="F509" s="17" t="s">
        <v>896</v>
      </c>
      <c r="G509" s="17" t="s">
        <v>12</v>
      </c>
      <c r="H509" s="19" t="s">
        <v>1104</v>
      </c>
    </row>
    <row r="510" spans="1:8" ht="80">
      <c r="A510" s="16">
        <v>509</v>
      </c>
      <c r="B510" s="19" t="s">
        <v>804</v>
      </c>
      <c r="C510" s="17" t="s">
        <v>322</v>
      </c>
      <c r="D510" s="17" t="s">
        <v>763</v>
      </c>
      <c r="E510" s="17" t="str">
        <f t="shared" si="6"/>
        <v>Agradecemos a la Entidad confirmar si para San Andrés se cuenta con BW asignado a través del Conveni</v>
      </c>
      <c r="F510" s="17" t="s">
        <v>898</v>
      </c>
      <c r="G510" s="17" t="s">
        <v>12</v>
      </c>
      <c r="H510" s="19" t="s">
        <v>899</v>
      </c>
    </row>
    <row r="511" spans="1:8" ht="409.6">
      <c r="A511" s="16">
        <v>510</v>
      </c>
      <c r="B511" s="19" t="s">
        <v>804</v>
      </c>
      <c r="C511" s="17" t="s">
        <v>322</v>
      </c>
      <c r="D511" s="17" t="s">
        <v>763</v>
      </c>
      <c r="E511" s="17" t="str">
        <f t="shared" si="6"/>
        <v>En el numeral 3.4.1. se solicita: "La Solución SD-WAN y se deberán estar calificadas dentro del cuad</v>
      </c>
      <c r="F511" s="17" t="s">
        <v>900</v>
      </c>
      <c r="G511" s="17" t="s">
        <v>12</v>
      </c>
      <c r="H511" s="19" t="s">
        <v>901</v>
      </c>
    </row>
    <row r="512" spans="1:8" ht="340">
      <c r="A512" s="16">
        <v>511</v>
      </c>
      <c r="B512" s="19" t="s">
        <v>804</v>
      </c>
      <c r="C512" s="17" t="s">
        <v>322</v>
      </c>
      <c r="D512" s="17" t="s">
        <v>902</v>
      </c>
      <c r="E512" s="17" t="str">
        <f t="shared" si="6"/>
        <v>En el numeral se solicita 3.4.8.22 se solicita: "permitir la creacion de túneles IPSEC, túneles GRE,</v>
      </c>
      <c r="F512" s="17" t="s">
        <v>903</v>
      </c>
      <c r="G512" s="17" t="s">
        <v>12</v>
      </c>
      <c r="H512" s="19" t="s">
        <v>904</v>
      </c>
    </row>
    <row r="513" spans="1:8" ht="409.6">
      <c r="A513" s="16">
        <v>512</v>
      </c>
      <c r="B513" s="19" t="s">
        <v>804</v>
      </c>
      <c r="C513" s="17" t="s">
        <v>322</v>
      </c>
      <c r="D513" s="17" t="s">
        <v>878</v>
      </c>
      <c r="E513" s="17" t="str">
        <f t="shared" si="6"/>
        <v>En el numeral 3.4.3 la entidad solicita: "Implementar en el SENA tecnologías de seguridad SASE (Secu</v>
      </c>
      <c r="F513" s="17" t="s">
        <v>905</v>
      </c>
      <c r="G513" s="17" t="s">
        <v>12</v>
      </c>
      <c r="H513" s="19" t="s">
        <v>1105</v>
      </c>
    </row>
    <row r="514" spans="1:8" ht="409.6">
      <c r="A514" s="16">
        <v>513</v>
      </c>
      <c r="B514" s="19" t="s">
        <v>804</v>
      </c>
      <c r="C514" s="17" t="s">
        <v>322</v>
      </c>
      <c r="D514" s="17" t="s">
        <v>907</v>
      </c>
      <c r="E514" s="17" t="str">
        <f t="shared" si="6"/>
        <v>En el numeral 3.4.8.70 se menciona que la solucion SDWAN y se deben estar en el cuadrante de lideres</v>
      </c>
      <c r="F514" s="17" t="s">
        <v>908</v>
      </c>
      <c r="G514" s="17" t="s">
        <v>12</v>
      </c>
      <c r="H514" s="19" t="s">
        <v>615</v>
      </c>
    </row>
    <row r="515" spans="1:8" ht="300">
      <c r="A515" s="16">
        <v>514</v>
      </c>
      <c r="B515" s="19" t="s">
        <v>804</v>
      </c>
      <c r="C515" s="17" t="s">
        <v>322</v>
      </c>
      <c r="D515" s="17" t="s">
        <v>541</v>
      </c>
      <c r="E515" s="17" t="str">
        <f t="shared" si="6"/>
        <v>En el numeral 3.4.8.2 se solicita: "• La solución debe soportar al menos los siguientes modelos de i</v>
      </c>
      <c r="F515" s="17" t="s">
        <v>909</v>
      </c>
      <c r="G515" s="17" t="s">
        <v>12</v>
      </c>
      <c r="H515" s="19" t="s">
        <v>910</v>
      </c>
    </row>
    <row r="516" spans="1:8" ht="200">
      <c r="A516" s="16">
        <v>515</v>
      </c>
      <c r="B516" s="19" t="s">
        <v>804</v>
      </c>
      <c r="C516" s="17" t="s">
        <v>322</v>
      </c>
      <c r="D516" s="17" t="s">
        <v>911</v>
      </c>
      <c r="E516" s="17" t="str">
        <f t="shared" si="6"/>
        <v>En el numeral 3.4.8.71 se solicita: "La solución debe soportar encriptación de disco AES de 128 bits</v>
      </c>
      <c r="F516" s="17" t="s">
        <v>912</v>
      </c>
      <c r="G516" s="17" t="s">
        <v>12</v>
      </c>
      <c r="H516" s="19" t="s">
        <v>913</v>
      </c>
    </row>
    <row r="517" spans="1:8" ht="140">
      <c r="A517" s="16">
        <v>516</v>
      </c>
      <c r="B517" s="19" t="s">
        <v>804</v>
      </c>
      <c r="C517" s="17" t="s">
        <v>322</v>
      </c>
      <c r="D517" s="17" t="s">
        <v>914</v>
      </c>
      <c r="E517" s="17" t="str">
        <f t="shared" si="6"/>
        <v>En el numeral 3.4.8.97 se solicita: "El sistema de gestión debe visualizar a nivel real e históricos</v>
      </c>
      <c r="F517" s="17" t="s">
        <v>1106</v>
      </c>
      <c r="G517" s="17" t="s">
        <v>12</v>
      </c>
      <c r="H517" s="19" t="s">
        <v>1107</v>
      </c>
    </row>
    <row r="518" spans="1:8" ht="200">
      <c r="A518" s="16">
        <v>517</v>
      </c>
      <c r="B518" s="19" t="s">
        <v>804</v>
      </c>
      <c r="C518" s="17" t="s">
        <v>322</v>
      </c>
      <c r="D518" s="17" t="s">
        <v>416</v>
      </c>
      <c r="E518" s="17" t="str">
        <f t="shared" si="6"/>
        <v>En el numeral 4.4.1 la entidad solicita: "La solución de Application Delivery Controller Deben estar</v>
      </c>
      <c r="F518" s="17" t="s">
        <v>918</v>
      </c>
      <c r="G518" s="17" t="s">
        <v>12</v>
      </c>
      <c r="H518" s="19" t="s">
        <v>919</v>
      </c>
    </row>
    <row r="519" spans="1:8" ht="220">
      <c r="A519" s="16">
        <v>518</v>
      </c>
      <c r="B519" s="19" t="s">
        <v>804</v>
      </c>
      <c r="C519" s="17" t="s">
        <v>322</v>
      </c>
      <c r="D519" s="17" t="s">
        <v>1108</v>
      </c>
      <c r="E519" s="17" t="str">
        <f t="shared" si="6"/>
        <v xml:space="preserve">En el numeral 4.4.30 se solicita: ""La solución debe soportar como mínimo los siguientes protocolos </v>
      </c>
      <c r="F519" s="17" t="s">
        <v>920</v>
      </c>
      <c r="G519" s="17" t="s">
        <v>12</v>
      </c>
      <c r="H519" s="19" t="s">
        <v>1109</v>
      </c>
    </row>
    <row r="520" spans="1:8" ht="160">
      <c r="A520" s="16">
        <v>519</v>
      </c>
      <c r="B520" s="19" t="s">
        <v>804</v>
      </c>
      <c r="C520" s="17" t="s">
        <v>322</v>
      </c>
      <c r="D520" s="17" t="s">
        <v>1110</v>
      </c>
      <c r="E520" s="17" t="str">
        <f t="shared" si="6"/>
        <v>Agradecemos a la entidad ampliar la información sobre cada uno de los enlaces solicitados para el Da</v>
      </c>
      <c r="F520" s="17" t="s">
        <v>923</v>
      </c>
      <c r="G520" s="17" t="s">
        <v>12</v>
      </c>
      <c r="H520" s="19" t="s">
        <v>924</v>
      </c>
    </row>
    <row r="521" spans="1:8" ht="160">
      <c r="A521" s="16">
        <v>520</v>
      </c>
      <c r="B521" s="19" t="s">
        <v>804</v>
      </c>
      <c r="C521" s="17" t="s">
        <v>322</v>
      </c>
      <c r="D521" s="17" t="s">
        <v>1110</v>
      </c>
      <c r="E521" s="17" t="str">
        <f t="shared" si="6"/>
        <v>Agradecemos a la entidad ampliar la información sobre cada uno de los enlaces solicitados para el Da</v>
      </c>
      <c r="F521" s="17" t="s">
        <v>925</v>
      </c>
      <c r="G521" s="17" t="s">
        <v>12</v>
      </c>
      <c r="H521" s="19" t="s">
        <v>1111</v>
      </c>
    </row>
    <row r="522" spans="1:8" ht="80">
      <c r="A522" s="16">
        <v>521</v>
      </c>
      <c r="B522" s="19" t="s">
        <v>804</v>
      </c>
      <c r="C522" s="17" t="s">
        <v>322</v>
      </c>
      <c r="D522" s="17" t="s">
        <v>927</v>
      </c>
      <c r="E522" s="17" t="str">
        <f t="shared" si="6"/>
        <v>Agradecemos confirmar si este crecimiento aplica únicamente para los elementos de cómputo de los Cen</v>
      </c>
      <c r="F522" s="17" t="s">
        <v>928</v>
      </c>
      <c r="G522" s="17" t="s">
        <v>12</v>
      </c>
      <c r="H522" s="19" t="s">
        <v>929</v>
      </c>
    </row>
    <row r="523" spans="1:8" ht="100">
      <c r="A523" s="16">
        <v>522</v>
      </c>
      <c r="B523" s="19" t="s">
        <v>804</v>
      </c>
      <c r="C523" s="17" t="s">
        <v>322</v>
      </c>
      <c r="D523" s="17" t="s">
        <v>359</v>
      </c>
      <c r="E523" s="17" t="str">
        <f t="shared" si="6"/>
        <v>Agradecemos confirmar si de acuerdo a lo planteado en el numeral, el Centro de datos Alterno solo op</v>
      </c>
      <c r="F523" s="17" t="s">
        <v>931</v>
      </c>
      <c r="G523" s="17" t="s">
        <v>12</v>
      </c>
      <c r="H523" s="19" t="s">
        <v>326</v>
      </c>
    </row>
    <row r="524" spans="1:8" ht="280">
      <c r="A524" s="16">
        <v>523</v>
      </c>
      <c r="B524" s="19" t="s">
        <v>804</v>
      </c>
      <c r="C524" s="17" t="s">
        <v>322</v>
      </c>
      <c r="D524" s="17" t="s">
        <v>369</v>
      </c>
      <c r="E524" s="17" t="str">
        <f t="shared" si="6"/>
        <v>Agradecemos a la entidad confirmar si es correcto entender que lo descrito en el numeral 4.4.5.1 ”NO</v>
      </c>
      <c r="F524" s="17" t="s">
        <v>933</v>
      </c>
      <c r="G524" s="17" t="s">
        <v>12</v>
      </c>
      <c r="H524" s="19" t="s">
        <v>934</v>
      </c>
    </row>
    <row r="525" spans="1:8" ht="240">
      <c r="A525" s="16">
        <v>524</v>
      </c>
      <c r="B525" s="19" t="s">
        <v>804</v>
      </c>
      <c r="C525" s="17" t="s">
        <v>322</v>
      </c>
      <c r="D525" s="17" t="s">
        <v>1112</v>
      </c>
      <c r="E525" s="17" t="str">
        <f t="shared" si="6"/>
        <v>Agrademos a la entidad modificar el numeral 4.4.5.1.22 “El servicio de gestión de ancho de banda deb</v>
      </c>
      <c r="F525" s="17" t="s">
        <v>935</v>
      </c>
      <c r="G525" s="17" t="s">
        <v>12</v>
      </c>
      <c r="H525" s="19" t="s">
        <v>1113</v>
      </c>
    </row>
    <row r="526" spans="1:8" ht="140">
      <c r="A526" s="16">
        <v>525</v>
      </c>
      <c r="B526" s="19" t="s">
        <v>804</v>
      </c>
      <c r="C526" s="17" t="s">
        <v>322</v>
      </c>
      <c r="D526" s="17" t="s">
        <v>1114</v>
      </c>
      <c r="E526" s="17" t="str">
        <f t="shared" si="6"/>
        <v>Solicitamos a la entidad confirmar si el soporte y garantía de fábrica, mencionado en el numeral 4.4</v>
      </c>
      <c r="F526" s="17" t="s">
        <v>937</v>
      </c>
      <c r="G526" s="17" t="s">
        <v>12</v>
      </c>
      <c r="H526" s="19" t="s">
        <v>1115</v>
      </c>
    </row>
    <row r="527" spans="1:8" ht="200">
      <c r="A527" s="16">
        <v>526</v>
      </c>
      <c r="B527" s="19" t="s">
        <v>804</v>
      </c>
      <c r="C527" s="17" t="s">
        <v>322</v>
      </c>
      <c r="D527" s="17" t="s">
        <v>1116</v>
      </c>
      <c r="E527" s="17" t="str">
        <f t="shared" si="6"/>
        <v>Solicitamos a la entidad confirmar la cantidad de direcciones IPs, LPS (Leases per Second) del servi</v>
      </c>
      <c r="F527" s="17" t="s">
        <v>939</v>
      </c>
      <c r="G527" s="17" t="s">
        <v>12</v>
      </c>
      <c r="H527" s="19" t="s">
        <v>1117</v>
      </c>
    </row>
    <row r="528" spans="1:8" ht="300">
      <c r="A528" s="16">
        <v>527</v>
      </c>
      <c r="B528" s="19" t="s">
        <v>804</v>
      </c>
      <c r="C528" s="17" t="s">
        <v>322</v>
      </c>
      <c r="D528" s="17" t="s">
        <v>1118</v>
      </c>
      <c r="E528" s="17" t="s">
        <v>1119</v>
      </c>
      <c r="F528" s="17" t="s">
        <v>941</v>
      </c>
      <c r="G528" s="17" t="s">
        <v>12</v>
      </c>
      <c r="H528" s="19" t="s">
        <v>1120</v>
      </c>
    </row>
    <row r="529" spans="1:8" ht="120">
      <c r="A529" s="16">
        <v>528</v>
      </c>
      <c r="B529" s="19" t="s">
        <v>804</v>
      </c>
      <c r="C529" s="17" t="s">
        <v>322</v>
      </c>
      <c r="D529" s="17" t="s">
        <v>1121</v>
      </c>
      <c r="E529" s="17" t="str">
        <f t="shared" ref="E529:E533" si="7">LEFT(F529,100)</f>
        <v>Solicitamos a la entidad modificar el numeral 4.4.5.2.96 ya que se menciona que la solución debe sop</v>
      </c>
      <c r="F529" s="17" t="s">
        <v>943</v>
      </c>
      <c r="G529" s="17" t="s">
        <v>12</v>
      </c>
      <c r="H529" s="19" t="s">
        <v>944</v>
      </c>
    </row>
    <row r="530" spans="1:8" ht="80">
      <c r="A530" s="16">
        <v>529</v>
      </c>
      <c r="B530" s="19" t="s">
        <v>804</v>
      </c>
      <c r="C530" s="17" t="s">
        <v>322</v>
      </c>
      <c r="D530" s="17" t="s">
        <v>391</v>
      </c>
      <c r="E530" s="17" t="str">
        <f t="shared" si="7"/>
        <v xml:space="preserve">Agradecemos a la entidad sea confirmado el alcance que se requiere en cuanto al Balanceo de enlaces </v>
      </c>
      <c r="F530" s="17" t="s">
        <v>945</v>
      </c>
      <c r="G530" s="17" t="s">
        <v>12</v>
      </c>
      <c r="H530" s="19" t="s">
        <v>946</v>
      </c>
    </row>
    <row r="531" spans="1:8" ht="280">
      <c r="A531" s="16">
        <v>530</v>
      </c>
      <c r="B531" s="19" t="s">
        <v>804</v>
      </c>
      <c r="C531" s="17" t="s">
        <v>322</v>
      </c>
      <c r="D531" s="17" t="s">
        <v>391</v>
      </c>
      <c r="E531" s="17" t="str">
        <f t="shared" si="7"/>
        <v>Agradecemos a la entidad sea confirmado si los roles de balanceo, (entiéndase GSLB y SLB), pueden se</v>
      </c>
      <c r="F531" s="17" t="s">
        <v>947</v>
      </c>
      <c r="G531" s="17" t="s">
        <v>12</v>
      </c>
      <c r="H531" s="19" t="s">
        <v>948</v>
      </c>
    </row>
    <row r="532" spans="1:8" ht="100">
      <c r="A532" s="16">
        <v>531</v>
      </c>
      <c r="B532" s="19" t="s">
        <v>804</v>
      </c>
      <c r="C532" s="17" t="s">
        <v>322</v>
      </c>
      <c r="D532" s="17" t="s">
        <v>391</v>
      </c>
      <c r="E532" s="17" t="str">
        <f t="shared" si="7"/>
        <v>Agradecemos a la entidad sea confirmado si es correcto entender que las necesidades de balanceo sobr</v>
      </c>
      <c r="F532" s="17" t="s">
        <v>949</v>
      </c>
      <c r="G532" s="17" t="s">
        <v>12</v>
      </c>
      <c r="H532" s="19" t="s">
        <v>950</v>
      </c>
    </row>
    <row r="533" spans="1:8" ht="140">
      <c r="A533" s="16">
        <v>532</v>
      </c>
      <c r="B533" s="19" t="s">
        <v>804</v>
      </c>
      <c r="C533" s="17" t="s">
        <v>322</v>
      </c>
      <c r="D533" s="17" t="s">
        <v>391</v>
      </c>
      <c r="E533" s="17" t="str">
        <f t="shared" si="7"/>
        <v xml:space="preserve">Respecto al capítulo 4.4.4. de Balanceadores del documento “2.5 Especificación detallada línea a de </v>
      </c>
      <c r="F533" s="17" t="s">
        <v>951</v>
      </c>
      <c r="G533" s="17" t="s">
        <v>12</v>
      </c>
      <c r="H533" s="19" t="s">
        <v>952</v>
      </c>
    </row>
    <row r="534" spans="1:8" ht="80">
      <c r="A534" s="16">
        <v>533</v>
      </c>
      <c r="B534" s="19" t="s">
        <v>804</v>
      </c>
      <c r="C534" s="17" t="s">
        <v>322</v>
      </c>
      <c r="D534" s="17" t="s">
        <v>1122</v>
      </c>
      <c r="E534" s="17" t="s">
        <v>1123</v>
      </c>
      <c r="F534" s="17" t="s">
        <v>953</v>
      </c>
      <c r="G534" s="17" t="s">
        <v>12</v>
      </c>
      <c r="H534" s="19" t="s">
        <v>954</v>
      </c>
    </row>
    <row r="535" spans="1:8" ht="80">
      <c r="A535" s="16">
        <v>534</v>
      </c>
      <c r="B535" s="19" t="s">
        <v>804</v>
      </c>
      <c r="C535" s="17" t="s">
        <v>322</v>
      </c>
      <c r="D535" s="17" t="s">
        <v>1124</v>
      </c>
      <c r="E535" s="17" t="s">
        <v>1125</v>
      </c>
      <c r="F535" s="17" t="s">
        <v>955</v>
      </c>
      <c r="G535" s="17" t="s">
        <v>12</v>
      </c>
      <c r="H535" s="19" t="s">
        <v>956</v>
      </c>
    </row>
    <row r="536" spans="1:8" ht="280">
      <c r="A536" s="16">
        <v>535</v>
      </c>
      <c r="B536" s="19" t="s">
        <v>804</v>
      </c>
      <c r="C536" s="17" t="s">
        <v>322</v>
      </c>
      <c r="D536" s="17" t="s">
        <v>391</v>
      </c>
      <c r="E536" s="17" t="str">
        <f t="shared" ref="E536:E576" si="8">LEFT(F536,100)</f>
        <v>Solicitamos a la entidad incluir información que permita el dimensionamiento de la solución a oferta</v>
      </c>
      <c r="F536" s="17" t="s">
        <v>957</v>
      </c>
      <c r="G536" s="17" t="s">
        <v>12</v>
      </c>
      <c r="H536" s="19" t="s">
        <v>987</v>
      </c>
    </row>
    <row r="537" spans="1:8" ht="80">
      <c r="A537" s="16">
        <v>536</v>
      </c>
      <c r="B537" s="19" t="s">
        <v>804</v>
      </c>
      <c r="C537" s="17" t="s">
        <v>322</v>
      </c>
      <c r="D537" s="17" t="s">
        <v>1126</v>
      </c>
      <c r="E537" s="17" t="str">
        <f t="shared" si="8"/>
        <v>Agradecemos aclarar si el SENA cuenta con equipos con soporte vigente para los cuales se requiera el</v>
      </c>
      <c r="F537" s="17" t="s">
        <v>960</v>
      </c>
      <c r="G537" s="17" t="s">
        <v>12</v>
      </c>
      <c r="H537" s="19" t="s">
        <v>961</v>
      </c>
    </row>
    <row r="538" spans="1:8" ht="80">
      <c r="A538" s="16">
        <v>537</v>
      </c>
      <c r="B538" s="19" t="s">
        <v>804</v>
      </c>
      <c r="C538" s="17" t="s">
        <v>322</v>
      </c>
      <c r="D538" s="17" t="s">
        <v>359</v>
      </c>
      <c r="E538" s="17" t="str">
        <f t="shared" si="8"/>
        <v xml:space="preserve">Agradecemos aclarar si el SENA cuenta con Licenciamiento con soporte vigente que pueda ser aplicado </v>
      </c>
      <c r="F538" s="17" t="s">
        <v>962</v>
      </c>
      <c r="G538" s="17" t="s">
        <v>12</v>
      </c>
      <c r="H538" s="19" t="s">
        <v>963</v>
      </c>
    </row>
    <row r="539" spans="1:8" ht="120">
      <c r="A539" s="16">
        <v>538</v>
      </c>
      <c r="B539" s="19" t="s">
        <v>804</v>
      </c>
      <c r="C539" s="17" t="s">
        <v>322</v>
      </c>
      <c r="D539" s="17" t="s">
        <v>373</v>
      </c>
      <c r="E539" s="17" t="str">
        <f t="shared" si="8"/>
        <v>En el Anexo 10 de Oferta Económica para DRP indican en Tiempo de Disponibilidad una cantidad de "1".</v>
      </c>
      <c r="F539" s="17" t="s">
        <v>965</v>
      </c>
      <c r="G539" s="17" t="s">
        <v>12</v>
      </c>
      <c r="H539" s="19" t="s">
        <v>897</v>
      </c>
    </row>
    <row r="540" spans="1:8" ht="100">
      <c r="A540" s="16">
        <v>539</v>
      </c>
      <c r="B540" s="19" t="s">
        <v>804</v>
      </c>
      <c r="C540" s="17" t="s">
        <v>322</v>
      </c>
      <c r="D540" s="17" t="s">
        <v>373</v>
      </c>
      <c r="E540" s="17" t="str">
        <f t="shared" si="8"/>
        <v>Agradecemos aclarar si el servicio requerido para DR es Hosting o unicamente Collocation, en este ca</v>
      </c>
      <c r="F540" s="17" t="s">
        <v>966</v>
      </c>
      <c r="G540" s="17" t="s">
        <v>12</v>
      </c>
      <c r="H540" s="19" t="s">
        <v>967</v>
      </c>
    </row>
    <row r="541" spans="1:8" ht="120">
      <c r="A541" s="16">
        <v>540</v>
      </c>
      <c r="B541" s="19" t="s">
        <v>804</v>
      </c>
      <c r="C541" s="17" t="s">
        <v>322</v>
      </c>
      <c r="D541" s="17" t="s">
        <v>359</v>
      </c>
      <c r="E541" s="17" t="str">
        <f t="shared" si="8"/>
        <v xml:space="preserve">En el Anexo 10 de Oferta Económica para IaaS  indican una cantidad de "700". Agradecemos aclarar si </v>
      </c>
      <c r="F541" s="17" t="s">
        <v>969</v>
      </c>
      <c r="G541" s="17" t="s">
        <v>158</v>
      </c>
      <c r="H541" s="19" t="s">
        <v>970</v>
      </c>
    </row>
    <row r="542" spans="1:8" ht="100">
      <c r="A542" s="16">
        <v>541</v>
      </c>
      <c r="B542" s="19" t="s">
        <v>804</v>
      </c>
      <c r="C542" s="17" t="s">
        <v>322</v>
      </c>
      <c r="D542" s="17" t="s">
        <v>359</v>
      </c>
      <c r="E542" s="17" t="str">
        <f t="shared" si="8"/>
        <v xml:space="preserve">En el Anexo 10 de Oferta Económica para PaaS  indican una cantidad de "500". Agradecemos aclarar si </v>
      </c>
      <c r="F542" s="17" t="s">
        <v>972</v>
      </c>
      <c r="G542" s="17" t="s">
        <v>158</v>
      </c>
      <c r="H542" s="19" t="s">
        <v>970</v>
      </c>
    </row>
    <row r="543" spans="1:8" ht="80">
      <c r="A543" s="16">
        <v>542</v>
      </c>
      <c r="B543" s="19" t="s">
        <v>804</v>
      </c>
      <c r="C543" s="17" t="s">
        <v>322</v>
      </c>
      <c r="D543" s="17" t="s">
        <v>359</v>
      </c>
      <c r="E543" s="17" t="str">
        <f t="shared" si="8"/>
        <v xml:space="preserve">En el Anexo 10 de Oferta Económica para SaaS  indican una cantidad de "200". Agradecemos aclarar si </v>
      </c>
      <c r="F543" s="17" t="s">
        <v>975</v>
      </c>
      <c r="G543" s="17" t="s">
        <v>12</v>
      </c>
      <c r="H543" s="19" t="s">
        <v>976</v>
      </c>
    </row>
    <row r="544" spans="1:8" ht="100">
      <c r="A544" s="16">
        <v>543</v>
      </c>
      <c r="B544" s="19" t="s">
        <v>804</v>
      </c>
      <c r="C544" s="17" t="s">
        <v>322</v>
      </c>
      <c r="D544" s="17" t="s">
        <v>359</v>
      </c>
      <c r="E544" s="17" t="str">
        <f t="shared" si="8"/>
        <v xml:space="preserve">En el Anexo 10 de Oferta Económica para CaaS  indican una cantidad de "100". Agradecemos aclarar si </v>
      </c>
      <c r="F544" s="17" t="s">
        <v>977</v>
      </c>
      <c r="G544" s="17" t="s">
        <v>12</v>
      </c>
      <c r="H544" s="19" t="s">
        <v>976</v>
      </c>
    </row>
    <row r="545" spans="1:8" ht="120">
      <c r="A545" s="16">
        <v>544</v>
      </c>
      <c r="B545" s="19" t="s">
        <v>804</v>
      </c>
      <c r="C545" s="17" t="s">
        <v>322</v>
      </c>
      <c r="D545" s="17" t="s">
        <v>978</v>
      </c>
      <c r="E545" s="17" t="str">
        <f t="shared" si="8"/>
        <v>En el Anexo 10 de Oferta Económica para Servicios de Administracion de Base de Datos indican una can</v>
      </c>
      <c r="F545" s="17" t="s">
        <v>979</v>
      </c>
      <c r="G545" s="17" t="s">
        <v>12</v>
      </c>
      <c r="H545" s="19" t="s">
        <v>980</v>
      </c>
    </row>
    <row r="546" spans="1:8" ht="120">
      <c r="A546" s="16">
        <v>545</v>
      </c>
      <c r="B546" s="19" t="s">
        <v>804</v>
      </c>
      <c r="C546" s="17" t="s">
        <v>322</v>
      </c>
      <c r="D546" s="17" t="s">
        <v>1127</v>
      </c>
      <c r="E546" s="17" t="str">
        <f t="shared" si="8"/>
        <v>En el Anexo 10 de Oferta Económica para Conectividad Core de Datacenter (NAS, LAN, SAN, ZFS) indican</v>
      </c>
      <c r="F546" s="17" t="s">
        <v>981</v>
      </c>
      <c r="G546" s="17" t="s">
        <v>12</v>
      </c>
      <c r="H546" s="19" t="s">
        <v>448</v>
      </c>
    </row>
    <row r="547" spans="1:8" ht="160">
      <c r="A547" s="16">
        <v>546</v>
      </c>
      <c r="B547" s="19" t="s">
        <v>804</v>
      </c>
      <c r="C547" s="17" t="s">
        <v>322</v>
      </c>
      <c r="D547" s="17" t="s">
        <v>416</v>
      </c>
      <c r="E547" s="17" t="str">
        <f t="shared" si="8"/>
        <v>En el Anexo 10 de Oferta Económica para Administracion XaaS (IaaS, PaaS, CaaS, SaaS) indican una can</v>
      </c>
      <c r="F547" s="17" t="s">
        <v>983</v>
      </c>
      <c r="G547" s="17" t="s">
        <v>12</v>
      </c>
      <c r="H547" s="19" t="s">
        <v>882</v>
      </c>
    </row>
    <row r="548" spans="1:8" ht="120">
      <c r="A548" s="16">
        <v>547</v>
      </c>
      <c r="B548" s="19" t="s">
        <v>804</v>
      </c>
      <c r="C548" s="17" t="s">
        <v>322</v>
      </c>
      <c r="D548" s="17" t="s">
        <v>416</v>
      </c>
      <c r="E548" s="17" t="str">
        <f t="shared" si="8"/>
        <v>En el Anexo 10 de Oferta Económica para Backup indican una cantidad de 500, Agradecemos aclarar si e</v>
      </c>
      <c r="F548" s="17" t="s">
        <v>984</v>
      </c>
      <c r="G548" s="17" t="s">
        <v>12</v>
      </c>
      <c r="H548" s="19" t="s">
        <v>985</v>
      </c>
    </row>
    <row r="549" spans="1:8" ht="80">
      <c r="A549" s="16">
        <v>548</v>
      </c>
      <c r="B549" s="19" t="s">
        <v>804</v>
      </c>
      <c r="C549" s="17" t="s">
        <v>322</v>
      </c>
      <c r="D549" s="17" t="s">
        <v>391</v>
      </c>
      <c r="E549" s="17" t="str">
        <f t="shared" si="8"/>
        <v>Agradecemos aclarar las cantidades de Sesiones, PPS de L4 y L7, Cantidad de Zonas requeridos para el</v>
      </c>
      <c r="F549" s="17" t="s">
        <v>986</v>
      </c>
      <c r="G549" s="17" t="s">
        <v>12</v>
      </c>
      <c r="H549" s="19" t="s">
        <v>987</v>
      </c>
    </row>
    <row r="550" spans="1:8" ht="120">
      <c r="A550" s="16">
        <v>549</v>
      </c>
      <c r="B550" s="19" t="s">
        <v>804</v>
      </c>
      <c r="C550" s="17" t="s">
        <v>322</v>
      </c>
      <c r="D550" s="17" t="s">
        <v>323</v>
      </c>
      <c r="E550" s="17" t="str">
        <f t="shared" si="8"/>
        <v>Agradecemos aclarar en el Anexo 9. para los equipos de Seguridad perimetral, si todos cuentan con so</v>
      </c>
      <c r="F550" s="17" t="s">
        <v>989</v>
      </c>
      <c r="G550" s="17" t="s">
        <v>12</v>
      </c>
      <c r="H550" s="19" t="s">
        <v>1128</v>
      </c>
    </row>
    <row r="551" spans="1:8" ht="80">
      <c r="A551" s="16">
        <v>550</v>
      </c>
      <c r="B551" s="19" t="s">
        <v>804</v>
      </c>
      <c r="C551" s="17" t="s">
        <v>322</v>
      </c>
      <c r="D551" s="17" t="s">
        <v>323</v>
      </c>
      <c r="E551" s="17" t="str">
        <f t="shared" si="8"/>
        <v>Agradecemos aclarar en el Anexo 9. para los equipos de Seguridad perimetral, las fechas de finalizac</v>
      </c>
      <c r="F551" s="17" t="s">
        <v>991</v>
      </c>
      <c r="G551" s="17" t="s">
        <v>12</v>
      </c>
      <c r="H551" s="19" t="s">
        <v>1129</v>
      </c>
    </row>
    <row r="552" spans="1:8" ht="100">
      <c r="A552" s="16">
        <v>551</v>
      </c>
      <c r="B552" s="19" t="s">
        <v>804</v>
      </c>
      <c r="C552" s="17" t="s">
        <v>322</v>
      </c>
      <c r="D552" s="17" t="s">
        <v>1130</v>
      </c>
      <c r="E552" s="17" t="str">
        <f t="shared" si="8"/>
        <v>Agradecemos aclarar en el Anexo 9. para los Servidores, si se contará con la asistencia del actual a</v>
      </c>
      <c r="F552" s="17" t="s">
        <v>994</v>
      </c>
      <c r="G552" s="17" t="s">
        <v>12</v>
      </c>
      <c r="H552" s="19" t="s">
        <v>995</v>
      </c>
    </row>
    <row r="553" spans="1:8" ht="100">
      <c r="A553" s="16">
        <v>552</v>
      </c>
      <c r="B553" s="19" t="s">
        <v>804</v>
      </c>
      <c r="C553" s="17" t="s">
        <v>322</v>
      </c>
      <c r="D553" s="17" t="s">
        <v>323</v>
      </c>
      <c r="E553" s="17" t="str">
        <f t="shared" si="8"/>
        <v>En el Anexo 6 Agradecemos aclarar la cantidad de incidentes y requerimientos mensuales máximos reque</v>
      </c>
      <c r="F553" s="17" t="s">
        <v>818</v>
      </c>
      <c r="G553" s="17" t="s">
        <v>12</v>
      </c>
      <c r="H553" s="19" t="s">
        <v>997</v>
      </c>
    </row>
    <row r="554" spans="1:8" ht="409.6">
      <c r="A554" s="16">
        <v>553</v>
      </c>
      <c r="B554" s="19" t="s">
        <v>804</v>
      </c>
      <c r="C554" s="17" t="s">
        <v>322</v>
      </c>
      <c r="D554" s="17" t="s">
        <v>1131</v>
      </c>
      <c r="E554" s="17" t="str">
        <f t="shared" si="8"/>
        <v xml:space="preserve">Se menciona: "Una condición importante para tener en cuenta es que, por un lado, el operador actual
</v>
      </c>
      <c r="F554" s="17" t="s">
        <v>999</v>
      </c>
      <c r="G554" s="17" t="s">
        <v>30</v>
      </c>
      <c r="H554" s="19" t="s">
        <v>1000</v>
      </c>
    </row>
    <row r="555" spans="1:8" ht="280">
      <c r="A555" s="16">
        <v>554</v>
      </c>
      <c r="B555" s="19" t="s">
        <v>804</v>
      </c>
      <c r="C555" s="17" t="s">
        <v>322</v>
      </c>
      <c r="D555" s="17" t="s">
        <v>1132</v>
      </c>
      <c r="E555" s="17" t="str">
        <f t="shared" si="8"/>
        <v>Se menciona en el numeral f. "El OPERADOR ENTRANTE debe garantizar que la actual infraestructura tec</v>
      </c>
      <c r="F555" s="17" t="s">
        <v>1002</v>
      </c>
      <c r="G555" s="17" t="s">
        <v>12</v>
      </c>
      <c r="H555" s="19" t="s">
        <v>1133</v>
      </c>
    </row>
    <row r="556" spans="1:8" ht="409.6">
      <c r="A556" s="16">
        <v>555</v>
      </c>
      <c r="B556" s="19" t="s">
        <v>804</v>
      </c>
      <c r="C556" s="17" t="s">
        <v>322</v>
      </c>
      <c r="D556" s="17" t="s">
        <v>1110</v>
      </c>
      <c r="E556" s="17" t="str">
        <f t="shared" si="8"/>
        <v>Se menciona para las sedes pequeñas: "Sedes con menos de 200 usuarios conectados con distintos dispo</v>
      </c>
      <c r="F556" s="17" t="s">
        <v>1134</v>
      </c>
      <c r="G556" s="17" t="s">
        <v>12</v>
      </c>
      <c r="H556" s="19" t="s">
        <v>1005</v>
      </c>
    </row>
    <row r="557" spans="1:8" ht="240">
      <c r="A557" s="16">
        <v>556</v>
      </c>
      <c r="B557" s="19" t="s">
        <v>804</v>
      </c>
      <c r="C557" s="17" t="s">
        <v>322</v>
      </c>
      <c r="D557" s="17" t="s">
        <v>927</v>
      </c>
      <c r="E557" s="17" t="str">
        <f t="shared" si="8"/>
        <v>Se menciona "Proyectar un crecimiento de 25% anual acumulable durante la ejecución del
presente cont</v>
      </c>
      <c r="F557" s="17" t="s">
        <v>1006</v>
      </c>
      <c r="G557" s="17" t="s">
        <v>12</v>
      </c>
      <c r="H557" s="19" t="s">
        <v>1007</v>
      </c>
    </row>
    <row r="558" spans="1:8" ht="360">
      <c r="A558" s="16">
        <v>557</v>
      </c>
      <c r="B558" s="19" t="s">
        <v>804</v>
      </c>
      <c r="C558" s="17" t="s">
        <v>322</v>
      </c>
      <c r="D558" s="17" t="s">
        <v>1008</v>
      </c>
      <c r="E558" s="17" t="str">
        <f t="shared" si="8"/>
        <v>Se menciona "Dimensionar en las etapas iniciales, el recurso humano y técnico para cubrir en su
tota</v>
      </c>
      <c r="F558" s="17" t="s">
        <v>1009</v>
      </c>
      <c r="G558" s="17" t="s">
        <v>12</v>
      </c>
      <c r="H558" s="19" t="s">
        <v>1010</v>
      </c>
    </row>
    <row r="559" spans="1:8" ht="409.6">
      <c r="A559" s="16">
        <v>558</v>
      </c>
      <c r="B559" s="19" t="s">
        <v>804</v>
      </c>
      <c r="C559" s="17" t="s">
        <v>322</v>
      </c>
      <c r="D559" s="17" t="s">
        <v>373</v>
      </c>
      <c r="E559" s="17" t="str">
        <f t="shared" si="8"/>
        <v>Se menciona "(...) debe ser migrado al modelo de DRP como servicio y validar la pertinencia del mode</v>
      </c>
      <c r="F559" s="17" t="s">
        <v>1011</v>
      </c>
      <c r="G559" s="17" t="s">
        <v>12</v>
      </c>
      <c r="H559" s="19" t="s">
        <v>1135</v>
      </c>
    </row>
    <row r="560" spans="1:8" ht="409.6">
      <c r="A560" s="16">
        <v>559</v>
      </c>
      <c r="B560" s="19" t="s">
        <v>804</v>
      </c>
      <c r="C560" s="17" t="s">
        <v>45</v>
      </c>
      <c r="D560" s="17" t="s">
        <v>1136</v>
      </c>
      <c r="E560" s="17" t="str">
        <f t="shared" si="8"/>
        <v>En el numeral 5.4.2.4.4 la entidad solicita: "La solución suministrada debe ser de uso exclusivo par</v>
      </c>
      <c r="F560" s="17" t="s">
        <v>1013</v>
      </c>
      <c r="G560" s="17" t="s">
        <v>12</v>
      </c>
      <c r="H560" s="19" t="s">
        <v>1020</v>
      </c>
    </row>
    <row r="561" spans="1:8" ht="200">
      <c r="A561" s="16">
        <v>560</v>
      </c>
      <c r="B561" s="19" t="s">
        <v>804</v>
      </c>
      <c r="C561" s="17" t="s">
        <v>45</v>
      </c>
      <c r="D561" s="17" t="s">
        <v>1137</v>
      </c>
      <c r="E561" s="17" t="str">
        <f t="shared" si="8"/>
        <v>De acuerdo con lo solicitado en el numeral 5.4.2.4.5, es de nuestro entendimientoque se espera que l</v>
      </c>
      <c r="F561" s="17" t="s">
        <v>1015</v>
      </c>
      <c r="G561" s="17" t="s">
        <v>12</v>
      </c>
      <c r="H561" s="19" t="s">
        <v>1138</v>
      </c>
    </row>
    <row r="562" spans="1:8" ht="160">
      <c r="A562" s="16">
        <v>561</v>
      </c>
      <c r="B562" s="19" t="s">
        <v>804</v>
      </c>
      <c r="C562" s="17" t="s">
        <v>45</v>
      </c>
      <c r="D562" s="17" t="s">
        <v>1139</v>
      </c>
      <c r="E562" s="17" t="str">
        <f t="shared" si="8"/>
        <v>En el numeral 5.4.2.4.6 se solicita: "Instancias Virtuales: La solución incluya la capacidad para ap</v>
      </c>
      <c r="F562" s="17" t="s">
        <v>1017</v>
      </c>
      <c r="G562" s="17" t="s">
        <v>12</v>
      </c>
      <c r="H562" s="19" t="s">
        <v>1018</v>
      </c>
    </row>
    <row r="563" spans="1:8" ht="240">
      <c r="A563" s="16">
        <v>562</v>
      </c>
      <c r="B563" s="19" t="s">
        <v>804</v>
      </c>
      <c r="C563" s="17" t="s">
        <v>45</v>
      </c>
      <c r="D563" s="17" t="s">
        <v>1136</v>
      </c>
      <c r="E563" s="17" t="str">
        <f t="shared" si="8"/>
        <v>En el numeral 5.4.2.4.4, amablemente se solicita a la entidad confirmar el throughut requerido en de</v>
      </c>
      <c r="F563" s="17" t="s">
        <v>1019</v>
      </c>
      <c r="G563" s="17" t="s">
        <v>12</v>
      </c>
      <c r="H563" s="19" t="s">
        <v>1020</v>
      </c>
    </row>
    <row r="564" spans="1:8" ht="409.6">
      <c r="A564" s="16">
        <v>563</v>
      </c>
      <c r="B564" s="19" t="s">
        <v>804</v>
      </c>
      <c r="C564" s="17" t="s">
        <v>45</v>
      </c>
      <c r="D564" s="17" t="s">
        <v>1140</v>
      </c>
      <c r="E564" s="17" t="str">
        <f t="shared" si="8"/>
        <v>En el numeral 5.4.2.4.8 se solicita: "La solución deberá integrar firmas de amenazas y ataques conoc</v>
      </c>
      <c r="F564" s="17" t="s">
        <v>1021</v>
      </c>
      <c r="G564" s="17" t="s">
        <v>12</v>
      </c>
      <c r="H564" s="19" t="s">
        <v>1022</v>
      </c>
    </row>
    <row r="565" spans="1:8" ht="220">
      <c r="A565" s="16">
        <v>564</v>
      </c>
      <c r="B565" s="19" t="s">
        <v>804</v>
      </c>
      <c r="C565" s="17" t="s">
        <v>45</v>
      </c>
      <c r="D565" s="17" t="s">
        <v>1141</v>
      </c>
      <c r="E565" s="17" t="str">
        <f t="shared" si="8"/>
        <v>En el numeral 5.4.2.4.10 se solicita "La solución debe estar en capacidad de recibir IPs que hayan s</v>
      </c>
      <c r="F565" s="17" t="s">
        <v>1023</v>
      </c>
      <c r="G565" s="17" t="s">
        <v>12</v>
      </c>
      <c r="H565" s="19" t="s">
        <v>1142</v>
      </c>
    </row>
    <row r="566" spans="1:8" ht="409.6">
      <c r="A566" s="16">
        <v>565</v>
      </c>
      <c r="B566" s="19" t="s">
        <v>804</v>
      </c>
      <c r="C566" s="17" t="s">
        <v>45</v>
      </c>
      <c r="D566" s="17" t="s">
        <v>1143</v>
      </c>
      <c r="E566" s="17" t="str">
        <f t="shared" si="8"/>
        <v>En el numeral 5.4.2.4.14 se solicita: "La solución debe poder enviar muestras de archivos a la plata</v>
      </c>
      <c r="F566" s="17" t="s">
        <v>1024</v>
      </c>
      <c r="G566" s="17" t="s">
        <v>12</v>
      </c>
      <c r="H566" s="19" t="s">
        <v>1144</v>
      </c>
    </row>
    <row r="567" spans="1:8" ht="220">
      <c r="A567" s="16">
        <v>566</v>
      </c>
      <c r="B567" s="19" t="s">
        <v>804</v>
      </c>
      <c r="C567" s="17" t="s">
        <v>45</v>
      </c>
      <c r="D567" s="17" t="s">
        <v>1145</v>
      </c>
      <c r="E567" s="17" t="str">
        <f t="shared" si="8"/>
        <v>En el numeral 5.4.2.5 la entidad solicita: “El contratista debe incluir funcionalidades o módulos de</v>
      </c>
      <c r="F567" s="17" t="s">
        <v>1026</v>
      </c>
      <c r="G567" s="17" t="s">
        <v>12</v>
      </c>
      <c r="H567" s="19" t="s">
        <v>1146</v>
      </c>
    </row>
    <row r="568" spans="1:8" ht="409.6">
      <c r="A568" s="16">
        <v>567</v>
      </c>
      <c r="B568" s="19" t="s">
        <v>804</v>
      </c>
      <c r="C568" s="17" t="s">
        <v>45</v>
      </c>
      <c r="D568" s="17" t="s">
        <v>1145</v>
      </c>
      <c r="E568" s="17" t="str">
        <f t="shared" si="8"/>
        <v>En el numeral 5.4.2.5 la entidad solicita: “El servicio de DDoS debe tener una capacidad de mitigaci</v>
      </c>
      <c r="F568" s="17" t="s">
        <v>1028</v>
      </c>
      <c r="G568" s="17" t="s">
        <v>12</v>
      </c>
      <c r="H568" s="19" t="s">
        <v>1029</v>
      </c>
    </row>
    <row r="569" spans="1:8" ht="200">
      <c r="A569" s="16">
        <v>568</v>
      </c>
      <c r="B569" s="19" t="s">
        <v>804</v>
      </c>
      <c r="C569" s="17" t="s">
        <v>45</v>
      </c>
      <c r="D569" s="17" t="s">
        <v>1147</v>
      </c>
      <c r="E569" s="17" t="str">
        <f t="shared" si="8"/>
        <v>En el numeral 5.4.2.5.1 se solicita: "Máximas Sesiones Concurrentes bajo Ataque: Ilimitadas". Amable</v>
      </c>
      <c r="F569" s="17" t="s">
        <v>1030</v>
      </c>
      <c r="G569" s="17" t="s">
        <v>12</v>
      </c>
      <c r="H569" s="19" t="s">
        <v>1031</v>
      </c>
    </row>
    <row r="570" spans="1:8" ht="140">
      <c r="A570" s="16">
        <v>569</v>
      </c>
      <c r="B570" s="19" t="s">
        <v>804</v>
      </c>
      <c r="C570" s="17" t="s">
        <v>45</v>
      </c>
      <c r="D570" s="17" t="s">
        <v>1148</v>
      </c>
      <c r="E570" s="17" t="str">
        <f t="shared" si="8"/>
        <v>En el numeral 5.4.2.5.2 se solicita: "Módulo de Prevención de Intrusos no orientado a la conexión (s</v>
      </c>
      <c r="F570" s="17" t="s">
        <v>1032</v>
      </c>
      <c r="G570" s="17" t="s">
        <v>12</v>
      </c>
      <c r="H570" s="19" t="s">
        <v>944</v>
      </c>
    </row>
    <row r="571" spans="1:8" ht="200">
      <c r="A571" s="16">
        <v>570</v>
      </c>
      <c r="B571" s="19" t="s">
        <v>804</v>
      </c>
      <c r="C571" s="17" t="s">
        <v>45</v>
      </c>
      <c r="D571" s="17" t="s">
        <v>1147</v>
      </c>
      <c r="E571" s="17" t="str">
        <f t="shared" si="8"/>
        <v>En el numeral 5.4.2.5.1 la entidad solicita: “Capacidad de Crecimiento vía licenciamiento: 40 Gbps”.</v>
      </c>
      <c r="F571" s="17" t="s">
        <v>1034</v>
      </c>
      <c r="G571" s="17" t="s">
        <v>12</v>
      </c>
      <c r="H571" s="19" t="s">
        <v>1022</v>
      </c>
    </row>
    <row r="572" spans="1:8" ht="180">
      <c r="A572" s="16">
        <v>571</v>
      </c>
      <c r="B572" s="19" t="s">
        <v>804</v>
      </c>
      <c r="C572" s="17" t="s">
        <v>45</v>
      </c>
      <c r="D572" s="17" t="s">
        <v>1147</v>
      </c>
      <c r="E572" s="17" t="str">
        <f t="shared" si="8"/>
        <v>En el numeral 5.4.2.5.1 se solicita: "Cobertura de ataques de red: HTTP page flood attacks". Amablem</v>
      </c>
      <c r="F572" s="17" t="s">
        <v>1035</v>
      </c>
      <c r="G572" s="17" t="s">
        <v>12</v>
      </c>
      <c r="H572" s="19" t="s">
        <v>1036</v>
      </c>
    </row>
    <row r="573" spans="1:8" ht="220">
      <c r="A573" s="16">
        <v>572</v>
      </c>
      <c r="B573" s="19" t="s">
        <v>804</v>
      </c>
      <c r="C573" s="17" t="s">
        <v>45</v>
      </c>
      <c r="D573" s="17" t="s">
        <v>1147</v>
      </c>
      <c r="E573" s="17" t="str">
        <f t="shared" si="8"/>
        <v>En el numeral 5.4.2.5.1 se solicita: "Protección automática de firmas en tiempo real para protección</v>
      </c>
      <c r="F573" s="17" t="s">
        <v>1037</v>
      </c>
      <c r="G573" s="17" t="s">
        <v>12</v>
      </c>
      <c r="H573" s="19" t="s">
        <v>1022</v>
      </c>
    </row>
    <row r="574" spans="1:8" ht="260">
      <c r="A574" s="16">
        <v>573</v>
      </c>
      <c r="B574" s="19" t="s">
        <v>804</v>
      </c>
      <c r="C574" s="17" t="s">
        <v>45</v>
      </c>
      <c r="D574" s="17" t="s">
        <v>1149</v>
      </c>
      <c r="E574" s="17" t="str">
        <f t="shared" si="8"/>
        <v>En el numeral 5.4.2.5.7 la entidad solicita: "Mecanismos de reto y respuesta (Challenge Response) pa</v>
      </c>
      <c r="F574" s="17" t="s">
        <v>1038</v>
      </c>
      <c r="G574" s="17" t="s">
        <v>12</v>
      </c>
      <c r="H574" s="19" t="s">
        <v>1039</v>
      </c>
    </row>
    <row r="575" spans="1:8" ht="320">
      <c r="A575" s="16">
        <v>574</v>
      </c>
      <c r="B575" s="19" t="s">
        <v>804</v>
      </c>
      <c r="C575" s="17" t="s">
        <v>45</v>
      </c>
      <c r="D575" s="17" t="s">
        <v>1147</v>
      </c>
      <c r="E575" s="17" t="str">
        <f t="shared" si="8"/>
        <v>En el numeral 5.4.2.5.1 se solicita: "Proveer análisis de comportamiento o estadístico DNS, con míni</v>
      </c>
      <c r="F575" s="17" t="s">
        <v>1040</v>
      </c>
      <c r="G575" s="17" t="s">
        <v>12</v>
      </c>
      <c r="H575" s="19" t="s">
        <v>1041</v>
      </c>
    </row>
    <row r="576" spans="1:8" ht="320">
      <c r="A576" s="16">
        <v>575</v>
      </c>
      <c r="B576" s="19" t="s">
        <v>804</v>
      </c>
      <c r="C576" s="17" t="s">
        <v>45</v>
      </c>
      <c r="D576" s="17" t="s">
        <v>1150</v>
      </c>
      <c r="E576" s="17" t="str">
        <f t="shared" si="8"/>
        <v>En el numeral 5.4.2.5.13 se solicita: "Proveer análisis de comportamiento o estadístico DNS, con mín</v>
      </c>
      <c r="F576" s="17" t="s">
        <v>1042</v>
      </c>
      <c r="G576" s="17" t="s">
        <v>12</v>
      </c>
      <c r="H576" s="19" t="s">
        <v>1041</v>
      </c>
    </row>
    <row r="577" spans="1:8" ht="280">
      <c r="A577" s="16">
        <v>576</v>
      </c>
      <c r="B577" s="19" t="s">
        <v>804</v>
      </c>
      <c r="C577" s="17" t="s">
        <v>45</v>
      </c>
      <c r="D577" s="17" t="s">
        <v>1147</v>
      </c>
      <c r="E577" s="17"/>
      <c r="F577" s="17" t="s">
        <v>1043</v>
      </c>
      <c r="G577" s="17" t="s">
        <v>12</v>
      </c>
      <c r="H577" s="19" t="s">
        <v>1044</v>
      </c>
    </row>
    <row r="578" spans="1:8" ht="409.6">
      <c r="A578" s="16">
        <v>577</v>
      </c>
      <c r="B578" s="19" t="s">
        <v>804</v>
      </c>
      <c r="C578" s="17" t="s">
        <v>45</v>
      </c>
      <c r="D578" s="17" t="s">
        <v>1151</v>
      </c>
      <c r="E578" s="17"/>
      <c r="F578" s="17" t="s">
        <v>1045</v>
      </c>
      <c r="G578" s="17" t="s">
        <v>12</v>
      </c>
      <c r="H578" s="19" t="s">
        <v>1046</v>
      </c>
    </row>
    <row r="579" spans="1:8" ht="409.6">
      <c r="A579" s="16">
        <v>578</v>
      </c>
      <c r="B579" s="19" t="s">
        <v>804</v>
      </c>
      <c r="C579" s="17" t="s">
        <v>45</v>
      </c>
      <c r="D579" s="17" t="s">
        <v>1152</v>
      </c>
      <c r="E579" s="17"/>
      <c r="F579" s="17" t="s">
        <v>1047</v>
      </c>
      <c r="G579" s="17" t="s">
        <v>12</v>
      </c>
      <c r="H579" s="19" t="s">
        <v>1046</v>
      </c>
    </row>
    <row r="580" spans="1:8" ht="409.6">
      <c r="A580" s="16">
        <v>579</v>
      </c>
      <c r="B580" s="19" t="s">
        <v>804</v>
      </c>
      <c r="C580" s="17" t="s">
        <v>45</v>
      </c>
      <c r="D580" s="17" t="s">
        <v>1153</v>
      </c>
      <c r="E580" s="17"/>
      <c r="F580" s="17" t="s">
        <v>1048</v>
      </c>
      <c r="G580" s="17" t="s">
        <v>12</v>
      </c>
      <c r="H580" s="19" t="s">
        <v>1046</v>
      </c>
    </row>
    <row r="581" spans="1:8" ht="160">
      <c r="A581" s="16">
        <v>580</v>
      </c>
      <c r="B581" s="19" t="s">
        <v>804</v>
      </c>
      <c r="C581" s="17" t="s">
        <v>45</v>
      </c>
      <c r="D581" s="17" t="s">
        <v>1154</v>
      </c>
      <c r="E581" s="17"/>
      <c r="F581" s="17" t="s">
        <v>1049</v>
      </c>
      <c r="G581" s="17" t="s">
        <v>12</v>
      </c>
      <c r="H581" s="19" t="s">
        <v>1155</v>
      </c>
    </row>
    <row r="582" spans="1:8" ht="160">
      <c r="A582" s="16">
        <v>581</v>
      </c>
      <c r="B582" s="19" t="s">
        <v>804</v>
      </c>
      <c r="C582" s="17" t="s">
        <v>45</v>
      </c>
      <c r="D582" s="17" t="s">
        <v>505</v>
      </c>
      <c r="E582" s="17"/>
      <c r="F582" s="17" t="s">
        <v>1051</v>
      </c>
      <c r="G582" s="17" t="s">
        <v>12</v>
      </c>
      <c r="H582" s="19" t="s">
        <v>1052</v>
      </c>
    </row>
    <row r="583" spans="1:8" ht="160">
      <c r="A583" s="16">
        <v>582</v>
      </c>
      <c r="B583" s="19" t="s">
        <v>804</v>
      </c>
      <c r="C583" s="17" t="s">
        <v>45</v>
      </c>
      <c r="D583" s="17" t="s">
        <v>1156</v>
      </c>
      <c r="E583" s="17"/>
      <c r="F583" s="17" t="s">
        <v>1053</v>
      </c>
      <c r="G583" s="17" t="s">
        <v>12</v>
      </c>
      <c r="H583" s="19" t="s">
        <v>1054</v>
      </c>
    </row>
    <row r="584" spans="1:8" ht="220">
      <c r="A584" s="16">
        <v>583</v>
      </c>
      <c r="B584" s="19" t="s">
        <v>804</v>
      </c>
      <c r="C584" s="17" t="s">
        <v>45</v>
      </c>
      <c r="D584" s="17" t="s">
        <v>94</v>
      </c>
      <c r="E584" s="17"/>
      <c r="F584" s="17" t="s">
        <v>1055</v>
      </c>
      <c r="G584" s="17" t="s">
        <v>12</v>
      </c>
      <c r="H584" s="19" t="s">
        <v>1157</v>
      </c>
    </row>
    <row r="585" spans="1:8" ht="160">
      <c r="A585" s="16">
        <v>584</v>
      </c>
      <c r="B585" s="19" t="s">
        <v>804</v>
      </c>
      <c r="C585" s="17" t="s">
        <v>45</v>
      </c>
      <c r="D585" s="17" t="s">
        <v>348</v>
      </c>
      <c r="E585" s="17"/>
      <c r="F585" s="17" t="s">
        <v>1057</v>
      </c>
      <c r="G585" s="17" t="s">
        <v>12</v>
      </c>
      <c r="H585" s="19" t="s">
        <v>1158</v>
      </c>
    </row>
    <row r="586" spans="1:8" ht="300">
      <c r="A586" s="16">
        <v>585</v>
      </c>
      <c r="B586" s="19" t="s">
        <v>804</v>
      </c>
      <c r="C586" s="17" t="s">
        <v>45</v>
      </c>
      <c r="D586" s="17" t="s">
        <v>348</v>
      </c>
      <c r="E586" s="17"/>
      <c r="F586" s="17" t="s">
        <v>1059</v>
      </c>
      <c r="G586" s="17" t="s">
        <v>12</v>
      </c>
      <c r="H586" s="19" t="s">
        <v>1044</v>
      </c>
    </row>
    <row r="587" spans="1:8" ht="140">
      <c r="A587" s="16">
        <v>586</v>
      </c>
      <c r="B587" s="19" t="s">
        <v>804</v>
      </c>
      <c r="C587" s="17" t="s">
        <v>45</v>
      </c>
      <c r="D587" s="17" t="s">
        <v>348</v>
      </c>
      <c r="E587" s="17"/>
      <c r="F587" s="17" t="s">
        <v>1060</v>
      </c>
      <c r="G587" s="17" t="s">
        <v>12</v>
      </c>
      <c r="H587" s="19" t="s">
        <v>1061</v>
      </c>
    </row>
    <row r="588" spans="1:8" ht="260">
      <c r="A588" s="16">
        <v>587</v>
      </c>
      <c r="B588" s="19" t="s">
        <v>804</v>
      </c>
      <c r="C588" s="17" t="s">
        <v>45</v>
      </c>
      <c r="D588" s="17" t="s">
        <v>348</v>
      </c>
      <c r="E588" s="17"/>
      <c r="F588" s="17" t="s">
        <v>1062</v>
      </c>
      <c r="G588" s="17" t="s">
        <v>12</v>
      </c>
      <c r="H588" s="19" t="s">
        <v>1063</v>
      </c>
    </row>
    <row r="589" spans="1:8" ht="200">
      <c r="A589" s="16">
        <v>588</v>
      </c>
      <c r="B589" s="19" t="s">
        <v>804</v>
      </c>
      <c r="C589" s="17" t="s">
        <v>45</v>
      </c>
      <c r="D589" s="17" t="s">
        <v>348</v>
      </c>
      <c r="E589" s="17"/>
      <c r="F589" s="17" t="s">
        <v>1064</v>
      </c>
      <c r="G589" s="17" t="s">
        <v>12</v>
      </c>
      <c r="H589" s="19" t="s">
        <v>1065</v>
      </c>
    </row>
    <row r="590" spans="1:8" ht="200">
      <c r="A590" s="16">
        <v>589</v>
      </c>
      <c r="B590" s="19" t="s">
        <v>804</v>
      </c>
      <c r="C590" s="17" t="s">
        <v>45</v>
      </c>
      <c r="D590" s="17" t="s">
        <v>348</v>
      </c>
      <c r="E590" s="17"/>
      <c r="F590" s="17" t="s">
        <v>1066</v>
      </c>
      <c r="G590" s="17" t="s">
        <v>12</v>
      </c>
      <c r="H590" s="19" t="s">
        <v>1159</v>
      </c>
    </row>
    <row r="591" spans="1:8" ht="300">
      <c r="A591" s="16">
        <v>590</v>
      </c>
      <c r="B591" s="19" t="s">
        <v>804</v>
      </c>
      <c r="C591" s="17" t="s">
        <v>45</v>
      </c>
      <c r="D591" s="17" t="s">
        <v>348</v>
      </c>
      <c r="E591" s="17"/>
      <c r="F591" s="17" t="s">
        <v>1068</v>
      </c>
      <c r="G591" s="17" t="s">
        <v>12</v>
      </c>
      <c r="H591" s="19" t="s">
        <v>1069</v>
      </c>
    </row>
    <row r="592" spans="1:8" ht="300">
      <c r="A592" s="16">
        <v>591</v>
      </c>
      <c r="B592" s="19" t="s">
        <v>804</v>
      </c>
      <c r="C592" s="17" t="s">
        <v>45</v>
      </c>
      <c r="D592" s="17" t="s">
        <v>348</v>
      </c>
      <c r="E592" s="17"/>
      <c r="F592" s="17" t="s">
        <v>1160</v>
      </c>
      <c r="G592" s="17" t="s">
        <v>12</v>
      </c>
      <c r="H592" s="19" t="s">
        <v>1161</v>
      </c>
    </row>
    <row r="593" spans="1:8" ht="260">
      <c r="A593" s="16">
        <v>592</v>
      </c>
      <c r="B593" s="19" t="s">
        <v>804</v>
      </c>
      <c r="C593" s="17" t="s">
        <v>45</v>
      </c>
      <c r="D593" s="17" t="s">
        <v>348</v>
      </c>
      <c r="E593" s="17"/>
      <c r="F593" s="17" t="s">
        <v>1072</v>
      </c>
      <c r="G593" s="17" t="s">
        <v>12</v>
      </c>
      <c r="H593" s="19" t="s">
        <v>1073</v>
      </c>
    </row>
    <row r="594" spans="1:8" ht="80">
      <c r="A594" s="16">
        <v>593</v>
      </c>
      <c r="B594" s="19" t="s">
        <v>804</v>
      </c>
      <c r="C594" s="17" t="s">
        <v>45</v>
      </c>
      <c r="D594" s="17" t="s">
        <v>1108</v>
      </c>
      <c r="E594" s="17"/>
      <c r="F594" s="17" t="s">
        <v>1074</v>
      </c>
      <c r="G594" s="17" t="s">
        <v>12</v>
      </c>
      <c r="H594" s="19" t="s">
        <v>1075</v>
      </c>
    </row>
    <row r="595" spans="1:8" ht="380">
      <c r="A595" s="16">
        <v>594</v>
      </c>
      <c r="B595" s="19" t="s">
        <v>804</v>
      </c>
      <c r="C595" s="17" t="s">
        <v>45</v>
      </c>
      <c r="D595" s="17"/>
      <c r="E595" s="17" t="s">
        <v>1162</v>
      </c>
      <c r="F595" s="17" t="s">
        <v>1076</v>
      </c>
      <c r="G595" s="17" t="s">
        <v>12</v>
      </c>
      <c r="H595" s="19" t="s">
        <v>1163</v>
      </c>
    </row>
    <row r="596" spans="1:8" ht="280">
      <c r="A596" s="16">
        <v>595</v>
      </c>
      <c r="B596" s="19" t="s">
        <v>804</v>
      </c>
      <c r="C596" s="17" t="s">
        <v>45</v>
      </c>
      <c r="D596" s="17"/>
      <c r="E596" s="17" t="s">
        <v>1164</v>
      </c>
      <c r="F596" s="17" t="s">
        <v>1078</v>
      </c>
      <c r="G596" s="17" t="s">
        <v>12</v>
      </c>
      <c r="H596" s="19" t="s">
        <v>1079</v>
      </c>
    </row>
    <row r="597" spans="1:8" ht="409.6">
      <c r="A597" s="16">
        <v>596</v>
      </c>
      <c r="B597" s="19" t="s">
        <v>1165</v>
      </c>
      <c r="C597" s="17" t="s">
        <v>322</v>
      </c>
      <c r="D597" s="17" t="s">
        <v>359</v>
      </c>
      <c r="E597" s="17" t="s">
        <v>359</v>
      </c>
      <c r="F597" s="23" t="s">
        <v>1166</v>
      </c>
      <c r="G597" s="17" t="s">
        <v>12</v>
      </c>
      <c r="H597" s="19" t="s">
        <v>411</v>
      </c>
    </row>
    <row r="598" spans="1:8" ht="409.6">
      <c r="A598" s="16">
        <v>597</v>
      </c>
      <c r="B598" s="19" t="s">
        <v>1165</v>
      </c>
      <c r="C598" s="17" t="s">
        <v>322</v>
      </c>
      <c r="D598" s="17" t="s">
        <v>63</v>
      </c>
      <c r="E598" s="17" t="s">
        <v>63</v>
      </c>
      <c r="F598" s="23" t="s">
        <v>1167</v>
      </c>
      <c r="G598" s="17" t="s">
        <v>12</v>
      </c>
      <c r="H598" s="19" t="s">
        <v>65</v>
      </c>
    </row>
    <row r="599" spans="1:8" ht="409.6">
      <c r="A599" s="16">
        <v>598</v>
      </c>
      <c r="B599" s="19" t="s">
        <v>1165</v>
      </c>
      <c r="C599" s="17" t="s">
        <v>322</v>
      </c>
      <c r="D599" s="17" t="s">
        <v>69</v>
      </c>
      <c r="E599" s="17" t="s">
        <v>69</v>
      </c>
      <c r="F599" s="23" t="s">
        <v>1168</v>
      </c>
      <c r="G599" s="17" t="s">
        <v>12</v>
      </c>
      <c r="H599" s="19" t="s">
        <v>65</v>
      </c>
    </row>
    <row r="600" spans="1:8" ht="409.6">
      <c r="A600" s="16">
        <v>599</v>
      </c>
      <c r="B600" s="19" t="s">
        <v>1165</v>
      </c>
      <c r="C600" s="17" t="s">
        <v>322</v>
      </c>
      <c r="D600" s="17" t="s">
        <v>359</v>
      </c>
      <c r="E600" s="17" t="s">
        <v>359</v>
      </c>
      <c r="F600" s="23" t="s">
        <v>1169</v>
      </c>
      <c r="G600" s="17" t="s">
        <v>12</v>
      </c>
      <c r="H600" s="19" t="s">
        <v>1170</v>
      </c>
    </row>
    <row r="601" spans="1:8" ht="409.6">
      <c r="A601" s="16">
        <v>600</v>
      </c>
      <c r="B601" s="19" t="s">
        <v>1165</v>
      </c>
      <c r="C601" s="17" t="s">
        <v>322</v>
      </c>
      <c r="D601" s="17" t="s">
        <v>359</v>
      </c>
      <c r="E601" s="17" t="s">
        <v>359</v>
      </c>
      <c r="F601" s="23" t="s">
        <v>16147</v>
      </c>
      <c r="G601" s="17" t="s">
        <v>12</v>
      </c>
      <c r="H601" s="19" t="s">
        <v>16179</v>
      </c>
    </row>
    <row r="602" spans="1:8" ht="409.6">
      <c r="A602" s="16">
        <v>601</v>
      </c>
      <c r="B602" s="19" t="s">
        <v>1165</v>
      </c>
      <c r="C602" s="17" t="s">
        <v>322</v>
      </c>
      <c r="D602" s="17" t="s">
        <v>359</v>
      </c>
      <c r="E602" s="17" t="s">
        <v>359</v>
      </c>
      <c r="F602" s="23" t="s">
        <v>1171</v>
      </c>
      <c r="G602" s="17" t="s">
        <v>12</v>
      </c>
      <c r="H602" s="19" t="s">
        <v>16180</v>
      </c>
    </row>
    <row r="603" spans="1:8" ht="409.6">
      <c r="A603" s="16">
        <v>602</v>
      </c>
      <c r="B603" s="19" t="s">
        <v>1165</v>
      </c>
      <c r="C603" s="17" t="s">
        <v>322</v>
      </c>
      <c r="D603" s="17" t="s">
        <v>359</v>
      </c>
      <c r="E603" s="17" t="s">
        <v>359</v>
      </c>
      <c r="F603" s="23" t="s">
        <v>1172</v>
      </c>
      <c r="G603" s="17" t="s">
        <v>12</v>
      </c>
      <c r="H603" s="19" t="s">
        <v>16178</v>
      </c>
    </row>
    <row r="604" spans="1:8" ht="380">
      <c r="A604" s="16">
        <v>603</v>
      </c>
      <c r="B604" s="19" t="s">
        <v>1165</v>
      </c>
      <c r="C604" s="17" t="s">
        <v>322</v>
      </c>
      <c r="D604" s="17" t="s">
        <v>359</v>
      </c>
      <c r="E604" s="17" t="s">
        <v>359</v>
      </c>
      <c r="F604" s="23" t="s">
        <v>1173</v>
      </c>
      <c r="G604" s="17" t="s">
        <v>12</v>
      </c>
      <c r="H604" s="19" t="s">
        <v>1174</v>
      </c>
    </row>
    <row r="605" spans="1:8" ht="200">
      <c r="A605" s="16">
        <v>604</v>
      </c>
      <c r="B605" s="19" t="s">
        <v>1165</v>
      </c>
      <c r="C605" s="17" t="s">
        <v>300</v>
      </c>
      <c r="D605" s="17" t="s">
        <v>1175</v>
      </c>
      <c r="E605" s="17" t="s">
        <v>1175</v>
      </c>
      <c r="F605" s="22" t="s">
        <v>1176</v>
      </c>
      <c r="G605" s="17" t="s">
        <v>12</v>
      </c>
      <c r="H605" s="19" t="s">
        <v>1177</v>
      </c>
    </row>
    <row r="606" spans="1:8" ht="409.6">
      <c r="A606" s="16">
        <v>605</v>
      </c>
      <c r="B606" s="19" t="s">
        <v>1165</v>
      </c>
      <c r="C606" s="17" t="s">
        <v>300</v>
      </c>
      <c r="D606" s="17" t="s">
        <v>428</v>
      </c>
      <c r="E606" s="17" t="s">
        <v>428</v>
      </c>
      <c r="F606" s="22" t="s">
        <v>1178</v>
      </c>
      <c r="G606" s="17" t="s">
        <v>12</v>
      </c>
      <c r="H606" s="19" t="s">
        <v>1179</v>
      </c>
    </row>
    <row r="607" spans="1:8" ht="409.6">
      <c r="A607" s="16">
        <v>606</v>
      </c>
      <c r="B607" s="19" t="s">
        <v>1165</v>
      </c>
      <c r="C607" s="17" t="s">
        <v>300</v>
      </c>
      <c r="D607" s="17" t="s">
        <v>1180</v>
      </c>
      <c r="E607" s="17" t="s">
        <v>1180</v>
      </c>
      <c r="F607" s="22" t="s">
        <v>1181</v>
      </c>
      <c r="G607" s="17" t="s">
        <v>12</v>
      </c>
      <c r="H607" s="19" t="s">
        <v>1182</v>
      </c>
    </row>
    <row r="608" spans="1:8" ht="409.6">
      <c r="A608" s="16">
        <v>607</v>
      </c>
      <c r="B608" s="19" t="s">
        <v>1165</v>
      </c>
      <c r="C608" s="17" t="s">
        <v>300</v>
      </c>
      <c r="D608" s="17" t="s">
        <v>1183</v>
      </c>
      <c r="E608" s="17" t="s">
        <v>1183</v>
      </c>
      <c r="F608" s="22" t="s">
        <v>1184</v>
      </c>
      <c r="G608" s="17" t="s">
        <v>12</v>
      </c>
      <c r="H608" s="19" t="s">
        <v>1185</v>
      </c>
    </row>
    <row r="609" spans="1:8" ht="409.6">
      <c r="A609" s="16">
        <v>608</v>
      </c>
      <c r="B609" s="19" t="s">
        <v>1165</v>
      </c>
      <c r="C609" s="17" t="s">
        <v>300</v>
      </c>
      <c r="D609" s="17" t="s">
        <v>1183</v>
      </c>
      <c r="E609" s="17" t="s">
        <v>1183</v>
      </c>
      <c r="F609" s="22" t="s">
        <v>1186</v>
      </c>
      <c r="G609" s="17" t="s">
        <v>12</v>
      </c>
      <c r="H609" s="19" t="s">
        <v>1187</v>
      </c>
    </row>
    <row r="610" spans="1:8" ht="409.6">
      <c r="A610" s="16">
        <v>609</v>
      </c>
      <c r="B610" s="19" t="s">
        <v>1165</v>
      </c>
      <c r="C610" s="17" t="s">
        <v>300</v>
      </c>
      <c r="D610" s="17" t="s">
        <v>1188</v>
      </c>
      <c r="E610" s="17" t="s">
        <v>1188</v>
      </c>
      <c r="F610" s="22" t="s">
        <v>1189</v>
      </c>
      <c r="G610" s="17" t="s">
        <v>12</v>
      </c>
      <c r="H610" s="19" t="s">
        <v>1190</v>
      </c>
    </row>
    <row r="611" spans="1:8" ht="340">
      <c r="A611" s="16">
        <v>610</v>
      </c>
      <c r="B611" s="19" t="s">
        <v>1191</v>
      </c>
      <c r="C611" s="17" t="s">
        <v>322</v>
      </c>
      <c r="D611" s="17">
        <v>5</v>
      </c>
      <c r="E611" s="19" t="s">
        <v>1192</v>
      </c>
      <c r="F611" s="17" t="s">
        <v>1193</v>
      </c>
      <c r="G611" s="17" t="s">
        <v>158</v>
      </c>
      <c r="H611" s="19" t="s">
        <v>705</v>
      </c>
    </row>
    <row r="612" spans="1:8" ht="360">
      <c r="A612" s="16">
        <v>611</v>
      </c>
      <c r="B612" s="19" t="s">
        <v>1191</v>
      </c>
      <c r="C612" s="17" t="s">
        <v>322</v>
      </c>
      <c r="D612" s="17">
        <v>5</v>
      </c>
      <c r="E612" s="19" t="s">
        <v>1192</v>
      </c>
      <c r="F612" s="17" t="s">
        <v>1194</v>
      </c>
      <c r="G612" s="17" t="s">
        <v>158</v>
      </c>
      <c r="H612" s="19" t="s">
        <v>1195</v>
      </c>
    </row>
    <row r="613" spans="1:8" ht="360">
      <c r="A613" s="16">
        <v>612</v>
      </c>
      <c r="B613" s="19" t="s">
        <v>1191</v>
      </c>
      <c r="C613" s="17" t="s">
        <v>322</v>
      </c>
      <c r="D613" s="17">
        <v>5</v>
      </c>
      <c r="E613" s="19" t="s">
        <v>1196</v>
      </c>
      <c r="F613" s="17" t="s">
        <v>1197</v>
      </c>
      <c r="G613" s="17" t="s">
        <v>12</v>
      </c>
      <c r="H613" s="19" t="s">
        <v>1198</v>
      </c>
    </row>
    <row r="614" spans="1:8" ht="140">
      <c r="A614" s="16">
        <v>613</v>
      </c>
      <c r="B614" s="19" t="s">
        <v>1191</v>
      </c>
      <c r="C614" s="17" t="s">
        <v>322</v>
      </c>
      <c r="D614" s="17">
        <v>5</v>
      </c>
      <c r="E614" s="19" t="s">
        <v>1199</v>
      </c>
      <c r="F614" s="17" t="s">
        <v>1200</v>
      </c>
      <c r="G614" s="17" t="s">
        <v>12</v>
      </c>
      <c r="H614" s="19" t="s">
        <v>1201</v>
      </c>
    </row>
    <row r="615" spans="1:8" ht="260">
      <c r="A615" s="16">
        <v>614</v>
      </c>
      <c r="B615" s="19" t="s">
        <v>1191</v>
      </c>
      <c r="C615" s="17" t="s">
        <v>322</v>
      </c>
      <c r="D615" s="17">
        <v>5</v>
      </c>
      <c r="E615" s="19" t="s">
        <v>1202</v>
      </c>
      <c r="F615" s="17" t="s">
        <v>1203</v>
      </c>
      <c r="G615" s="17" t="s">
        <v>12</v>
      </c>
      <c r="H615" s="19" t="s">
        <v>1204</v>
      </c>
    </row>
    <row r="616" spans="1:8" ht="320">
      <c r="A616" s="16">
        <v>615</v>
      </c>
      <c r="B616" s="19" t="s">
        <v>1191</v>
      </c>
      <c r="C616" s="17" t="s">
        <v>322</v>
      </c>
      <c r="D616" s="17">
        <v>5</v>
      </c>
      <c r="E616" s="19" t="s">
        <v>1205</v>
      </c>
      <c r="F616" s="17" t="s">
        <v>1206</v>
      </c>
      <c r="G616" s="17" t="s">
        <v>158</v>
      </c>
      <c r="H616" s="19" t="s">
        <v>1207</v>
      </c>
    </row>
    <row r="617" spans="1:8" ht="340">
      <c r="A617" s="16">
        <v>616</v>
      </c>
      <c r="B617" s="19" t="s">
        <v>1191</v>
      </c>
      <c r="C617" s="17" t="s">
        <v>322</v>
      </c>
      <c r="D617" s="17">
        <v>5</v>
      </c>
      <c r="E617" s="19" t="s">
        <v>1205</v>
      </c>
      <c r="F617" s="17" t="s">
        <v>1208</v>
      </c>
      <c r="G617" s="17" t="s">
        <v>158</v>
      </c>
      <c r="H617" s="19" t="s">
        <v>1195</v>
      </c>
    </row>
    <row r="618" spans="1:8" ht="160">
      <c r="A618" s="16">
        <v>617</v>
      </c>
      <c r="B618" s="19" t="s">
        <v>1191</v>
      </c>
      <c r="C618" s="17" t="s">
        <v>322</v>
      </c>
      <c r="D618" s="17">
        <v>5</v>
      </c>
      <c r="E618" s="19" t="s">
        <v>1209</v>
      </c>
      <c r="F618" s="17" t="s">
        <v>1210</v>
      </c>
      <c r="G618" s="17" t="s">
        <v>158</v>
      </c>
      <c r="H618" s="19" t="s">
        <v>1211</v>
      </c>
    </row>
    <row r="619" spans="1:8" ht="260">
      <c r="A619" s="16">
        <v>618</v>
      </c>
      <c r="B619" s="19" t="s">
        <v>1191</v>
      </c>
      <c r="C619" s="17" t="s">
        <v>322</v>
      </c>
      <c r="D619" s="17" t="s">
        <v>1212</v>
      </c>
      <c r="E619" s="19" t="s">
        <v>1213</v>
      </c>
      <c r="F619" s="17" t="s">
        <v>1214</v>
      </c>
      <c r="G619" s="17" t="s">
        <v>12</v>
      </c>
      <c r="H619" s="19" t="s">
        <v>1215</v>
      </c>
    </row>
    <row r="620" spans="1:8" ht="240">
      <c r="A620" s="16">
        <v>619</v>
      </c>
      <c r="B620" s="19" t="s">
        <v>1191</v>
      </c>
      <c r="C620" s="17" t="s">
        <v>322</v>
      </c>
      <c r="D620" s="17" t="s">
        <v>1212</v>
      </c>
      <c r="E620" s="19" t="s">
        <v>1216</v>
      </c>
      <c r="F620" s="17" t="s">
        <v>1217</v>
      </c>
      <c r="G620" s="17" t="s">
        <v>158</v>
      </c>
      <c r="H620" s="19" t="s">
        <v>1218</v>
      </c>
    </row>
    <row r="621" spans="1:8" ht="320">
      <c r="A621" s="16">
        <v>620</v>
      </c>
      <c r="B621" s="19" t="s">
        <v>1191</v>
      </c>
      <c r="C621" s="17" t="s">
        <v>322</v>
      </c>
      <c r="D621" s="17" t="s">
        <v>1219</v>
      </c>
      <c r="E621" s="19" t="s">
        <v>1220</v>
      </c>
      <c r="F621" s="17" t="s">
        <v>1221</v>
      </c>
      <c r="G621" s="17" t="s">
        <v>158</v>
      </c>
      <c r="H621" s="19" t="s">
        <v>1222</v>
      </c>
    </row>
    <row r="622" spans="1:8" ht="120">
      <c r="A622" s="16">
        <v>621</v>
      </c>
      <c r="B622" s="19" t="s">
        <v>1191</v>
      </c>
      <c r="C622" s="17" t="s">
        <v>322</v>
      </c>
      <c r="D622" s="17" t="s">
        <v>1223</v>
      </c>
      <c r="E622" s="19" t="s">
        <v>1224</v>
      </c>
      <c r="F622" s="17" t="s">
        <v>1225</v>
      </c>
      <c r="G622" s="17" t="s">
        <v>158</v>
      </c>
      <c r="H622" s="19" t="s">
        <v>1226</v>
      </c>
    </row>
    <row r="623" spans="1:8" ht="240">
      <c r="A623" s="16">
        <v>622</v>
      </c>
      <c r="B623" s="19" t="s">
        <v>1191</v>
      </c>
      <c r="C623" s="17" t="s">
        <v>322</v>
      </c>
      <c r="D623" s="17" t="s">
        <v>1227</v>
      </c>
      <c r="E623" s="19" t="s">
        <v>1228</v>
      </c>
      <c r="F623" s="17" t="s">
        <v>1229</v>
      </c>
      <c r="G623" s="17" t="s">
        <v>158</v>
      </c>
      <c r="H623" s="19" t="s">
        <v>1230</v>
      </c>
    </row>
    <row r="624" spans="1:8" ht="120">
      <c r="A624" s="16">
        <v>623</v>
      </c>
      <c r="B624" s="19" t="s">
        <v>1191</v>
      </c>
      <c r="C624" s="17" t="s">
        <v>322</v>
      </c>
      <c r="D624" s="17" t="s">
        <v>1227</v>
      </c>
      <c r="E624" s="19" t="s">
        <v>1231</v>
      </c>
      <c r="F624" s="17" t="s">
        <v>1232</v>
      </c>
      <c r="G624" s="17" t="s">
        <v>158</v>
      </c>
      <c r="H624" s="19" t="s">
        <v>1233</v>
      </c>
    </row>
    <row r="625" spans="1:8" ht="260">
      <c r="A625" s="16">
        <v>624</v>
      </c>
      <c r="B625" s="19" t="s">
        <v>1191</v>
      </c>
      <c r="C625" s="17" t="s">
        <v>322</v>
      </c>
      <c r="D625" s="17" t="s">
        <v>1227</v>
      </c>
      <c r="E625" s="19" t="s">
        <v>1234</v>
      </c>
      <c r="F625" s="17" t="s">
        <v>1235</v>
      </c>
      <c r="G625" s="17" t="s">
        <v>158</v>
      </c>
      <c r="H625" s="19" t="s">
        <v>1236</v>
      </c>
    </row>
    <row r="626" spans="1:8" ht="280">
      <c r="A626" s="16">
        <v>625</v>
      </c>
      <c r="B626" s="19" t="s">
        <v>1191</v>
      </c>
      <c r="C626" s="17" t="s">
        <v>322</v>
      </c>
      <c r="D626" s="17" t="s">
        <v>1227</v>
      </c>
      <c r="E626" s="19" t="s">
        <v>1237</v>
      </c>
      <c r="F626" s="17" t="s">
        <v>1238</v>
      </c>
      <c r="G626" s="17" t="s">
        <v>158</v>
      </c>
      <c r="H626" s="19" t="s">
        <v>1236</v>
      </c>
    </row>
    <row r="627" spans="1:8" ht="100">
      <c r="A627" s="16">
        <v>626</v>
      </c>
      <c r="B627" s="19" t="s">
        <v>1191</v>
      </c>
      <c r="C627" s="17" t="s">
        <v>322</v>
      </c>
      <c r="D627" s="17" t="s">
        <v>1227</v>
      </c>
      <c r="E627" s="19" t="s">
        <v>1239</v>
      </c>
      <c r="F627" s="17" t="s">
        <v>1240</v>
      </c>
      <c r="G627" s="17" t="s">
        <v>158</v>
      </c>
      <c r="H627" s="19" t="s">
        <v>1241</v>
      </c>
    </row>
    <row r="628" spans="1:8" ht="120">
      <c r="A628" s="16">
        <v>627</v>
      </c>
      <c r="B628" s="19" t="s">
        <v>1191</v>
      </c>
      <c r="C628" s="17" t="s">
        <v>322</v>
      </c>
      <c r="D628" s="17" t="s">
        <v>1242</v>
      </c>
      <c r="E628" s="19" t="s">
        <v>1243</v>
      </c>
      <c r="F628" s="17" t="s">
        <v>1244</v>
      </c>
      <c r="G628" s="17" t="s">
        <v>158</v>
      </c>
      <c r="H628" s="19" t="s">
        <v>1245</v>
      </c>
    </row>
    <row r="629" spans="1:8" ht="80">
      <c r="A629" s="16">
        <v>628</v>
      </c>
      <c r="B629" s="19" t="s">
        <v>1191</v>
      </c>
      <c r="C629" s="17" t="s">
        <v>322</v>
      </c>
      <c r="D629" s="17" t="s">
        <v>1242</v>
      </c>
      <c r="E629" s="19" t="s">
        <v>1243</v>
      </c>
      <c r="F629" s="17" t="s">
        <v>1246</v>
      </c>
      <c r="G629" s="17" t="s">
        <v>158</v>
      </c>
      <c r="H629" s="19" t="s">
        <v>1247</v>
      </c>
    </row>
    <row r="630" spans="1:8" ht="240">
      <c r="A630" s="16">
        <v>629</v>
      </c>
      <c r="B630" s="19" t="s">
        <v>1191</v>
      </c>
      <c r="C630" s="17" t="s">
        <v>322</v>
      </c>
      <c r="D630" s="17" t="s">
        <v>1242</v>
      </c>
      <c r="E630" s="19" t="s">
        <v>1248</v>
      </c>
      <c r="F630" s="17" t="s">
        <v>1249</v>
      </c>
      <c r="G630" s="17" t="s">
        <v>158</v>
      </c>
      <c r="H630" s="19" t="s">
        <v>1250</v>
      </c>
    </row>
    <row r="631" spans="1:8" ht="120">
      <c r="A631" s="16">
        <v>630</v>
      </c>
      <c r="B631" s="19" t="s">
        <v>1191</v>
      </c>
      <c r="C631" s="17" t="s">
        <v>322</v>
      </c>
      <c r="D631" s="17" t="s">
        <v>1251</v>
      </c>
      <c r="E631" s="19" t="s">
        <v>1252</v>
      </c>
      <c r="F631" s="17" t="s">
        <v>1253</v>
      </c>
      <c r="G631" s="17" t="s">
        <v>158</v>
      </c>
      <c r="H631" s="19" t="s">
        <v>897</v>
      </c>
    </row>
    <row r="632" spans="1:8" ht="160">
      <c r="A632" s="16">
        <v>631</v>
      </c>
      <c r="B632" s="19" t="s">
        <v>1191</v>
      </c>
      <c r="C632" s="17" t="s">
        <v>322</v>
      </c>
      <c r="D632" s="17" t="s">
        <v>1092</v>
      </c>
      <c r="E632" s="19" t="s">
        <v>1254</v>
      </c>
      <c r="F632" s="17" t="s">
        <v>1255</v>
      </c>
      <c r="G632" s="17" t="s">
        <v>158</v>
      </c>
      <c r="H632" s="19" t="s">
        <v>1256</v>
      </c>
    </row>
    <row r="633" spans="1:8" ht="100">
      <c r="A633" s="16">
        <v>632</v>
      </c>
      <c r="B633" s="19" t="s">
        <v>1191</v>
      </c>
      <c r="C633" s="17" t="s">
        <v>322</v>
      </c>
      <c r="D633" s="17" t="s">
        <v>1092</v>
      </c>
      <c r="E633" s="19" t="s">
        <v>1257</v>
      </c>
      <c r="F633" s="17" t="s">
        <v>1258</v>
      </c>
      <c r="G633" s="17" t="s">
        <v>158</v>
      </c>
      <c r="H633" s="19" t="s">
        <v>1259</v>
      </c>
    </row>
    <row r="634" spans="1:8" ht="80">
      <c r="A634" s="16">
        <v>633</v>
      </c>
      <c r="B634" s="19" t="s">
        <v>1191</v>
      </c>
      <c r="C634" s="17" t="s">
        <v>322</v>
      </c>
      <c r="D634" s="17" t="s">
        <v>1260</v>
      </c>
      <c r="E634" s="19" t="s">
        <v>1261</v>
      </c>
      <c r="F634" s="17" t="s">
        <v>1262</v>
      </c>
      <c r="G634" s="17" t="s">
        <v>158</v>
      </c>
      <c r="H634" s="19" t="s">
        <v>1158</v>
      </c>
    </row>
    <row r="635" spans="1:8" ht="180">
      <c r="A635" s="16">
        <v>634</v>
      </c>
      <c r="B635" s="19" t="s">
        <v>1191</v>
      </c>
      <c r="C635" s="17" t="s">
        <v>322</v>
      </c>
      <c r="D635" s="17" t="s">
        <v>1260</v>
      </c>
      <c r="E635" s="19" t="s">
        <v>1263</v>
      </c>
      <c r="F635" s="17" t="s">
        <v>1264</v>
      </c>
      <c r="G635" s="17" t="s">
        <v>12</v>
      </c>
      <c r="H635" s="19" t="s">
        <v>1265</v>
      </c>
    </row>
    <row r="636" spans="1:8" ht="80">
      <c r="A636" s="16">
        <v>635</v>
      </c>
      <c r="B636" s="19" t="s">
        <v>1191</v>
      </c>
      <c r="C636" s="17" t="s">
        <v>322</v>
      </c>
      <c r="D636" s="17" t="s">
        <v>1260</v>
      </c>
      <c r="E636" s="19" t="s">
        <v>1261</v>
      </c>
      <c r="F636" s="17" t="s">
        <v>1266</v>
      </c>
      <c r="G636" s="17" t="s">
        <v>158</v>
      </c>
      <c r="H636" s="19" t="s">
        <v>897</v>
      </c>
    </row>
    <row r="637" spans="1:8" ht="100">
      <c r="A637" s="16">
        <v>636</v>
      </c>
      <c r="B637" s="19" t="s">
        <v>1191</v>
      </c>
      <c r="C637" s="17" t="s">
        <v>322</v>
      </c>
      <c r="D637" s="17" t="s">
        <v>1267</v>
      </c>
      <c r="E637" s="19" t="s">
        <v>1268</v>
      </c>
      <c r="F637" s="17" t="s">
        <v>1269</v>
      </c>
      <c r="G637" s="17" t="s">
        <v>158</v>
      </c>
      <c r="H637" s="19" t="s">
        <v>1270</v>
      </c>
    </row>
    <row r="638" spans="1:8" ht="220">
      <c r="A638" s="16">
        <v>637</v>
      </c>
      <c r="B638" s="19" t="s">
        <v>1191</v>
      </c>
      <c r="C638" s="17" t="s">
        <v>322</v>
      </c>
      <c r="D638" s="17" t="s">
        <v>1267</v>
      </c>
      <c r="E638" s="19" t="s">
        <v>1268</v>
      </c>
      <c r="F638" s="17" t="s">
        <v>1271</v>
      </c>
      <c r="G638" s="17" t="s">
        <v>158</v>
      </c>
      <c r="H638" s="19" t="s">
        <v>700</v>
      </c>
    </row>
    <row r="639" spans="1:8" ht="160">
      <c r="A639" s="16">
        <v>638</v>
      </c>
      <c r="B639" s="19" t="s">
        <v>1191</v>
      </c>
      <c r="C639" s="17" t="s">
        <v>322</v>
      </c>
      <c r="D639" s="17" t="s">
        <v>1272</v>
      </c>
      <c r="E639" s="19" t="s">
        <v>1273</v>
      </c>
      <c r="F639" s="17" t="s">
        <v>1274</v>
      </c>
      <c r="G639" s="17" t="s">
        <v>158</v>
      </c>
      <c r="H639" s="19" t="s">
        <v>1204</v>
      </c>
    </row>
    <row r="640" spans="1:8" ht="140">
      <c r="A640" s="16">
        <v>639</v>
      </c>
      <c r="B640" s="19" t="s">
        <v>1191</v>
      </c>
      <c r="C640" s="17" t="s">
        <v>322</v>
      </c>
      <c r="D640" s="17" t="s">
        <v>1275</v>
      </c>
      <c r="E640" s="19" t="s">
        <v>1276</v>
      </c>
      <c r="F640" s="17" t="s">
        <v>1277</v>
      </c>
      <c r="G640" s="17" t="s">
        <v>158</v>
      </c>
      <c r="H640" s="19" t="s">
        <v>1278</v>
      </c>
    </row>
    <row r="641" spans="1:8" ht="340">
      <c r="A641" s="16">
        <v>640</v>
      </c>
      <c r="B641" s="19" t="s">
        <v>1191</v>
      </c>
      <c r="C641" s="17" t="s">
        <v>322</v>
      </c>
      <c r="D641" s="17">
        <v>5</v>
      </c>
      <c r="E641" s="19" t="s">
        <v>1279</v>
      </c>
      <c r="F641" s="17" t="s">
        <v>1193</v>
      </c>
      <c r="G641" s="17" t="s">
        <v>158</v>
      </c>
      <c r="H641" s="19" t="s">
        <v>1280</v>
      </c>
    </row>
    <row r="642" spans="1:8" ht="360">
      <c r="A642" s="16">
        <v>641</v>
      </c>
      <c r="B642" s="19" t="s">
        <v>1191</v>
      </c>
      <c r="C642" s="17" t="s">
        <v>322</v>
      </c>
      <c r="D642" s="17">
        <v>5</v>
      </c>
      <c r="E642" s="19" t="s">
        <v>1279</v>
      </c>
      <c r="F642" s="17" t="s">
        <v>1194</v>
      </c>
      <c r="G642" s="17" t="s">
        <v>158</v>
      </c>
      <c r="H642" s="19" t="s">
        <v>705</v>
      </c>
    </row>
    <row r="643" spans="1:8" ht="360">
      <c r="A643" s="16">
        <v>642</v>
      </c>
      <c r="B643" s="19" t="s">
        <v>1191</v>
      </c>
      <c r="C643" s="17" t="s">
        <v>322</v>
      </c>
      <c r="D643" s="17">
        <v>5</v>
      </c>
      <c r="E643" s="19" t="s">
        <v>1281</v>
      </c>
      <c r="F643" s="17" t="s">
        <v>1282</v>
      </c>
      <c r="G643" s="17" t="s">
        <v>12</v>
      </c>
      <c r="H643" s="19" t="s">
        <v>1198</v>
      </c>
    </row>
    <row r="644" spans="1:8" ht="140">
      <c r="A644" s="16">
        <v>643</v>
      </c>
      <c r="B644" s="19" t="s">
        <v>1191</v>
      </c>
      <c r="C644" s="17" t="s">
        <v>322</v>
      </c>
      <c r="D644" s="17">
        <v>5</v>
      </c>
      <c r="E644" s="19" t="s">
        <v>1283</v>
      </c>
      <c r="F644" s="17" t="s">
        <v>1200</v>
      </c>
      <c r="G644" s="17" t="s">
        <v>12</v>
      </c>
      <c r="H644" s="19" t="s">
        <v>1201</v>
      </c>
    </row>
    <row r="645" spans="1:8" ht="260">
      <c r="A645" s="16">
        <v>644</v>
      </c>
      <c r="B645" s="19" t="s">
        <v>1191</v>
      </c>
      <c r="C645" s="17" t="s">
        <v>322</v>
      </c>
      <c r="D645" s="17">
        <v>5</v>
      </c>
      <c r="E645" s="19" t="s">
        <v>1284</v>
      </c>
      <c r="F645" s="17" t="s">
        <v>1203</v>
      </c>
      <c r="G645" s="17" t="s">
        <v>12</v>
      </c>
      <c r="H645" s="19" t="s">
        <v>1204</v>
      </c>
    </row>
    <row r="646" spans="1:8" ht="320">
      <c r="A646" s="16">
        <v>645</v>
      </c>
      <c r="B646" s="19" t="s">
        <v>1191</v>
      </c>
      <c r="C646" s="17" t="s">
        <v>322</v>
      </c>
      <c r="D646" s="17">
        <v>5</v>
      </c>
      <c r="E646" s="19" t="s">
        <v>1285</v>
      </c>
      <c r="F646" s="17" t="s">
        <v>1206</v>
      </c>
      <c r="G646" s="17" t="s">
        <v>158</v>
      </c>
      <c r="H646" s="19" t="s">
        <v>705</v>
      </c>
    </row>
    <row r="647" spans="1:8" ht="340">
      <c r="A647" s="16">
        <v>646</v>
      </c>
      <c r="B647" s="19" t="s">
        <v>1191</v>
      </c>
      <c r="C647" s="17" t="s">
        <v>322</v>
      </c>
      <c r="D647" s="17">
        <v>5</v>
      </c>
      <c r="E647" s="19" t="s">
        <v>1286</v>
      </c>
      <c r="F647" s="17" t="s">
        <v>1208</v>
      </c>
      <c r="G647" s="17" t="s">
        <v>158</v>
      </c>
      <c r="H647" s="19" t="s">
        <v>1195</v>
      </c>
    </row>
    <row r="648" spans="1:8" ht="120">
      <c r="A648" s="16">
        <v>647</v>
      </c>
      <c r="B648" s="19" t="s">
        <v>1191</v>
      </c>
      <c r="C648" s="17" t="s">
        <v>322</v>
      </c>
      <c r="D648" s="17" t="s">
        <v>1212</v>
      </c>
      <c r="E648" s="19" t="s">
        <v>1213</v>
      </c>
      <c r="F648" s="17" t="s">
        <v>1210</v>
      </c>
      <c r="G648" s="17" t="s">
        <v>158</v>
      </c>
      <c r="H648" s="19" t="s">
        <v>1287</v>
      </c>
    </row>
    <row r="649" spans="1:8" ht="260">
      <c r="A649" s="16">
        <v>648</v>
      </c>
      <c r="B649" s="19" t="s">
        <v>1191</v>
      </c>
      <c r="C649" s="17" t="s">
        <v>322</v>
      </c>
      <c r="D649" s="17" t="s">
        <v>1212</v>
      </c>
      <c r="E649" s="19" t="s">
        <v>1209</v>
      </c>
      <c r="F649" s="17" t="s">
        <v>1214</v>
      </c>
      <c r="G649" s="17" t="s">
        <v>158</v>
      </c>
      <c r="H649" s="19" t="s">
        <v>1215</v>
      </c>
    </row>
    <row r="650" spans="1:8" ht="240">
      <c r="A650" s="16">
        <v>649</v>
      </c>
      <c r="B650" s="19" t="s">
        <v>1191</v>
      </c>
      <c r="C650" s="17" t="s">
        <v>322</v>
      </c>
      <c r="D650" s="17" t="s">
        <v>1212</v>
      </c>
      <c r="E650" s="19" t="s">
        <v>1216</v>
      </c>
      <c r="F650" s="17" t="s">
        <v>1288</v>
      </c>
      <c r="G650" s="17" t="s">
        <v>12</v>
      </c>
      <c r="H650" s="19" t="s">
        <v>1289</v>
      </c>
    </row>
    <row r="651" spans="1:8" ht="320">
      <c r="A651" s="16">
        <v>650</v>
      </c>
      <c r="B651" s="19" t="s">
        <v>1191</v>
      </c>
      <c r="C651" s="17" t="s">
        <v>322</v>
      </c>
      <c r="D651" s="17" t="s">
        <v>1290</v>
      </c>
      <c r="E651" s="19" t="s">
        <v>1291</v>
      </c>
      <c r="F651" s="17" t="s">
        <v>1221</v>
      </c>
      <c r="G651" s="17" t="s">
        <v>158</v>
      </c>
      <c r="H651" s="19" t="s">
        <v>1222</v>
      </c>
    </row>
    <row r="652" spans="1:8" ht="120">
      <c r="A652" s="16">
        <v>651</v>
      </c>
      <c r="B652" s="19" t="s">
        <v>1191</v>
      </c>
      <c r="C652" s="17" t="s">
        <v>322</v>
      </c>
      <c r="D652" s="17" t="s">
        <v>1223</v>
      </c>
      <c r="E652" s="19" t="s">
        <v>1292</v>
      </c>
      <c r="F652" s="17" t="s">
        <v>1225</v>
      </c>
      <c r="G652" s="17" t="s">
        <v>158</v>
      </c>
      <c r="H652" s="19" t="s">
        <v>1226</v>
      </c>
    </row>
    <row r="653" spans="1:8" ht="240">
      <c r="A653" s="16">
        <v>652</v>
      </c>
      <c r="B653" s="19" t="s">
        <v>1191</v>
      </c>
      <c r="C653" s="17" t="s">
        <v>322</v>
      </c>
      <c r="D653" s="17" t="s">
        <v>1242</v>
      </c>
      <c r="E653" s="19" t="s">
        <v>1293</v>
      </c>
      <c r="F653" s="17" t="s">
        <v>1229</v>
      </c>
      <c r="G653" s="17" t="s">
        <v>158</v>
      </c>
      <c r="H653" s="19" t="s">
        <v>1294</v>
      </c>
    </row>
    <row r="654" spans="1:8" ht="120">
      <c r="A654" s="16">
        <v>653</v>
      </c>
      <c r="B654" s="19" t="s">
        <v>1191</v>
      </c>
      <c r="C654" s="17" t="s">
        <v>322</v>
      </c>
      <c r="D654" s="17" t="s">
        <v>1242</v>
      </c>
      <c r="E654" s="19" t="s">
        <v>1295</v>
      </c>
      <c r="F654" s="17" t="s">
        <v>1232</v>
      </c>
      <c r="G654" s="17" t="s">
        <v>12</v>
      </c>
      <c r="H654" s="19" t="s">
        <v>1233</v>
      </c>
    </row>
    <row r="655" spans="1:8" ht="260">
      <c r="A655" s="16">
        <v>654</v>
      </c>
      <c r="B655" s="19" t="s">
        <v>1191</v>
      </c>
      <c r="C655" s="17" t="s">
        <v>322</v>
      </c>
      <c r="D655" s="17" t="s">
        <v>1242</v>
      </c>
      <c r="E655" s="19" t="s">
        <v>1296</v>
      </c>
      <c r="F655" s="17" t="s">
        <v>1235</v>
      </c>
      <c r="G655" s="17" t="s">
        <v>12</v>
      </c>
      <c r="H655" s="19" t="s">
        <v>1297</v>
      </c>
    </row>
    <row r="656" spans="1:8" ht="280">
      <c r="A656" s="16">
        <v>655</v>
      </c>
      <c r="B656" s="19" t="s">
        <v>1191</v>
      </c>
      <c r="C656" s="17" t="s">
        <v>322</v>
      </c>
      <c r="D656" s="17" t="s">
        <v>1227</v>
      </c>
      <c r="E656" s="19" t="s">
        <v>1298</v>
      </c>
      <c r="F656" s="17" t="s">
        <v>1238</v>
      </c>
      <c r="G656" s="17" t="s">
        <v>12</v>
      </c>
      <c r="H656" s="19" t="s">
        <v>1294</v>
      </c>
    </row>
    <row r="657" spans="1:8" ht="100">
      <c r="A657" s="16">
        <v>656</v>
      </c>
      <c r="B657" s="19" t="s">
        <v>1191</v>
      </c>
      <c r="C657" s="17" t="s">
        <v>322</v>
      </c>
      <c r="D657" s="17" t="s">
        <v>1242</v>
      </c>
      <c r="E657" s="19" t="s">
        <v>1239</v>
      </c>
      <c r="F657" s="17" t="s">
        <v>1240</v>
      </c>
      <c r="G657" s="17" t="s">
        <v>12</v>
      </c>
      <c r="H657" s="19" t="s">
        <v>1241</v>
      </c>
    </row>
    <row r="658" spans="1:8" ht="120">
      <c r="A658" s="16">
        <v>657</v>
      </c>
      <c r="B658" s="19" t="s">
        <v>1191</v>
      </c>
      <c r="C658" s="17" t="s">
        <v>322</v>
      </c>
      <c r="D658" s="17" t="s">
        <v>1242</v>
      </c>
      <c r="E658" s="19" t="s">
        <v>1243</v>
      </c>
      <c r="F658" s="17" t="s">
        <v>1244</v>
      </c>
      <c r="G658" s="17" t="s">
        <v>12</v>
      </c>
      <c r="H658" s="19" t="s">
        <v>1245</v>
      </c>
    </row>
    <row r="659" spans="1:8" ht="80">
      <c r="A659" s="16">
        <v>658</v>
      </c>
      <c r="B659" s="19" t="s">
        <v>1191</v>
      </c>
      <c r="C659" s="17" t="s">
        <v>322</v>
      </c>
      <c r="D659" s="17" t="s">
        <v>1242</v>
      </c>
      <c r="E659" s="19" t="s">
        <v>1243</v>
      </c>
      <c r="F659" s="17" t="s">
        <v>1246</v>
      </c>
      <c r="G659" s="17" t="s">
        <v>12</v>
      </c>
      <c r="H659" s="19" t="s">
        <v>1247</v>
      </c>
    </row>
    <row r="660" spans="1:8" ht="240">
      <c r="A660" s="16">
        <v>659</v>
      </c>
      <c r="B660" s="19" t="s">
        <v>1191</v>
      </c>
      <c r="C660" s="17" t="s">
        <v>322</v>
      </c>
      <c r="D660" s="17" t="s">
        <v>1242</v>
      </c>
      <c r="E660" s="19" t="s">
        <v>1299</v>
      </c>
      <c r="F660" s="17" t="s">
        <v>1249</v>
      </c>
      <c r="G660" s="17" t="s">
        <v>12</v>
      </c>
      <c r="H660" s="19" t="s">
        <v>1250</v>
      </c>
    </row>
    <row r="661" spans="1:8" ht="120">
      <c r="A661" s="16">
        <v>660</v>
      </c>
      <c r="B661" s="19" t="s">
        <v>1191</v>
      </c>
      <c r="C661" s="17" t="s">
        <v>322</v>
      </c>
      <c r="D661" s="17" t="s">
        <v>1251</v>
      </c>
      <c r="E661" s="19" t="s">
        <v>1252</v>
      </c>
      <c r="F661" s="17" t="s">
        <v>1253</v>
      </c>
      <c r="G661" s="17" t="s">
        <v>12</v>
      </c>
      <c r="H661" s="19" t="s">
        <v>897</v>
      </c>
    </row>
    <row r="662" spans="1:8" ht="160">
      <c r="A662" s="16">
        <v>661</v>
      </c>
      <c r="B662" s="19" t="s">
        <v>1191</v>
      </c>
      <c r="C662" s="17" t="s">
        <v>322</v>
      </c>
      <c r="D662" s="17" t="s">
        <v>1092</v>
      </c>
      <c r="E662" s="19" t="s">
        <v>1254</v>
      </c>
      <c r="F662" s="17" t="s">
        <v>1255</v>
      </c>
      <c r="G662" s="17" t="s">
        <v>158</v>
      </c>
      <c r="H662" s="19" t="s">
        <v>1256</v>
      </c>
    </row>
    <row r="663" spans="1:8" ht="100">
      <c r="A663" s="16">
        <v>662</v>
      </c>
      <c r="B663" s="19" t="s">
        <v>1191</v>
      </c>
      <c r="C663" s="17" t="s">
        <v>322</v>
      </c>
      <c r="D663" s="17" t="s">
        <v>1092</v>
      </c>
      <c r="E663" s="19" t="s">
        <v>1257</v>
      </c>
      <c r="F663" s="17" t="s">
        <v>1258</v>
      </c>
      <c r="G663" s="17" t="s">
        <v>158</v>
      </c>
      <c r="H663" s="19" t="s">
        <v>1259</v>
      </c>
    </row>
    <row r="664" spans="1:8" ht="80">
      <c r="A664" s="16">
        <v>663</v>
      </c>
      <c r="B664" s="19" t="s">
        <v>1191</v>
      </c>
      <c r="C664" s="17" t="s">
        <v>322</v>
      </c>
      <c r="D664" s="17" t="s">
        <v>1260</v>
      </c>
      <c r="E664" s="19" t="s">
        <v>1261</v>
      </c>
      <c r="F664" s="17" t="s">
        <v>1262</v>
      </c>
      <c r="G664" s="17" t="s">
        <v>12</v>
      </c>
      <c r="H664" s="19" t="s">
        <v>1158</v>
      </c>
    </row>
    <row r="665" spans="1:8" ht="180">
      <c r="A665" s="16">
        <v>664</v>
      </c>
      <c r="B665" s="19" t="s">
        <v>1191</v>
      </c>
      <c r="C665" s="17" t="s">
        <v>322</v>
      </c>
      <c r="D665" s="17" t="s">
        <v>1300</v>
      </c>
      <c r="E665" s="19" t="s">
        <v>1301</v>
      </c>
      <c r="F665" s="17" t="s">
        <v>1264</v>
      </c>
      <c r="G665" s="17" t="s">
        <v>12</v>
      </c>
      <c r="H665" s="19" t="s">
        <v>1265</v>
      </c>
    </row>
    <row r="666" spans="1:8" ht="80">
      <c r="A666" s="16">
        <v>665</v>
      </c>
      <c r="B666" s="19" t="s">
        <v>1191</v>
      </c>
      <c r="C666" s="17" t="s">
        <v>322</v>
      </c>
      <c r="D666" s="17" t="s">
        <v>1260</v>
      </c>
      <c r="E666" s="19" t="s">
        <v>1261</v>
      </c>
      <c r="F666" s="17" t="s">
        <v>1266</v>
      </c>
      <c r="G666" s="17" t="s">
        <v>12</v>
      </c>
      <c r="H666" s="19" t="s">
        <v>897</v>
      </c>
    </row>
    <row r="667" spans="1:8" ht="100">
      <c r="A667" s="16">
        <v>666</v>
      </c>
      <c r="B667" s="19" t="s">
        <v>1191</v>
      </c>
      <c r="C667" s="17" t="s">
        <v>322</v>
      </c>
      <c r="D667" s="17" t="s">
        <v>1267</v>
      </c>
      <c r="E667" s="19" t="s">
        <v>1268</v>
      </c>
      <c r="F667" s="17" t="s">
        <v>1269</v>
      </c>
      <c r="G667" s="17" t="s">
        <v>12</v>
      </c>
      <c r="H667" s="19" t="s">
        <v>1270</v>
      </c>
    </row>
    <row r="668" spans="1:8" ht="220">
      <c r="A668" s="16">
        <v>667</v>
      </c>
      <c r="B668" s="19" t="s">
        <v>1191</v>
      </c>
      <c r="C668" s="17" t="s">
        <v>322</v>
      </c>
      <c r="D668" s="17" t="s">
        <v>1267</v>
      </c>
      <c r="E668" s="19" t="s">
        <v>1268</v>
      </c>
      <c r="F668" s="17" t="s">
        <v>1271</v>
      </c>
      <c r="G668" s="17" t="s">
        <v>158</v>
      </c>
      <c r="H668" s="19" t="s">
        <v>700</v>
      </c>
    </row>
    <row r="669" spans="1:8" ht="160">
      <c r="A669" s="16">
        <v>668</v>
      </c>
      <c r="B669" s="19" t="s">
        <v>1191</v>
      </c>
      <c r="C669" s="17" t="s">
        <v>322</v>
      </c>
      <c r="D669" s="17" t="s">
        <v>1272</v>
      </c>
      <c r="E669" s="19" t="s">
        <v>1273</v>
      </c>
      <c r="F669" s="17" t="s">
        <v>1274</v>
      </c>
      <c r="G669" s="17" t="s">
        <v>12</v>
      </c>
      <c r="H669" s="19" t="s">
        <v>1204</v>
      </c>
    </row>
    <row r="670" spans="1:8" ht="140">
      <c r="A670" s="16">
        <v>669</v>
      </c>
      <c r="B670" s="19" t="s">
        <v>1191</v>
      </c>
      <c r="C670" s="17" t="s">
        <v>322</v>
      </c>
      <c r="D670" s="17" t="s">
        <v>1275</v>
      </c>
      <c r="E670" s="19" t="s">
        <v>1276</v>
      </c>
      <c r="F670" s="17" t="s">
        <v>1277</v>
      </c>
      <c r="G670" s="17" t="s">
        <v>12</v>
      </c>
      <c r="H670" s="19" t="s">
        <v>1278</v>
      </c>
    </row>
    <row r="671" spans="1:8" ht="80">
      <c r="A671" s="16">
        <v>670</v>
      </c>
      <c r="B671" s="19" t="s">
        <v>1191</v>
      </c>
      <c r="C671" s="17" t="s">
        <v>27</v>
      </c>
      <c r="D671" s="17">
        <v>22.2</v>
      </c>
      <c r="E671" s="19" t="s">
        <v>1302</v>
      </c>
      <c r="F671" s="19" t="s">
        <v>1303</v>
      </c>
      <c r="G671" s="17" t="s">
        <v>158</v>
      </c>
      <c r="H671" s="19" t="s">
        <v>1304</v>
      </c>
    </row>
    <row r="672" spans="1:8" ht="120">
      <c r="A672" s="16">
        <v>671</v>
      </c>
      <c r="B672" s="19" t="s">
        <v>1191</v>
      </c>
      <c r="C672" s="17" t="s">
        <v>27</v>
      </c>
      <c r="D672" s="17">
        <v>22.2</v>
      </c>
      <c r="E672" s="19" t="s">
        <v>1302</v>
      </c>
      <c r="F672" s="19" t="s">
        <v>1305</v>
      </c>
      <c r="G672" s="17" t="s">
        <v>30</v>
      </c>
      <c r="H672" s="19" t="s">
        <v>1306</v>
      </c>
    </row>
    <row r="673" spans="1:8" ht="100">
      <c r="A673" s="16">
        <v>672</v>
      </c>
      <c r="B673" s="19" t="s">
        <v>1191</v>
      </c>
      <c r="C673" s="17" t="s">
        <v>27</v>
      </c>
      <c r="D673" s="17">
        <v>22.2</v>
      </c>
      <c r="E673" s="19" t="s">
        <v>1307</v>
      </c>
      <c r="F673" s="19" t="s">
        <v>1308</v>
      </c>
      <c r="G673" s="17" t="s">
        <v>158</v>
      </c>
      <c r="H673" s="19" t="s">
        <v>1309</v>
      </c>
    </row>
    <row r="674" spans="1:8" ht="120">
      <c r="A674" s="16">
        <v>673</v>
      </c>
      <c r="B674" s="19" t="s">
        <v>1191</v>
      </c>
      <c r="C674" s="17" t="s">
        <v>147</v>
      </c>
      <c r="D674" s="17"/>
      <c r="E674" s="19" t="s">
        <v>1310</v>
      </c>
      <c r="F674" s="19" t="s">
        <v>1311</v>
      </c>
      <c r="G674" s="17" t="s">
        <v>12</v>
      </c>
      <c r="H674" s="19" t="s">
        <v>1312</v>
      </c>
    </row>
    <row r="675" spans="1:8" ht="140">
      <c r="A675" s="16">
        <v>674</v>
      </c>
      <c r="B675" s="19" t="s">
        <v>1191</v>
      </c>
      <c r="C675" s="17" t="s">
        <v>147</v>
      </c>
      <c r="D675" s="17"/>
      <c r="E675" s="19" t="s">
        <v>1313</v>
      </c>
      <c r="F675" s="19" t="s">
        <v>1314</v>
      </c>
      <c r="G675" s="17" t="s">
        <v>12</v>
      </c>
      <c r="H675" s="19" t="s">
        <v>1312</v>
      </c>
    </row>
    <row r="676" spans="1:8" ht="220">
      <c r="A676" s="16">
        <v>675</v>
      </c>
      <c r="B676" s="19" t="s">
        <v>1191</v>
      </c>
      <c r="C676" s="17" t="s">
        <v>147</v>
      </c>
      <c r="D676" s="17"/>
      <c r="E676" s="19" t="s">
        <v>1315</v>
      </c>
      <c r="F676" s="19" t="s">
        <v>1316</v>
      </c>
      <c r="G676" s="17" t="s">
        <v>12</v>
      </c>
      <c r="H676" s="19" t="s">
        <v>1317</v>
      </c>
    </row>
    <row r="677" spans="1:8" ht="200">
      <c r="A677" s="16">
        <v>676</v>
      </c>
      <c r="B677" s="19" t="s">
        <v>1191</v>
      </c>
      <c r="C677" s="17" t="s">
        <v>147</v>
      </c>
      <c r="D677" s="17"/>
      <c r="E677" s="19" t="s">
        <v>1318</v>
      </c>
      <c r="F677" s="19" t="s">
        <v>1319</v>
      </c>
      <c r="G677" s="17" t="s">
        <v>12</v>
      </c>
      <c r="H677" s="19" t="s">
        <v>1320</v>
      </c>
    </row>
    <row r="678" spans="1:8" ht="200">
      <c r="A678" s="16">
        <v>677</v>
      </c>
      <c r="B678" s="19" t="s">
        <v>1191</v>
      </c>
      <c r="C678" s="17" t="s">
        <v>147</v>
      </c>
      <c r="D678" s="17"/>
      <c r="E678" s="19" t="s">
        <v>1321</v>
      </c>
      <c r="F678" s="19" t="s">
        <v>1322</v>
      </c>
      <c r="G678" s="17" t="s">
        <v>12</v>
      </c>
      <c r="H678" s="19" t="s">
        <v>1323</v>
      </c>
    </row>
    <row r="679" spans="1:8" ht="200">
      <c r="A679" s="16">
        <v>678</v>
      </c>
      <c r="B679" s="19" t="s">
        <v>1191</v>
      </c>
      <c r="C679" s="17" t="s">
        <v>147</v>
      </c>
      <c r="D679" s="17"/>
      <c r="E679" s="19" t="s">
        <v>1324</v>
      </c>
      <c r="F679" s="19" t="s">
        <v>1325</v>
      </c>
      <c r="G679" s="17" t="s">
        <v>12</v>
      </c>
      <c r="H679" s="19" t="s">
        <v>1326</v>
      </c>
    </row>
    <row r="680" spans="1:8" ht="200">
      <c r="A680" s="16">
        <v>679</v>
      </c>
      <c r="B680" s="19" t="s">
        <v>1191</v>
      </c>
      <c r="C680" s="17" t="s">
        <v>147</v>
      </c>
      <c r="D680" s="17"/>
      <c r="E680" s="19" t="s">
        <v>1327</v>
      </c>
      <c r="F680" s="19" t="s">
        <v>1328</v>
      </c>
      <c r="G680" s="17" t="s">
        <v>12</v>
      </c>
      <c r="H680" s="19" t="s">
        <v>1329</v>
      </c>
    </row>
    <row r="681" spans="1:8" ht="200">
      <c r="A681" s="16">
        <v>680</v>
      </c>
      <c r="B681" s="19" t="s">
        <v>1191</v>
      </c>
      <c r="C681" s="17" t="s">
        <v>147</v>
      </c>
      <c r="D681" s="17"/>
      <c r="E681" s="19" t="s">
        <v>1330</v>
      </c>
      <c r="F681" s="19" t="s">
        <v>1328</v>
      </c>
      <c r="G681" s="17" t="s">
        <v>12</v>
      </c>
      <c r="H681" s="19" t="s">
        <v>1331</v>
      </c>
    </row>
    <row r="682" spans="1:8" ht="80">
      <c r="A682" s="16">
        <v>681</v>
      </c>
      <c r="B682" s="19" t="s">
        <v>1191</v>
      </c>
      <c r="C682" s="17" t="s">
        <v>136</v>
      </c>
      <c r="D682" s="17"/>
      <c r="E682" s="19" t="s">
        <v>1332</v>
      </c>
      <c r="F682" s="19" t="s">
        <v>1333</v>
      </c>
      <c r="G682" s="17" t="s">
        <v>12</v>
      </c>
      <c r="H682" s="19" t="s">
        <v>1334</v>
      </c>
    </row>
    <row r="683" spans="1:8" ht="80">
      <c r="A683" s="16">
        <v>682</v>
      </c>
      <c r="B683" s="19" t="s">
        <v>1191</v>
      </c>
      <c r="C683" s="17" t="s">
        <v>136</v>
      </c>
      <c r="D683" s="17"/>
      <c r="E683" s="19" t="s">
        <v>1335</v>
      </c>
      <c r="F683" s="19" t="s">
        <v>1336</v>
      </c>
      <c r="G683" s="17" t="s">
        <v>12</v>
      </c>
      <c r="H683" s="19" t="s">
        <v>1337</v>
      </c>
    </row>
    <row r="684" spans="1:8" ht="80">
      <c r="A684" s="16">
        <v>683</v>
      </c>
      <c r="B684" s="19" t="s">
        <v>1191</v>
      </c>
      <c r="C684" s="17" t="s">
        <v>136</v>
      </c>
      <c r="D684" s="17"/>
      <c r="E684" s="19" t="s">
        <v>1335</v>
      </c>
      <c r="F684" s="19" t="s">
        <v>1338</v>
      </c>
      <c r="G684" s="17" t="s">
        <v>12</v>
      </c>
      <c r="H684" s="19" t="s">
        <v>1337</v>
      </c>
    </row>
    <row r="685" spans="1:8" ht="80">
      <c r="A685" s="16">
        <v>684</v>
      </c>
      <c r="B685" s="19" t="s">
        <v>1191</v>
      </c>
      <c r="C685" s="17" t="s">
        <v>136</v>
      </c>
      <c r="D685" s="17"/>
      <c r="E685" s="19" t="s">
        <v>1339</v>
      </c>
      <c r="F685" s="19" t="s">
        <v>1340</v>
      </c>
      <c r="G685" s="17" t="s">
        <v>12</v>
      </c>
      <c r="H685" s="19" t="s">
        <v>1341</v>
      </c>
    </row>
    <row r="686" spans="1:8" ht="80">
      <c r="A686" s="16">
        <v>685</v>
      </c>
      <c r="B686" s="19" t="s">
        <v>1191</v>
      </c>
      <c r="C686" s="17" t="s">
        <v>136</v>
      </c>
      <c r="D686" s="17"/>
      <c r="E686" s="19" t="s">
        <v>1339</v>
      </c>
      <c r="F686" s="19" t="s">
        <v>1342</v>
      </c>
      <c r="G686" s="17" t="s">
        <v>12</v>
      </c>
      <c r="H686" s="19" t="s">
        <v>1341</v>
      </c>
    </row>
    <row r="687" spans="1:8" ht="80">
      <c r="A687" s="16">
        <v>686</v>
      </c>
      <c r="B687" s="19" t="s">
        <v>1191</v>
      </c>
      <c r="C687" s="17" t="s">
        <v>136</v>
      </c>
      <c r="D687" s="17"/>
      <c r="E687" s="19" t="s">
        <v>1343</v>
      </c>
      <c r="F687" s="19" t="s">
        <v>1344</v>
      </c>
      <c r="G687" s="17" t="s">
        <v>12</v>
      </c>
      <c r="H687" s="19" t="s">
        <v>976</v>
      </c>
    </row>
    <row r="688" spans="1:8" ht="80">
      <c r="A688" s="16">
        <v>687</v>
      </c>
      <c r="B688" s="19" t="s">
        <v>1191</v>
      </c>
      <c r="C688" s="17" t="s">
        <v>136</v>
      </c>
      <c r="D688" s="17"/>
      <c r="E688" s="19" t="s">
        <v>1343</v>
      </c>
      <c r="F688" s="19" t="s">
        <v>1345</v>
      </c>
      <c r="G688" s="17" t="s">
        <v>12</v>
      </c>
      <c r="H688" s="19" t="s">
        <v>1346</v>
      </c>
    </row>
    <row r="689" spans="1:8" ht="80">
      <c r="A689" s="16">
        <v>688</v>
      </c>
      <c r="B689" s="19" t="s">
        <v>1191</v>
      </c>
      <c r="C689" s="17" t="s">
        <v>136</v>
      </c>
      <c r="D689" s="17"/>
      <c r="E689" s="19" t="s">
        <v>1347</v>
      </c>
      <c r="F689" s="19" t="s">
        <v>1344</v>
      </c>
      <c r="G689" s="17" t="s">
        <v>12</v>
      </c>
      <c r="H689" s="19" t="s">
        <v>976</v>
      </c>
    </row>
    <row r="690" spans="1:8" ht="80">
      <c r="A690" s="16">
        <v>689</v>
      </c>
      <c r="B690" s="19" t="s">
        <v>1191</v>
      </c>
      <c r="C690" s="17" t="s">
        <v>136</v>
      </c>
      <c r="D690" s="17"/>
      <c r="E690" s="19" t="s">
        <v>1348</v>
      </c>
      <c r="F690" s="19" t="s">
        <v>1349</v>
      </c>
      <c r="G690" s="17" t="s">
        <v>12</v>
      </c>
      <c r="H690" s="19" t="s">
        <v>1350</v>
      </c>
    </row>
    <row r="691" spans="1:8" ht="80">
      <c r="A691" s="16">
        <v>690</v>
      </c>
      <c r="B691" s="19" t="s">
        <v>1191</v>
      </c>
      <c r="C691" s="17" t="s">
        <v>136</v>
      </c>
      <c r="D691" s="17"/>
      <c r="E691" s="19" t="s">
        <v>1351</v>
      </c>
      <c r="F691" s="19" t="s">
        <v>1352</v>
      </c>
      <c r="G691" s="17" t="s">
        <v>12</v>
      </c>
      <c r="H691" s="19" t="s">
        <v>1353</v>
      </c>
    </row>
    <row r="692" spans="1:8" ht="80">
      <c r="A692" s="16">
        <v>691</v>
      </c>
      <c r="B692" s="19" t="s">
        <v>1191</v>
      </c>
      <c r="C692" s="17" t="s">
        <v>136</v>
      </c>
      <c r="D692" s="17"/>
      <c r="E692" s="19" t="s">
        <v>1354</v>
      </c>
      <c r="F692" s="19" t="s">
        <v>1355</v>
      </c>
      <c r="G692" s="17" t="s">
        <v>12</v>
      </c>
      <c r="H692" s="19" t="s">
        <v>1356</v>
      </c>
    </row>
    <row r="693" spans="1:8" ht="140">
      <c r="A693" s="16">
        <v>692</v>
      </c>
      <c r="B693" s="19" t="s">
        <v>1191</v>
      </c>
      <c r="C693" s="17" t="s">
        <v>147</v>
      </c>
      <c r="D693" s="17"/>
      <c r="E693" s="17" t="s">
        <v>1357</v>
      </c>
      <c r="F693" s="19" t="s">
        <v>1358</v>
      </c>
      <c r="G693" s="17" t="s">
        <v>12</v>
      </c>
      <c r="H693" s="19" t="s">
        <v>1359</v>
      </c>
    </row>
    <row r="694" spans="1:8" ht="160">
      <c r="A694" s="16">
        <v>693</v>
      </c>
      <c r="B694" s="19" t="s">
        <v>1191</v>
      </c>
      <c r="C694" s="17" t="s">
        <v>147</v>
      </c>
      <c r="D694" s="17"/>
      <c r="E694" s="19" t="s">
        <v>1360</v>
      </c>
      <c r="F694" s="19" t="s">
        <v>1361</v>
      </c>
      <c r="G694" s="17" t="s">
        <v>12</v>
      </c>
      <c r="H694" s="19" t="s">
        <v>1362</v>
      </c>
    </row>
    <row r="695" spans="1:8" ht="220">
      <c r="A695" s="16">
        <v>694</v>
      </c>
      <c r="B695" s="19" t="s">
        <v>1191</v>
      </c>
      <c r="C695" s="17" t="s">
        <v>147</v>
      </c>
      <c r="D695" s="17"/>
      <c r="E695" s="17" t="s">
        <v>1363</v>
      </c>
      <c r="F695" s="19" t="s">
        <v>1364</v>
      </c>
      <c r="G695" s="17" t="s">
        <v>12</v>
      </c>
      <c r="H695" s="19" t="s">
        <v>1365</v>
      </c>
    </row>
    <row r="696" spans="1:8" ht="160">
      <c r="A696" s="16">
        <v>695</v>
      </c>
      <c r="B696" s="19" t="s">
        <v>1191</v>
      </c>
      <c r="C696" s="17" t="s">
        <v>1366</v>
      </c>
      <c r="D696" s="17"/>
      <c r="E696" s="19" t="s">
        <v>1367</v>
      </c>
      <c r="F696" s="19" t="s">
        <v>1368</v>
      </c>
      <c r="G696" s="17" t="s">
        <v>30</v>
      </c>
      <c r="H696" s="19" t="s">
        <v>16111</v>
      </c>
    </row>
    <row r="697" spans="1:8" ht="220">
      <c r="A697" s="16">
        <v>696</v>
      </c>
      <c r="B697" s="19" t="s">
        <v>1191</v>
      </c>
      <c r="C697" s="17" t="s">
        <v>1366</v>
      </c>
      <c r="D697" s="17"/>
      <c r="E697" s="19" t="s">
        <v>1369</v>
      </c>
      <c r="F697" s="30" t="s">
        <v>1370</v>
      </c>
      <c r="G697" s="17" t="s">
        <v>30</v>
      </c>
      <c r="H697" s="19" t="s">
        <v>1371</v>
      </c>
    </row>
    <row r="698" spans="1:8" ht="220">
      <c r="A698" s="16">
        <v>697</v>
      </c>
      <c r="B698" s="19" t="s">
        <v>1191</v>
      </c>
      <c r="C698" s="17" t="s">
        <v>1366</v>
      </c>
      <c r="D698" s="17"/>
      <c r="E698" s="19" t="s">
        <v>1372</v>
      </c>
      <c r="F698" s="19" t="s">
        <v>1373</v>
      </c>
      <c r="G698" s="17" t="s">
        <v>12</v>
      </c>
      <c r="H698" s="19" t="s">
        <v>1374</v>
      </c>
    </row>
    <row r="699" spans="1:8" ht="160">
      <c r="A699" s="16">
        <v>698</v>
      </c>
      <c r="B699" s="19" t="s">
        <v>1191</v>
      </c>
      <c r="C699" s="17" t="s">
        <v>147</v>
      </c>
      <c r="D699" s="17"/>
      <c r="E699" s="19" t="s">
        <v>1375</v>
      </c>
      <c r="F699" s="19" t="s">
        <v>1376</v>
      </c>
      <c r="G699" s="17" t="s">
        <v>12</v>
      </c>
      <c r="H699" s="19" t="s">
        <v>1377</v>
      </c>
    </row>
    <row r="700" spans="1:8" ht="320">
      <c r="A700" s="16">
        <v>699</v>
      </c>
      <c r="B700" s="19" t="s">
        <v>1191</v>
      </c>
      <c r="C700" s="17" t="s">
        <v>147</v>
      </c>
      <c r="D700" s="17"/>
      <c r="E700" s="19" t="s">
        <v>1375</v>
      </c>
      <c r="F700" s="19" t="s">
        <v>1378</v>
      </c>
      <c r="G700" s="17" t="s">
        <v>12</v>
      </c>
      <c r="H700" s="19" t="s">
        <v>1379</v>
      </c>
    </row>
    <row r="701" spans="1:8" ht="180">
      <c r="A701" s="16">
        <v>700</v>
      </c>
      <c r="B701" s="19" t="s">
        <v>1191</v>
      </c>
      <c r="C701" s="17" t="s">
        <v>147</v>
      </c>
      <c r="D701" s="17"/>
      <c r="E701" s="19" t="s">
        <v>1375</v>
      </c>
      <c r="F701" s="19" t="s">
        <v>1380</v>
      </c>
      <c r="G701" s="17" t="s">
        <v>12</v>
      </c>
      <c r="H701" s="19" t="s">
        <v>1381</v>
      </c>
    </row>
    <row r="702" spans="1:8" ht="140">
      <c r="A702" s="16">
        <v>701</v>
      </c>
      <c r="B702" s="19" t="s">
        <v>1191</v>
      </c>
      <c r="C702" s="17" t="s">
        <v>147</v>
      </c>
      <c r="D702" s="17"/>
      <c r="E702" s="19" t="s">
        <v>1382</v>
      </c>
      <c r="F702" s="19" t="s">
        <v>1383</v>
      </c>
      <c r="G702" s="17" t="s">
        <v>12</v>
      </c>
      <c r="H702" s="19" t="s">
        <v>1384</v>
      </c>
    </row>
    <row r="703" spans="1:8" ht="160">
      <c r="A703" s="16">
        <v>702</v>
      </c>
      <c r="B703" s="19" t="s">
        <v>1191</v>
      </c>
      <c r="C703" s="17" t="s">
        <v>147</v>
      </c>
      <c r="D703" s="17"/>
      <c r="E703" s="19" t="s">
        <v>1385</v>
      </c>
      <c r="F703" s="19" t="s">
        <v>1386</v>
      </c>
      <c r="G703" s="17" t="s">
        <v>12</v>
      </c>
      <c r="H703" s="19" t="s">
        <v>1387</v>
      </c>
    </row>
    <row r="704" spans="1:8" ht="380">
      <c r="A704" s="16">
        <v>703</v>
      </c>
      <c r="B704" s="19" t="s">
        <v>1191</v>
      </c>
      <c r="C704" s="17" t="s">
        <v>147</v>
      </c>
      <c r="D704" s="17"/>
      <c r="E704" s="19" t="s">
        <v>1385</v>
      </c>
      <c r="F704" s="19" t="s">
        <v>1388</v>
      </c>
      <c r="G704" s="17" t="s">
        <v>158</v>
      </c>
      <c r="H704" s="19" t="s">
        <v>1389</v>
      </c>
    </row>
    <row r="705" spans="1:8" ht="180">
      <c r="A705" s="16">
        <v>704</v>
      </c>
      <c r="B705" s="19" t="s">
        <v>1191</v>
      </c>
      <c r="C705" s="17" t="s">
        <v>147</v>
      </c>
      <c r="D705" s="17"/>
      <c r="E705" s="19" t="s">
        <v>1390</v>
      </c>
      <c r="F705" s="19" t="s">
        <v>1391</v>
      </c>
      <c r="G705" s="17" t="s">
        <v>121</v>
      </c>
      <c r="H705" s="19" t="s">
        <v>1394</v>
      </c>
    </row>
    <row r="706" spans="1:8" ht="340">
      <c r="A706" s="16">
        <v>705</v>
      </c>
      <c r="B706" s="19" t="s">
        <v>1191</v>
      </c>
      <c r="C706" s="17" t="s">
        <v>147</v>
      </c>
      <c r="D706" s="17"/>
      <c r="E706" s="19" t="s">
        <v>1392</v>
      </c>
      <c r="F706" s="19" t="s">
        <v>1393</v>
      </c>
      <c r="G706" s="17" t="s">
        <v>12</v>
      </c>
      <c r="H706" s="19" t="s">
        <v>1394</v>
      </c>
    </row>
    <row r="707" spans="1:8" ht="340">
      <c r="A707" s="16">
        <v>706</v>
      </c>
      <c r="B707" s="19" t="s">
        <v>1191</v>
      </c>
      <c r="C707" s="17" t="s">
        <v>147</v>
      </c>
      <c r="D707" s="17"/>
      <c r="E707" s="19" t="s">
        <v>1392</v>
      </c>
      <c r="F707" s="19" t="s">
        <v>1395</v>
      </c>
      <c r="G707" s="17" t="s">
        <v>121</v>
      </c>
      <c r="H707" s="19" t="s">
        <v>1394</v>
      </c>
    </row>
    <row r="708" spans="1:8" ht="180">
      <c r="A708" s="16">
        <v>707</v>
      </c>
      <c r="B708" s="19" t="s">
        <v>1191</v>
      </c>
      <c r="C708" s="17" t="s">
        <v>147</v>
      </c>
      <c r="D708" s="17"/>
      <c r="E708" s="19" t="s">
        <v>1396</v>
      </c>
      <c r="F708" s="19" t="s">
        <v>1397</v>
      </c>
      <c r="G708" s="17" t="s">
        <v>12</v>
      </c>
      <c r="H708" s="19" t="s">
        <v>1398</v>
      </c>
    </row>
    <row r="709" spans="1:8" ht="220">
      <c r="A709" s="16">
        <v>708</v>
      </c>
      <c r="B709" s="19" t="s">
        <v>1191</v>
      </c>
      <c r="C709" s="17" t="s">
        <v>147</v>
      </c>
      <c r="D709" s="17"/>
      <c r="E709" s="19" t="s">
        <v>1399</v>
      </c>
      <c r="F709" s="19" t="s">
        <v>1400</v>
      </c>
      <c r="G709" s="17" t="s">
        <v>12</v>
      </c>
      <c r="H709" s="19" t="s">
        <v>1401</v>
      </c>
    </row>
    <row r="710" spans="1:8" ht="240">
      <c r="A710" s="16">
        <v>709</v>
      </c>
      <c r="B710" s="19" t="s">
        <v>1191</v>
      </c>
      <c r="C710" s="17" t="s">
        <v>147</v>
      </c>
      <c r="D710" s="17"/>
      <c r="E710" s="19" t="s">
        <v>1399</v>
      </c>
      <c r="F710" s="19" t="s">
        <v>1402</v>
      </c>
      <c r="G710" s="17" t="s">
        <v>12</v>
      </c>
      <c r="H710" s="19" t="s">
        <v>1403</v>
      </c>
    </row>
    <row r="711" spans="1:8" ht="180">
      <c r="A711" s="16">
        <v>710</v>
      </c>
      <c r="B711" s="19" t="s">
        <v>1191</v>
      </c>
      <c r="C711" s="17" t="s">
        <v>147</v>
      </c>
      <c r="D711" s="17"/>
      <c r="E711" s="19" t="s">
        <v>1404</v>
      </c>
      <c r="F711" s="19" t="s">
        <v>1405</v>
      </c>
      <c r="G711" s="17" t="s">
        <v>30</v>
      </c>
      <c r="H711" s="19" t="s">
        <v>16112</v>
      </c>
    </row>
    <row r="712" spans="1:8" ht="140">
      <c r="A712" s="16">
        <v>711</v>
      </c>
      <c r="B712" s="19" t="s">
        <v>1191</v>
      </c>
      <c r="C712" s="17" t="s">
        <v>147</v>
      </c>
      <c r="D712" s="17"/>
      <c r="E712" s="19" t="s">
        <v>1406</v>
      </c>
      <c r="F712" s="19" t="s">
        <v>1407</v>
      </c>
      <c r="G712" s="17" t="s">
        <v>30</v>
      </c>
      <c r="H712" s="19" t="s">
        <v>16112</v>
      </c>
    </row>
    <row r="713" spans="1:8" ht="100">
      <c r="A713" s="16">
        <v>712</v>
      </c>
      <c r="B713" s="19" t="s">
        <v>1191</v>
      </c>
      <c r="C713" s="17" t="s">
        <v>147</v>
      </c>
      <c r="D713" s="17"/>
      <c r="E713" s="19" t="s">
        <v>1408</v>
      </c>
      <c r="F713" s="19" t="s">
        <v>1409</v>
      </c>
      <c r="G713" s="17" t="s">
        <v>30</v>
      </c>
      <c r="H713" s="19" t="s">
        <v>16112</v>
      </c>
    </row>
    <row r="714" spans="1:8" ht="200">
      <c r="A714" s="16">
        <v>713</v>
      </c>
      <c r="B714" s="19" t="s">
        <v>1191</v>
      </c>
      <c r="C714" s="17" t="s">
        <v>147</v>
      </c>
      <c r="D714" s="17"/>
      <c r="E714" s="19" t="s">
        <v>1410</v>
      </c>
      <c r="F714" s="19" t="s">
        <v>1411</v>
      </c>
      <c r="G714" s="17" t="s">
        <v>12</v>
      </c>
      <c r="H714" s="19" t="s">
        <v>1412</v>
      </c>
    </row>
    <row r="715" spans="1:8" ht="200">
      <c r="A715" s="16">
        <v>714</v>
      </c>
      <c r="B715" s="19" t="s">
        <v>1191</v>
      </c>
      <c r="C715" s="17" t="s">
        <v>147</v>
      </c>
      <c r="D715" s="17"/>
      <c r="E715" s="19" t="s">
        <v>1413</v>
      </c>
      <c r="F715" s="19" t="s">
        <v>1414</v>
      </c>
      <c r="G715" s="17" t="s">
        <v>121</v>
      </c>
      <c r="H715" s="19" t="s">
        <v>1415</v>
      </c>
    </row>
    <row r="716" spans="1:8" ht="140">
      <c r="A716" s="16">
        <v>715</v>
      </c>
      <c r="B716" s="19" t="s">
        <v>1191</v>
      </c>
      <c r="C716" s="17" t="s">
        <v>136</v>
      </c>
      <c r="D716" s="17"/>
      <c r="E716" s="19" t="s">
        <v>1416</v>
      </c>
      <c r="F716" s="30" t="s">
        <v>1417</v>
      </c>
      <c r="G716" s="17" t="s">
        <v>12</v>
      </c>
      <c r="H716" s="19" t="s">
        <v>1418</v>
      </c>
    </row>
    <row r="717" spans="1:8" ht="100">
      <c r="A717" s="16">
        <v>716</v>
      </c>
      <c r="B717" s="19" t="s">
        <v>1191</v>
      </c>
      <c r="C717" s="17" t="s">
        <v>136</v>
      </c>
      <c r="D717" s="17"/>
      <c r="E717" s="19" t="s">
        <v>1416</v>
      </c>
      <c r="F717" s="30" t="s">
        <v>1419</v>
      </c>
      <c r="G717" s="17" t="s">
        <v>12</v>
      </c>
      <c r="H717" s="19" t="s">
        <v>1420</v>
      </c>
    </row>
    <row r="718" spans="1:8" ht="120">
      <c r="A718" s="16">
        <v>717</v>
      </c>
      <c r="B718" s="19" t="s">
        <v>1191</v>
      </c>
      <c r="C718" s="17" t="s">
        <v>1421</v>
      </c>
      <c r="D718" s="17"/>
      <c r="E718" s="19" t="s">
        <v>1422</v>
      </c>
      <c r="F718" s="31" t="s">
        <v>1423</v>
      </c>
      <c r="G718" s="17" t="s">
        <v>12</v>
      </c>
      <c r="H718" s="19" t="s">
        <v>1424</v>
      </c>
    </row>
    <row r="719" spans="1:8" ht="120">
      <c r="A719" s="16">
        <v>718</v>
      </c>
      <c r="B719" s="19" t="s">
        <v>1191</v>
      </c>
      <c r="C719" s="17" t="s">
        <v>1425</v>
      </c>
      <c r="D719" s="17"/>
      <c r="E719" s="19" t="s">
        <v>1426</v>
      </c>
      <c r="F719" s="19" t="s">
        <v>1427</v>
      </c>
      <c r="G719" s="17" t="s">
        <v>12</v>
      </c>
      <c r="H719" s="19" t="s">
        <v>1428</v>
      </c>
    </row>
    <row r="720" spans="1:8" ht="200">
      <c r="A720" s="16">
        <v>719</v>
      </c>
      <c r="B720" s="19" t="s">
        <v>1191</v>
      </c>
      <c r="C720" s="17" t="s">
        <v>147</v>
      </c>
      <c r="D720" s="17"/>
      <c r="E720" s="19" t="s">
        <v>1429</v>
      </c>
      <c r="F720" s="19" t="s">
        <v>1430</v>
      </c>
      <c r="G720" s="17" t="s">
        <v>12</v>
      </c>
      <c r="H720" s="19" t="s">
        <v>1431</v>
      </c>
    </row>
    <row r="721" spans="1:8" ht="240">
      <c r="A721" s="16">
        <v>720</v>
      </c>
      <c r="B721" s="19" t="s">
        <v>1191</v>
      </c>
      <c r="C721" s="17" t="s">
        <v>147</v>
      </c>
      <c r="D721" s="17"/>
      <c r="E721" s="19" t="s">
        <v>1432</v>
      </c>
      <c r="F721" s="19" t="s">
        <v>1433</v>
      </c>
      <c r="G721" s="17" t="s">
        <v>12</v>
      </c>
      <c r="H721" s="19" t="s">
        <v>1431</v>
      </c>
    </row>
    <row r="722" spans="1:8" ht="240">
      <c r="A722" s="16">
        <v>721</v>
      </c>
      <c r="B722" s="19" t="s">
        <v>1191</v>
      </c>
      <c r="C722" s="17" t="s">
        <v>147</v>
      </c>
      <c r="D722" s="17"/>
      <c r="E722" s="19" t="s">
        <v>1434</v>
      </c>
      <c r="F722" s="19" t="s">
        <v>1435</v>
      </c>
      <c r="G722" s="17" t="s">
        <v>12</v>
      </c>
      <c r="H722" s="19" t="s">
        <v>1431</v>
      </c>
    </row>
    <row r="723" spans="1:8" ht="160">
      <c r="A723" s="16">
        <v>722</v>
      </c>
      <c r="B723" s="19" t="s">
        <v>1191</v>
      </c>
      <c r="C723" s="17" t="s">
        <v>147</v>
      </c>
      <c r="D723" s="17"/>
      <c r="E723" s="19" t="s">
        <v>1434</v>
      </c>
      <c r="F723" s="19" t="s">
        <v>1436</v>
      </c>
      <c r="G723" s="17" t="s">
        <v>12</v>
      </c>
      <c r="H723" s="19" t="s">
        <v>1431</v>
      </c>
    </row>
    <row r="724" spans="1:8" ht="320">
      <c r="A724" s="16">
        <v>723</v>
      </c>
      <c r="B724" s="19" t="s">
        <v>1191</v>
      </c>
      <c r="C724" s="17" t="s">
        <v>147</v>
      </c>
      <c r="D724" s="17"/>
      <c r="E724" s="19" t="s">
        <v>1437</v>
      </c>
      <c r="F724" s="19" t="s">
        <v>1438</v>
      </c>
      <c r="G724" s="17" t="s">
        <v>12</v>
      </c>
      <c r="H724" s="19" t="s">
        <v>1431</v>
      </c>
    </row>
    <row r="725" spans="1:8" ht="80">
      <c r="A725" s="16">
        <v>724</v>
      </c>
      <c r="B725" s="19" t="s">
        <v>1191</v>
      </c>
      <c r="C725" s="17" t="s">
        <v>1366</v>
      </c>
      <c r="D725" s="17"/>
      <c r="E725" s="19" t="s">
        <v>1439</v>
      </c>
      <c r="F725" s="19" t="s">
        <v>1440</v>
      </c>
      <c r="G725" s="17" t="s">
        <v>12</v>
      </c>
      <c r="H725" s="19" t="s">
        <v>944</v>
      </c>
    </row>
    <row r="726" spans="1:8" ht="120">
      <c r="A726" s="16">
        <v>725</v>
      </c>
      <c r="B726" s="19" t="s">
        <v>1191</v>
      </c>
      <c r="C726" s="17" t="s">
        <v>147</v>
      </c>
      <c r="D726" s="17"/>
      <c r="E726" s="19" t="s">
        <v>1441</v>
      </c>
      <c r="F726" s="19" t="s">
        <v>1442</v>
      </c>
      <c r="G726" s="17" t="s">
        <v>12</v>
      </c>
      <c r="H726" s="19" t="s">
        <v>1443</v>
      </c>
    </row>
    <row r="727" spans="1:8" ht="120">
      <c r="A727" s="16">
        <v>726</v>
      </c>
      <c r="B727" s="19" t="s">
        <v>1191</v>
      </c>
      <c r="C727" s="17" t="s">
        <v>147</v>
      </c>
      <c r="D727" s="17"/>
      <c r="E727" s="19" t="s">
        <v>1444</v>
      </c>
      <c r="F727" s="19" t="s">
        <v>1445</v>
      </c>
      <c r="G727" s="17" t="s">
        <v>12</v>
      </c>
      <c r="H727" s="19" t="s">
        <v>1446</v>
      </c>
    </row>
    <row r="728" spans="1:8" ht="320">
      <c r="A728" s="16">
        <v>727</v>
      </c>
      <c r="B728" s="19" t="s">
        <v>1191</v>
      </c>
      <c r="C728" s="17" t="s">
        <v>1366</v>
      </c>
      <c r="D728" s="17"/>
      <c r="E728" s="19" t="s">
        <v>1447</v>
      </c>
      <c r="F728" s="19" t="s">
        <v>1448</v>
      </c>
      <c r="G728" s="17" t="s">
        <v>30</v>
      </c>
      <c r="H728" s="19" t="s">
        <v>1449</v>
      </c>
    </row>
    <row r="729" spans="1:8" ht="180">
      <c r="A729" s="16">
        <v>728</v>
      </c>
      <c r="B729" s="19" t="s">
        <v>1191</v>
      </c>
      <c r="C729" s="17" t="s">
        <v>147</v>
      </c>
      <c r="D729" s="17"/>
      <c r="E729" s="19" t="s">
        <v>1450</v>
      </c>
      <c r="F729" s="19" t="s">
        <v>1451</v>
      </c>
      <c r="G729" s="17" t="s">
        <v>12</v>
      </c>
      <c r="H729" s="19" t="s">
        <v>1452</v>
      </c>
    </row>
    <row r="730" spans="1:8" ht="140">
      <c r="A730" s="16">
        <v>729</v>
      </c>
      <c r="B730" s="19" t="s">
        <v>1191</v>
      </c>
      <c r="C730" s="17" t="s">
        <v>147</v>
      </c>
      <c r="D730" s="17"/>
      <c r="E730" s="19" t="s">
        <v>1453</v>
      </c>
      <c r="F730" s="19" t="s">
        <v>1454</v>
      </c>
      <c r="G730" s="17" t="s">
        <v>121</v>
      </c>
      <c r="H730" s="19" t="s">
        <v>1455</v>
      </c>
    </row>
    <row r="731" spans="1:8" ht="160">
      <c r="A731" s="16">
        <v>730</v>
      </c>
      <c r="B731" s="19" t="s">
        <v>1191</v>
      </c>
      <c r="C731" s="17" t="s">
        <v>147</v>
      </c>
      <c r="D731" s="17"/>
      <c r="E731" s="19" t="s">
        <v>1456</v>
      </c>
      <c r="F731" s="19" t="s">
        <v>1457</v>
      </c>
      <c r="G731" s="17" t="s">
        <v>121</v>
      </c>
      <c r="H731" s="19" t="s">
        <v>1452</v>
      </c>
    </row>
    <row r="732" spans="1:8" ht="80">
      <c r="A732" s="16">
        <v>731</v>
      </c>
      <c r="B732" s="19" t="s">
        <v>1191</v>
      </c>
      <c r="C732" s="17" t="s">
        <v>1366</v>
      </c>
      <c r="D732" s="17"/>
      <c r="E732" s="19" t="s">
        <v>1458</v>
      </c>
      <c r="F732" s="19" t="s">
        <v>1459</v>
      </c>
      <c r="G732" s="17" t="s">
        <v>12</v>
      </c>
      <c r="H732" s="19" t="s">
        <v>944</v>
      </c>
    </row>
    <row r="733" spans="1:8" ht="80">
      <c r="A733" s="16">
        <v>732</v>
      </c>
      <c r="B733" s="19" t="s">
        <v>1191</v>
      </c>
      <c r="C733" s="17" t="s">
        <v>147</v>
      </c>
      <c r="D733" s="17"/>
      <c r="E733" s="19" t="s">
        <v>1460</v>
      </c>
      <c r="F733" s="19" t="s">
        <v>1461</v>
      </c>
      <c r="G733" s="17" t="s">
        <v>34</v>
      </c>
      <c r="H733" s="19" t="s">
        <v>1462</v>
      </c>
    </row>
    <row r="734" spans="1:8" ht="280">
      <c r="A734" s="16">
        <v>733</v>
      </c>
      <c r="B734" s="19" t="s">
        <v>1191</v>
      </c>
      <c r="C734" s="17" t="s">
        <v>1366</v>
      </c>
      <c r="D734" s="17"/>
      <c r="E734" s="19" t="s">
        <v>1463</v>
      </c>
      <c r="F734" s="19" t="s">
        <v>1464</v>
      </c>
      <c r="G734" s="17" t="s">
        <v>34</v>
      </c>
      <c r="H734" s="19" t="s">
        <v>16113</v>
      </c>
    </row>
    <row r="735" spans="1:8" ht="160">
      <c r="A735" s="16">
        <v>734</v>
      </c>
      <c r="B735" s="19" t="s">
        <v>1191</v>
      </c>
      <c r="C735" s="17" t="s">
        <v>1366</v>
      </c>
      <c r="D735" s="17"/>
      <c r="E735" s="19" t="s">
        <v>1465</v>
      </c>
      <c r="F735" s="19" t="s">
        <v>1466</v>
      </c>
      <c r="G735" s="17" t="s">
        <v>30</v>
      </c>
      <c r="H735" s="19" t="s">
        <v>1467</v>
      </c>
    </row>
    <row r="736" spans="1:8" ht="180">
      <c r="A736" s="16">
        <v>735</v>
      </c>
      <c r="B736" s="19" t="s">
        <v>1191</v>
      </c>
      <c r="C736" s="17" t="s">
        <v>147</v>
      </c>
      <c r="D736" s="17" t="s">
        <v>1468</v>
      </c>
      <c r="E736" s="19" t="s">
        <v>1469</v>
      </c>
      <c r="F736" s="19" t="s">
        <v>1470</v>
      </c>
      <c r="G736" s="17" t="s">
        <v>12</v>
      </c>
      <c r="H736" s="19" t="s">
        <v>1471</v>
      </c>
    </row>
    <row r="737" spans="1:8" ht="160">
      <c r="A737" s="16">
        <v>736</v>
      </c>
      <c r="B737" s="19" t="s">
        <v>1191</v>
      </c>
      <c r="C737" s="17" t="s">
        <v>147</v>
      </c>
      <c r="D737" s="17" t="s">
        <v>1472</v>
      </c>
      <c r="E737" s="19" t="s">
        <v>1469</v>
      </c>
      <c r="F737" s="19" t="s">
        <v>1473</v>
      </c>
      <c r="G737" s="17" t="s">
        <v>12</v>
      </c>
      <c r="H737" s="19" t="s">
        <v>1474</v>
      </c>
    </row>
    <row r="738" spans="1:8" ht="409.6">
      <c r="A738" s="16">
        <v>737</v>
      </c>
      <c r="B738" s="19" t="s">
        <v>1191</v>
      </c>
      <c r="C738" s="17" t="s">
        <v>1475</v>
      </c>
      <c r="D738" s="17"/>
      <c r="E738" s="19" t="s">
        <v>1476</v>
      </c>
      <c r="F738" s="19" t="s">
        <v>1477</v>
      </c>
      <c r="G738" s="17" t="s">
        <v>150</v>
      </c>
      <c r="H738" s="19" t="s">
        <v>16114</v>
      </c>
    </row>
    <row r="739" spans="1:8" ht="340">
      <c r="A739" s="16">
        <v>738</v>
      </c>
      <c r="B739" s="19" t="s">
        <v>1191</v>
      </c>
      <c r="C739" s="17" t="s">
        <v>1478</v>
      </c>
      <c r="D739" s="17" t="s">
        <v>1479</v>
      </c>
      <c r="E739" s="19"/>
      <c r="F739" s="19" t="s">
        <v>1480</v>
      </c>
      <c r="G739" s="17" t="s">
        <v>42</v>
      </c>
      <c r="H739" s="19" t="s">
        <v>1481</v>
      </c>
    </row>
    <row r="740" spans="1:8" ht="260">
      <c r="A740" s="16">
        <v>739</v>
      </c>
      <c r="B740" s="19" t="s">
        <v>1191</v>
      </c>
      <c r="C740" s="17" t="s">
        <v>1478</v>
      </c>
      <c r="D740" s="17" t="s">
        <v>1479</v>
      </c>
      <c r="E740" s="19"/>
      <c r="F740" s="19" t="s">
        <v>1482</v>
      </c>
      <c r="G740" s="17" t="s">
        <v>42</v>
      </c>
      <c r="H740" s="19" t="s">
        <v>1483</v>
      </c>
    </row>
    <row r="741" spans="1:8" ht="280">
      <c r="A741" s="16">
        <v>740</v>
      </c>
      <c r="B741" s="19" t="s">
        <v>1191</v>
      </c>
      <c r="C741" s="17" t="s">
        <v>1478</v>
      </c>
      <c r="D741" s="17" t="s">
        <v>1479</v>
      </c>
      <c r="E741" s="19"/>
      <c r="F741" s="19" t="s">
        <v>1484</v>
      </c>
      <c r="G741" s="17" t="s">
        <v>42</v>
      </c>
      <c r="H741" s="19" t="s">
        <v>1485</v>
      </c>
    </row>
    <row r="742" spans="1:8" ht="409.6">
      <c r="A742" s="16">
        <v>741</v>
      </c>
      <c r="B742" s="19" t="s">
        <v>1191</v>
      </c>
      <c r="C742" s="17" t="s">
        <v>1478</v>
      </c>
      <c r="D742" s="17" t="s">
        <v>1479</v>
      </c>
      <c r="E742" s="19"/>
      <c r="F742" s="19" t="s">
        <v>1486</v>
      </c>
      <c r="G742" s="17" t="s">
        <v>42</v>
      </c>
      <c r="H742" s="19" t="s">
        <v>1487</v>
      </c>
    </row>
    <row r="743" spans="1:8" ht="100">
      <c r="A743" s="16">
        <v>742</v>
      </c>
      <c r="B743" s="19" t="s">
        <v>1191</v>
      </c>
      <c r="C743" s="17" t="s">
        <v>27</v>
      </c>
      <c r="D743" s="17" t="s">
        <v>1488</v>
      </c>
      <c r="E743" s="19" t="s">
        <v>1489</v>
      </c>
      <c r="F743" s="19" t="s">
        <v>1490</v>
      </c>
      <c r="G743" s="17" t="s">
        <v>34</v>
      </c>
      <c r="H743" s="19" t="s">
        <v>1491</v>
      </c>
    </row>
    <row r="744" spans="1:8" ht="409.6">
      <c r="A744" s="16">
        <v>743</v>
      </c>
      <c r="B744" s="19" t="s">
        <v>1191</v>
      </c>
      <c r="C744" s="17" t="s">
        <v>9</v>
      </c>
      <c r="D744" s="17">
        <v>1.7</v>
      </c>
      <c r="E744" s="19" t="s">
        <v>1492</v>
      </c>
      <c r="F744" s="17" t="s">
        <v>1493</v>
      </c>
      <c r="G744" s="17" t="s">
        <v>12</v>
      </c>
      <c r="H744" s="19" t="s">
        <v>1494</v>
      </c>
    </row>
    <row r="745" spans="1:8" ht="200">
      <c r="A745" s="16">
        <v>744</v>
      </c>
      <c r="B745" s="19" t="s">
        <v>1191</v>
      </c>
      <c r="C745" s="17" t="s">
        <v>9</v>
      </c>
      <c r="D745" s="17"/>
      <c r="E745" s="19" t="s">
        <v>1495</v>
      </c>
      <c r="F745" s="17" t="s">
        <v>1496</v>
      </c>
      <c r="G745" s="17" t="s">
        <v>34</v>
      </c>
      <c r="H745" s="19" t="s">
        <v>1497</v>
      </c>
    </row>
    <row r="746" spans="1:8" ht="409.6">
      <c r="A746" s="16">
        <v>745</v>
      </c>
      <c r="B746" s="19" t="s">
        <v>1191</v>
      </c>
      <c r="C746" s="17" t="s">
        <v>27</v>
      </c>
      <c r="D746" s="17" t="s">
        <v>278</v>
      </c>
      <c r="E746" s="19" t="s">
        <v>1498</v>
      </c>
      <c r="F746" s="17" t="s">
        <v>1499</v>
      </c>
      <c r="G746" s="17" t="s">
        <v>34</v>
      </c>
      <c r="H746" s="19" t="s">
        <v>16115</v>
      </c>
    </row>
    <row r="747" spans="1:8" ht="409.6">
      <c r="A747" s="16">
        <v>746</v>
      </c>
      <c r="B747" s="19" t="s">
        <v>1191</v>
      </c>
      <c r="C747" s="17" t="s">
        <v>27</v>
      </c>
      <c r="D747" s="17" t="s">
        <v>278</v>
      </c>
      <c r="E747" s="19" t="s">
        <v>1498</v>
      </c>
      <c r="F747" s="17" t="s">
        <v>1500</v>
      </c>
      <c r="G747" s="17" t="s">
        <v>30</v>
      </c>
      <c r="H747" s="19" t="s">
        <v>16115</v>
      </c>
    </row>
    <row r="748" spans="1:8" ht="280">
      <c r="A748" s="16">
        <v>747</v>
      </c>
      <c r="B748" s="19" t="s">
        <v>1191</v>
      </c>
      <c r="C748" s="17" t="s">
        <v>27</v>
      </c>
      <c r="D748" s="17" t="s">
        <v>278</v>
      </c>
      <c r="E748" s="19" t="s">
        <v>1498</v>
      </c>
      <c r="F748" s="17" t="s">
        <v>1501</v>
      </c>
      <c r="G748" s="17" t="s">
        <v>34</v>
      </c>
      <c r="H748" s="19" t="s">
        <v>16115</v>
      </c>
    </row>
    <row r="749" spans="1:8" ht="180">
      <c r="A749" s="16">
        <v>748</v>
      </c>
      <c r="B749" s="19" t="s">
        <v>1191</v>
      </c>
      <c r="C749" s="17" t="s">
        <v>27</v>
      </c>
      <c r="D749" s="17" t="s">
        <v>278</v>
      </c>
      <c r="E749" s="19" t="s">
        <v>1498</v>
      </c>
      <c r="F749" s="17" t="s">
        <v>1502</v>
      </c>
      <c r="G749" s="17" t="s">
        <v>34</v>
      </c>
      <c r="H749" s="19" t="s">
        <v>16115</v>
      </c>
    </row>
    <row r="750" spans="1:8" ht="409.6">
      <c r="A750" s="16">
        <v>749</v>
      </c>
      <c r="B750" s="19" t="s">
        <v>1191</v>
      </c>
      <c r="C750" s="17" t="s">
        <v>27</v>
      </c>
      <c r="D750" s="17" t="s">
        <v>278</v>
      </c>
      <c r="E750" s="19" t="s">
        <v>1498</v>
      </c>
      <c r="F750" s="17" t="s">
        <v>1503</v>
      </c>
      <c r="G750" s="17" t="s">
        <v>34</v>
      </c>
      <c r="H750" s="19" t="s">
        <v>1504</v>
      </c>
    </row>
    <row r="751" spans="1:8" ht="409.6">
      <c r="A751" s="16">
        <v>750</v>
      </c>
      <c r="B751" s="19" t="s">
        <v>1191</v>
      </c>
      <c r="C751" s="17" t="s">
        <v>27</v>
      </c>
      <c r="D751" s="17" t="s">
        <v>278</v>
      </c>
      <c r="E751" s="19" t="s">
        <v>1505</v>
      </c>
      <c r="F751" s="17" t="s">
        <v>1506</v>
      </c>
      <c r="G751" s="17" t="s">
        <v>30</v>
      </c>
      <c r="H751" s="19" t="s">
        <v>16116</v>
      </c>
    </row>
    <row r="752" spans="1:8" ht="409.6">
      <c r="A752" s="16">
        <v>751</v>
      </c>
      <c r="B752" s="19" t="s">
        <v>1191</v>
      </c>
      <c r="C752" s="17" t="s">
        <v>9</v>
      </c>
      <c r="D752" s="17">
        <v>1.1000000000000001</v>
      </c>
      <c r="E752" s="19" t="s">
        <v>1507</v>
      </c>
      <c r="F752" s="17" t="s">
        <v>1508</v>
      </c>
      <c r="G752" s="17" t="s">
        <v>42</v>
      </c>
      <c r="H752" s="19" t="s">
        <v>1509</v>
      </c>
    </row>
    <row r="753" spans="1:8" ht="360">
      <c r="A753" s="16">
        <v>752</v>
      </c>
      <c r="B753" s="19" t="s">
        <v>1191</v>
      </c>
      <c r="C753" s="17" t="s">
        <v>1510</v>
      </c>
      <c r="D753" s="17">
        <v>4.2</v>
      </c>
      <c r="E753" s="19" t="s">
        <v>1511</v>
      </c>
      <c r="F753" s="17" t="s">
        <v>1512</v>
      </c>
      <c r="G753" s="17" t="s">
        <v>1513</v>
      </c>
      <c r="H753" s="19" t="s">
        <v>16117</v>
      </c>
    </row>
    <row r="754" spans="1:8" ht="409.6">
      <c r="A754" s="16">
        <v>753</v>
      </c>
      <c r="B754" s="19" t="s">
        <v>1191</v>
      </c>
      <c r="C754" s="17" t="s">
        <v>27</v>
      </c>
      <c r="D754" s="17" t="s">
        <v>1514</v>
      </c>
      <c r="E754" s="19" t="s">
        <v>1515</v>
      </c>
      <c r="F754" s="17" t="s">
        <v>1516</v>
      </c>
      <c r="G754" s="17" t="s">
        <v>34</v>
      </c>
      <c r="H754" s="19" t="s">
        <v>16118</v>
      </c>
    </row>
    <row r="755" spans="1:8" ht="160">
      <c r="A755" s="16">
        <v>754</v>
      </c>
      <c r="B755" s="19" t="s">
        <v>1191</v>
      </c>
      <c r="C755" s="17" t="s">
        <v>9</v>
      </c>
      <c r="D755" s="17">
        <v>2.6</v>
      </c>
      <c r="E755" s="19" t="s">
        <v>1517</v>
      </c>
      <c r="F755" s="17" t="s">
        <v>1518</v>
      </c>
      <c r="G755" s="17" t="s">
        <v>34</v>
      </c>
      <c r="H755" s="19" t="s">
        <v>1519</v>
      </c>
    </row>
    <row r="756" spans="1:8" ht="409.6">
      <c r="A756" s="16">
        <v>755</v>
      </c>
      <c r="B756" s="19" t="s">
        <v>1191</v>
      </c>
      <c r="C756" s="17" t="s">
        <v>27</v>
      </c>
      <c r="D756" s="17">
        <v>22.2</v>
      </c>
      <c r="E756" s="19" t="s">
        <v>1520</v>
      </c>
      <c r="F756" s="17" t="s">
        <v>1521</v>
      </c>
      <c r="G756" s="17" t="s">
        <v>34</v>
      </c>
      <c r="H756" s="19" t="s">
        <v>1522</v>
      </c>
    </row>
    <row r="757" spans="1:8" ht="260">
      <c r="A757" s="16">
        <v>756</v>
      </c>
      <c r="B757" s="19" t="s">
        <v>1191</v>
      </c>
      <c r="C757" s="17" t="s">
        <v>322</v>
      </c>
      <c r="D757" s="19" t="s">
        <v>620</v>
      </c>
      <c r="E757" s="22"/>
      <c r="F757" s="22" t="s">
        <v>1523</v>
      </c>
      <c r="G757" s="17" t="s">
        <v>12</v>
      </c>
      <c r="H757" s="19" t="s">
        <v>1524</v>
      </c>
    </row>
    <row r="758" spans="1:8" ht="409.6">
      <c r="A758" s="16">
        <v>757</v>
      </c>
      <c r="B758" s="19" t="s">
        <v>1191</v>
      </c>
      <c r="C758" s="17" t="s">
        <v>322</v>
      </c>
      <c r="D758" s="19" t="s">
        <v>1525</v>
      </c>
      <c r="E758" s="22"/>
      <c r="F758" s="22" t="s">
        <v>1526</v>
      </c>
      <c r="G758" s="17" t="s">
        <v>12</v>
      </c>
      <c r="H758" s="19" t="s">
        <v>1527</v>
      </c>
    </row>
    <row r="759" spans="1:8" ht="409.6">
      <c r="A759" s="16">
        <v>758</v>
      </c>
      <c r="B759" s="19" t="s">
        <v>1191</v>
      </c>
      <c r="C759" s="17" t="s">
        <v>322</v>
      </c>
      <c r="D759" s="32">
        <v>40637</v>
      </c>
      <c r="E759" s="22"/>
      <c r="F759" s="22" t="s">
        <v>1528</v>
      </c>
      <c r="G759" s="17" t="s">
        <v>12</v>
      </c>
      <c r="H759" s="19" t="s">
        <v>1304</v>
      </c>
    </row>
    <row r="760" spans="1:8" ht="409.6">
      <c r="A760" s="16">
        <v>759</v>
      </c>
      <c r="B760" s="19" t="s">
        <v>1191</v>
      </c>
      <c r="C760" s="17" t="s">
        <v>322</v>
      </c>
      <c r="D760" s="19" t="s">
        <v>1529</v>
      </c>
      <c r="E760" s="22"/>
      <c r="F760" s="22" t="s">
        <v>1530</v>
      </c>
      <c r="G760" s="17" t="s">
        <v>12</v>
      </c>
      <c r="H760" s="19" t="s">
        <v>1531</v>
      </c>
    </row>
    <row r="761" spans="1:8" ht="280">
      <c r="A761" s="16">
        <v>760</v>
      </c>
      <c r="B761" s="19" t="s">
        <v>1191</v>
      </c>
      <c r="C761" s="17" t="s">
        <v>322</v>
      </c>
      <c r="D761" s="19" t="s">
        <v>1532</v>
      </c>
      <c r="E761" s="22"/>
      <c r="F761" s="22" t="s">
        <v>1533</v>
      </c>
      <c r="G761" s="17" t="s">
        <v>12</v>
      </c>
      <c r="H761" s="19" t="s">
        <v>1534</v>
      </c>
    </row>
    <row r="762" spans="1:8" ht="240">
      <c r="A762" s="16">
        <v>761</v>
      </c>
      <c r="B762" s="19" t="s">
        <v>1191</v>
      </c>
      <c r="C762" s="17" t="s">
        <v>322</v>
      </c>
      <c r="D762" s="19" t="s">
        <v>1535</v>
      </c>
      <c r="E762" s="22"/>
      <c r="F762" s="22" t="s">
        <v>1536</v>
      </c>
      <c r="G762" s="17" t="s">
        <v>12</v>
      </c>
      <c r="H762" s="19" t="s">
        <v>1537</v>
      </c>
    </row>
    <row r="763" spans="1:8" ht="260">
      <c r="A763" s="16">
        <v>762</v>
      </c>
      <c r="B763" s="19" t="s">
        <v>1191</v>
      </c>
      <c r="C763" s="17" t="s">
        <v>322</v>
      </c>
      <c r="D763" s="19" t="s">
        <v>1529</v>
      </c>
      <c r="E763" s="22"/>
      <c r="F763" s="22" t="s">
        <v>1538</v>
      </c>
      <c r="G763" s="17" t="s">
        <v>12</v>
      </c>
      <c r="H763" s="19" t="s">
        <v>1539</v>
      </c>
    </row>
    <row r="764" spans="1:8" ht="360">
      <c r="A764" s="16">
        <v>763</v>
      </c>
      <c r="B764" s="19" t="s">
        <v>1191</v>
      </c>
      <c r="C764" s="17" t="s">
        <v>322</v>
      </c>
      <c r="D764" s="22" t="s">
        <v>1540</v>
      </c>
      <c r="E764" s="22"/>
      <c r="F764" s="22" t="s">
        <v>1541</v>
      </c>
      <c r="G764" s="17" t="s">
        <v>12</v>
      </c>
      <c r="H764" s="19" t="s">
        <v>1542</v>
      </c>
    </row>
    <row r="765" spans="1:8" ht="285">
      <c r="A765" s="16">
        <v>764</v>
      </c>
      <c r="B765" s="19" t="s">
        <v>1191</v>
      </c>
      <c r="C765" s="17" t="s">
        <v>322</v>
      </c>
      <c r="D765" s="22" t="s">
        <v>1540</v>
      </c>
      <c r="E765" s="22"/>
      <c r="F765" s="22" t="s">
        <v>1543</v>
      </c>
      <c r="G765" s="17" t="s">
        <v>12</v>
      </c>
      <c r="H765" s="19" t="s">
        <v>1544</v>
      </c>
    </row>
    <row r="766" spans="1:8" ht="380">
      <c r="A766" s="16">
        <v>765</v>
      </c>
      <c r="B766" s="19" t="s">
        <v>1191</v>
      </c>
      <c r="C766" s="17" t="s">
        <v>322</v>
      </c>
      <c r="D766" s="19" t="s">
        <v>1545</v>
      </c>
      <c r="E766" s="22"/>
      <c r="F766" s="22" t="s">
        <v>1546</v>
      </c>
      <c r="G766" s="17" t="s">
        <v>12</v>
      </c>
      <c r="H766" s="19" t="s">
        <v>1547</v>
      </c>
    </row>
    <row r="767" spans="1:8" ht="400">
      <c r="A767" s="16">
        <v>766</v>
      </c>
      <c r="B767" s="19" t="s">
        <v>1191</v>
      </c>
      <c r="C767" s="17" t="s">
        <v>322</v>
      </c>
      <c r="D767" s="19" t="s">
        <v>1548</v>
      </c>
      <c r="E767" s="22"/>
      <c r="F767" s="22" t="s">
        <v>1549</v>
      </c>
      <c r="G767" s="17" t="s">
        <v>12</v>
      </c>
      <c r="H767" s="19" t="s">
        <v>1550</v>
      </c>
    </row>
    <row r="768" spans="1:8" ht="300">
      <c r="A768" s="16">
        <v>767</v>
      </c>
      <c r="B768" s="19" t="s">
        <v>1191</v>
      </c>
      <c r="C768" s="17" t="s">
        <v>322</v>
      </c>
      <c r="D768" s="22" t="s">
        <v>1551</v>
      </c>
      <c r="E768" s="22"/>
      <c r="F768" s="22" t="s">
        <v>1552</v>
      </c>
      <c r="G768" s="17" t="s">
        <v>12</v>
      </c>
      <c r="H768" s="19" t="s">
        <v>1553</v>
      </c>
    </row>
    <row r="769" spans="1:8" ht="409.6">
      <c r="A769" s="16">
        <v>768</v>
      </c>
      <c r="B769" s="19" t="s">
        <v>1191</v>
      </c>
      <c r="C769" s="17" t="s">
        <v>322</v>
      </c>
      <c r="D769" s="19" t="s">
        <v>1548</v>
      </c>
      <c r="E769" s="22"/>
      <c r="F769" s="22" t="s">
        <v>1554</v>
      </c>
      <c r="G769" s="17" t="s">
        <v>12</v>
      </c>
      <c r="H769" s="19" t="s">
        <v>1555</v>
      </c>
    </row>
    <row r="770" spans="1:8" ht="409.6">
      <c r="A770" s="16">
        <v>769</v>
      </c>
      <c r="B770" s="19" t="s">
        <v>1191</v>
      </c>
      <c r="C770" s="17" t="s">
        <v>322</v>
      </c>
      <c r="D770" s="19" t="s">
        <v>1556</v>
      </c>
      <c r="E770" s="22"/>
      <c r="F770" s="22" t="s">
        <v>1557</v>
      </c>
      <c r="G770" s="17" t="s">
        <v>12</v>
      </c>
      <c r="H770" s="19" t="s">
        <v>1558</v>
      </c>
    </row>
    <row r="771" spans="1:8" ht="400">
      <c r="A771" s="16">
        <v>770</v>
      </c>
      <c r="B771" s="19" t="s">
        <v>1191</v>
      </c>
      <c r="C771" s="17" t="s">
        <v>322</v>
      </c>
      <c r="D771" s="19" t="s">
        <v>1556</v>
      </c>
      <c r="E771" s="22"/>
      <c r="F771" s="22" t="s">
        <v>1559</v>
      </c>
      <c r="G771" s="17" t="s">
        <v>121</v>
      </c>
      <c r="H771" s="19" t="s">
        <v>1007</v>
      </c>
    </row>
    <row r="772" spans="1:8" ht="409.6">
      <c r="A772" s="16">
        <v>771</v>
      </c>
      <c r="B772" s="19" t="s">
        <v>1191</v>
      </c>
      <c r="C772" s="17" t="s">
        <v>322</v>
      </c>
      <c r="D772" s="19" t="s">
        <v>1525</v>
      </c>
      <c r="E772" s="22"/>
      <c r="F772" s="22" t="s">
        <v>1560</v>
      </c>
      <c r="G772" s="17" t="s">
        <v>12</v>
      </c>
      <c r="H772" s="19" t="s">
        <v>1561</v>
      </c>
    </row>
    <row r="773" spans="1:8" ht="340">
      <c r="A773" s="16">
        <v>772</v>
      </c>
      <c r="B773" s="19" t="s">
        <v>1191</v>
      </c>
      <c r="C773" s="17" t="s">
        <v>322</v>
      </c>
      <c r="D773" s="19" t="s">
        <v>1532</v>
      </c>
      <c r="E773" s="22"/>
      <c r="F773" s="22" t="s">
        <v>1562</v>
      </c>
      <c r="G773" s="17" t="s">
        <v>12</v>
      </c>
      <c r="H773" s="19" t="s">
        <v>880</v>
      </c>
    </row>
    <row r="774" spans="1:8" ht="380">
      <c r="A774" s="16">
        <v>773</v>
      </c>
      <c r="B774" s="19" t="s">
        <v>1191</v>
      </c>
      <c r="C774" s="17" t="s">
        <v>322</v>
      </c>
      <c r="D774" s="19" t="s">
        <v>1532</v>
      </c>
      <c r="E774" s="22"/>
      <c r="F774" s="22" t="s">
        <v>1563</v>
      </c>
      <c r="G774" s="17" t="s">
        <v>12</v>
      </c>
      <c r="H774" s="19" t="s">
        <v>880</v>
      </c>
    </row>
    <row r="775" spans="1:8" ht="240">
      <c r="A775" s="16">
        <v>774</v>
      </c>
      <c r="B775" s="19" t="s">
        <v>1191</v>
      </c>
      <c r="C775" s="17" t="s">
        <v>322</v>
      </c>
      <c r="D775" s="19" t="s">
        <v>1564</v>
      </c>
      <c r="E775" s="22"/>
      <c r="F775" s="22" t="s">
        <v>1565</v>
      </c>
      <c r="G775" s="17" t="s">
        <v>12</v>
      </c>
      <c r="H775" s="19" t="s">
        <v>1566</v>
      </c>
    </row>
    <row r="776" spans="1:8" ht="240">
      <c r="A776" s="16">
        <v>775</v>
      </c>
      <c r="B776" s="19" t="s">
        <v>1191</v>
      </c>
      <c r="C776" s="17" t="s">
        <v>322</v>
      </c>
      <c r="D776" s="19" t="s">
        <v>1567</v>
      </c>
      <c r="E776" s="22"/>
      <c r="F776" s="22" t="s">
        <v>1568</v>
      </c>
      <c r="G776" s="17" t="s">
        <v>12</v>
      </c>
      <c r="H776" s="19" t="s">
        <v>1569</v>
      </c>
    </row>
    <row r="777" spans="1:8" ht="180">
      <c r="A777" s="16">
        <v>776</v>
      </c>
      <c r="B777" s="19" t="s">
        <v>1191</v>
      </c>
      <c r="C777" s="17" t="s">
        <v>322</v>
      </c>
      <c r="D777" s="19" t="s">
        <v>1570</v>
      </c>
      <c r="E777" s="22"/>
      <c r="F777" s="22" t="s">
        <v>1571</v>
      </c>
      <c r="G777" s="17" t="s">
        <v>12</v>
      </c>
      <c r="H777" s="19" t="s">
        <v>1572</v>
      </c>
    </row>
    <row r="778" spans="1:8" ht="260">
      <c r="A778" s="16">
        <v>777</v>
      </c>
      <c r="B778" s="19" t="s">
        <v>1191</v>
      </c>
      <c r="C778" s="17" t="s">
        <v>322</v>
      </c>
      <c r="D778" s="19" t="s">
        <v>1570</v>
      </c>
      <c r="E778" s="22"/>
      <c r="F778" s="22" t="s">
        <v>1573</v>
      </c>
      <c r="G778" s="17" t="s">
        <v>12</v>
      </c>
      <c r="H778" s="19" t="s">
        <v>1569</v>
      </c>
    </row>
    <row r="779" spans="1:8" ht="260">
      <c r="A779" s="16">
        <v>778</v>
      </c>
      <c r="B779" s="19" t="s">
        <v>1191</v>
      </c>
      <c r="C779" s="17" t="s">
        <v>322</v>
      </c>
      <c r="D779" s="19" t="s">
        <v>1574</v>
      </c>
      <c r="E779" s="22"/>
      <c r="F779" s="22" t="s">
        <v>1575</v>
      </c>
      <c r="G779" s="17" t="s">
        <v>12</v>
      </c>
      <c r="H779" s="19" t="s">
        <v>1572</v>
      </c>
    </row>
    <row r="780" spans="1:8" ht="260">
      <c r="A780" s="16">
        <v>779</v>
      </c>
      <c r="B780" s="19" t="s">
        <v>1191</v>
      </c>
      <c r="C780" s="17" t="s">
        <v>322</v>
      </c>
      <c r="D780" s="19" t="s">
        <v>1576</v>
      </c>
      <c r="E780" s="22"/>
      <c r="F780" s="22" t="s">
        <v>1577</v>
      </c>
      <c r="G780" s="17" t="s">
        <v>12</v>
      </c>
      <c r="H780" s="19" t="s">
        <v>1569</v>
      </c>
    </row>
    <row r="781" spans="1:8" ht="180">
      <c r="A781" s="16">
        <v>780</v>
      </c>
      <c r="B781" s="19" t="s">
        <v>1191</v>
      </c>
      <c r="C781" s="17" t="s">
        <v>322</v>
      </c>
      <c r="D781" s="19" t="s">
        <v>1578</v>
      </c>
      <c r="E781" s="22"/>
      <c r="F781" s="22" t="s">
        <v>1579</v>
      </c>
      <c r="G781" s="17" t="s">
        <v>12</v>
      </c>
      <c r="H781" s="19" t="s">
        <v>1449</v>
      </c>
    </row>
    <row r="782" spans="1:8" ht="200">
      <c r="A782" s="16">
        <v>781</v>
      </c>
      <c r="B782" s="19" t="s">
        <v>1191</v>
      </c>
      <c r="C782" s="17" t="s">
        <v>322</v>
      </c>
      <c r="D782" s="19" t="s">
        <v>1580</v>
      </c>
      <c r="E782" s="22"/>
      <c r="F782" s="22" t="s">
        <v>1581</v>
      </c>
      <c r="G782" s="17" t="s">
        <v>12</v>
      </c>
      <c r="H782" s="19" t="s">
        <v>1569</v>
      </c>
    </row>
    <row r="783" spans="1:8" ht="260">
      <c r="A783" s="16">
        <v>782</v>
      </c>
      <c r="B783" s="19" t="s">
        <v>1191</v>
      </c>
      <c r="C783" s="17" t="s">
        <v>322</v>
      </c>
      <c r="D783" s="19" t="s">
        <v>1580</v>
      </c>
      <c r="E783" s="22"/>
      <c r="F783" s="22" t="s">
        <v>1582</v>
      </c>
      <c r="G783" s="17" t="s">
        <v>12</v>
      </c>
      <c r="H783" s="19" t="s">
        <v>1583</v>
      </c>
    </row>
    <row r="784" spans="1:8" ht="220">
      <c r="A784" s="16">
        <v>783</v>
      </c>
      <c r="B784" s="19" t="s">
        <v>1191</v>
      </c>
      <c r="C784" s="17" t="s">
        <v>322</v>
      </c>
      <c r="D784" s="19" t="s">
        <v>1576</v>
      </c>
      <c r="E784" s="22"/>
      <c r="F784" s="22" t="s">
        <v>1584</v>
      </c>
      <c r="G784" s="17" t="s">
        <v>12</v>
      </c>
      <c r="H784" s="19" t="s">
        <v>1585</v>
      </c>
    </row>
    <row r="785" spans="1:8" ht="409.6">
      <c r="A785" s="16">
        <v>784</v>
      </c>
      <c r="B785" s="19" t="s">
        <v>1191</v>
      </c>
      <c r="C785" s="17" t="s">
        <v>322</v>
      </c>
      <c r="D785" s="19" t="s">
        <v>1529</v>
      </c>
      <c r="E785" s="22"/>
      <c r="F785" s="22" t="s">
        <v>1586</v>
      </c>
      <c r="G785" s="17" t="s">
        <v>12</v>
      </c>
      <c r="H785" s="19" t="s">
        <v>1587</v>
      </c>
    </row>
    <row r="786" spans="1:8" ht="409.6">
      <c r="A786" s="16">
        <v>785</v>
      </c>
      <c r="B786" s="19" t="s">
        <v>1191</v>
      </c>
      <c r="C786" s="17" t="s">
        <v>322</v>
      </c>
      <c r="D786" s="19" t="s">
        <v>1529</v>
      </c>
      <c r="E786" s="22"/>
      <c r="F786" s="22" t="s">
        <v>1588</v>
      </c>
      <c r="G786" s="17" t="s">
        <v>12</v>
      </c>
      <c r="H786" s="19" t="s">
        <v>1589</v>
      </c>
    </row>
    <row r="787" spans="1:8" ht="400">
      <c r="A787" s="16">
        <v>786</v>
      </c>
      <c r="B787" s="19" t="s">
        <v>1191</v>
      </c>
      <c r="C787" s="17" t="s">
        <v>322</v>
      </c>
      <c r="D787" s="19" t="s">
        <v>1590</v>
      </c>
      <c r="E787" s="22"/>
      <c r="F787" s="22" t="s">
        <v>1591</v>
      </c>
      <c r="G787" s="17" t="s">
        <v>12</v>
      </c>
      <c r="H787" s="19" t="s">
        <v>1592</v>
      </c>
    </row>
    <row r="788" spans="1:8" ht="400">
      <c r="A788" s="16">
        <v>787</v>
      </c>
      <c r="B788" s="19" t="s">
        <v>1191</v>
      </c>
      <c r="C788" s="17" t="s">
        <v>322</v>
      </c>
      <c r="D788" s="19" t="s">
        <v>1590</v>
      </c>
      <c r="E788" s="22"/>
      <c r="F788" s="22" t="s">
        <v>1593</v>
      </c>
      <c r="G788" s="17" t="s">
        <v>12</v>
      </c>
      <c r="H788" s="19" t="s">
        <v>1259</v>
      </c>
    </row>
    <row r="789" spans="1:8" ht="409.6">
      <c r="A789" s="16">
        <v>788</v>
      </c>
      <c r="B789" s="19" t="s">
        <v>1191</v>
      </c>
      <c r="C789" s="17" t="s">
        <v>322</v>
      </c>
      <c r="D789" s="19" t="s">
        <v>1590</v>
      </c>
      <c r="E789" s="22"/>
      <c r="F789" s="22" t="s">
        <v>1594</v>
      </c>
      <c r="G789" s="17" t="s">
        <v>12</v>
      </c>
      <c r="H789" s="19" t="s">
        <v>1309</v>
      </c>
    </row>
    <row r="790" spans="1:8" ht="409.6">
      <c r="A790" s="16">
        <v>789</v>
      </c>
      <c r="B790" s="19" t="s">
        <v>1191</v>
      </c>
      <c r="C790" s="17" t="s">
        <v>322</v>
      </c>
      <c r="D790" s="19" t="s">
        <v>1590</v>
      </c>
      <c r="E790" s="22"/>
      <c r="F790" s="22" t="s">
        <v>1595</v>
      </c>
      <c r="G790" s="17" t="s">
        <v>12</v>
      </c>
      <c r="H790" s="19" t="s">
        <v>1539</v>
      </c>
    </row>
    <row r="791" spans="1:8" ht="409.6">
      <c r="A791" s="16">
        <v>790</v>
      </c>
      <c r="B791" s="19" t="s">
        <v>1191</v>
      </c>
      <c r="C791" s="17" t="s">
        <v>322</v>
      </c>
      <c r="D791" s="19" t="s">
        <v>1525</v>
      </c>
      <c r="E791" s="22"/>
      <c r="F791" s="22" t="s">
        <v>1596</v>
      </c>
      <c r="G791" s="17" t="s">
        <v>12</v>
      </c>
      <c r="H791" s="19" t="s">
        <v>1597</v>
      </c>
    </row>
    <row r="792" spans="1:8" ht="409.6">
      <c r="A792" s="16">
        <v>791</v>
      </c>
      <c r="B792" s="19" t="s">
        <v>1191</v>
      </c>
      <c r="C792" s="17" t="s">
        <v>322</v>
      </c>
      <c r="D792" s="19" t="s">
        <v>1548</v>
      </c>
      <c r="E792" s="22"/>
      <c r="F792" s="22" t="s">
        <v>1598</v>
      </c>
      <c r="G792" s="17" t="s">
        <v>12</v>
      </c>
      <c r="H792" s="19" t="s">
        <v>1599</v>
      </c>
    </row>
    <row r="793" spans="1:8" ht="400">
      <c r="A793" s="16">
        <v>792</v>
      </c>
      <c r="B793" s="19" t="s">
        <v>1191</v>
      </c>
      <c r="C793" s="17" t="s">
        <v>322</v>
      </c>
      <c r="D793" s="19" t="s">
        <v>1548</v>
      </c>
      <c r="E793" s="22"/>
      <c r="F793" s="22" t="s">
        <v>1600</v>
      </c>
      <c r="G793" s="17" t="s">
        <v>12</v>
      </c>
      <c r="H793" s="19" t="s">
        <v>1601</v>
      </c>
    </row>
    <row r="794" spans="1:8" ht="360">
      <c r="A794" s="16">
        <v>793</v>
      </c>
      <c r="B794" s="19" t="s">
        <v>1191</v>
      </c>
      <c r="C794" s="17" t="s">
        <v>322</v>
      </c>
      <c r="D794" s="19" t="s">
        <v>1548</v>
      </c>
      <c r="E794" s="22"/>
      <c r="F794" s="22" t="s">
        <v>1602</v>
      </c>
      <c r="G794" s="17" t="s">
        <v>12</v>
      </c>
      <c r="H794" s="19" t="s">
        <v>1601</v>
      </c>
    </row>
    <row r="795" spans="1:8" ht="260">
      <c r="A795" s="16">
        <v>794</v>
      </c>
      <c r="B795" s="19" t="s">
        <v>1191</v>
      </c>
      <c r="C795" s="17" t="s">
        <v>322</v>
      </c>
      <c r="D795" s="19" t="s">
        <v>1576</v>
      </c>
      <c r="E795" s="22"/>
      <c r="F795" s="22" t="s">
        <v>1603</v>
      </c>
      <c r="G795" s="17" t="s">
        <v>12</v>
      </c>
      <c r="H795" s="19" t="s">
        <v>1449</v>
      </c>
    </row>
    <row r="796" spans="1:8" ht="380">
      <c r="A796" s="16">
        <v>795</v>
      </c>
      <c r="B796" s="19" t="s">
        <v>1191</v>
      </c>
      <c r="C796" s="17" t="s">
        <v>322</v>
      </c>
      <c r="D796" s="19" t="s">
        <v>1540</v>
      </c>
      <c r="E796" s="22"/>
      <c r="F796" s="22" t="s">
        <v>1604</v>
      </c>
      <c r="G796" s="17" t="s">
        <v>12</v>
      </c>
      <c r="H796" s="19" t="s">
        <v>1605</v>
      </c>
    </row>
    <row r="797" spans="1:8" ht="340">
      <c r="A797" s="16">
        <v>796</v>
      </c>
      <c r="B797" s="19" t="s">
        <v>1191</v>
      </c>
      <c r="C797" s="17" t="s">
        <v>322</v>
      </c>
      <c r="D797" s="19" t="s">
        <v>1540</v>
      </c>
      <c r="E797" s="22"/>
      <c r="F797" s="22" t="s">
        <v>1606</v>
      </c>
      <c r="G797" s="17" t="s">
        <v>12</v>
      </c>
      <c r="H797" s="19" t="s">
        <v>1607</v>
      </c>
    </row>
    <row r="798" spans="1:8" ht="409.6">
      <c r="A798" s="16">
        <v>797</v>
      </c>
      <c r="B798" s="19" t="s">
        <v>1191</v>
      </c>
      <c r="C798" s="17" t="s">
        <v>322</v>
      </c>
      <c r="D798" s="33">
        <v>45048</v>
      </c>
      <c r="E798" s="22"/>
      <c r="F798" s="22" t="s">
        <v>1608</v>
      </c>
      <c r="G798" s="17" t="s">
        <v>12</v>
      </c>
      <c r="H798" s="19" t="s">
        <v>615</v>
      </c>
    </row>
    <row r="799" spans="1:8" ht="200">
      <c r="A799" s="16">
        <v>798</v>
      </c>
      <c r="B799" s="19" t="s">
        <v>1191</v>
      </c>
      <c r="C799" s="17" t="s">
        <v>322</v>
      </c>
      <c r="D799" s="19" t="s">
        <v>1609</v>
      </c>
      <c r="E799" s="22"/>
      <c r="F799" s="22" t="s">
        <v>1610</v>
      </c>
      <c r="G799" s="17" t="s">
        <v>12</v>
      </c>
      <c r="H799" s="19" t="s">
        <v>1611</v>
      </c>
    </row>
    <row r="800" spans="1:8" ht="80">
      <c r="A800" s="16">
        <v>799</v>
      </c>
      <c r="B800" s="19" t="s">
        <v>1191</v>
      </c>
      <c r="C800" s="17" t="s">
        <v>322</v>
      </c>
      <c r="D800" s="22"/>
      <c r="E800" s="22"/>
      <c r="F800" s="22" t="s">
        <v>1612</v>
      </c>
      <c r="G800" s="17" t="s">
        <v>12</v>
      </c>
      <c r="H800" s="19" t="s">
        <v>1613</v>
      </c>
    </row>
    <row r="801" spans="1:8" ht="120">
      <c r="A801" s="16">
        <v>800</v>
      </c>
      <c r="B801" s="19" t="s">
        <v>1191</v>
      </c>
      <c r="C801" s="17" t="s">
        <v>322</v>
      </c>
      <c r="D801" s="22" t="s">
        <v>1614</v>
      </c>
      <c r="E801" s="22"/>
      <c r="F801" s="22" t="s">
        <v>1615</v>
      </c>
      <c r="G801" s="17" t="s">
        <v>158</v>
      </c>
      <c r="H801" s="19" t="s">
        <v>1616</v>
      </c>
    </row>
    <row r="802" spans="1:8" ht="160">
      <c r="A802" s="16">
        <v>801</v>
      </c>
      <c r="B802" s="19" t="s">
        <v>1191</v>
      </c>
      <c r="C802" s="17" t="s">
        <v>322</v>
      </c>
      <c r="D802" s="22"/>
      <c r="E802" s="22"/>
      <c r="F802" s="22" t="s">
        <v>1617</v>
      </c>
      <c r="G802" s="17" t="s">
        <v>12</v>
      </c>
      <c r="H802" s="19" t="s">
        <v>1618</v>
      </c>
    </row>
    <row r="803" spans="1:8" ht="80">
      <c r="A803" s="16">
        <v>802</v>
      </c>
      <c r="B803" s="19" t="s">
        <v>1191</v>
      </c>
      <c r="C803" s="17" t="s">
        <v>322</v>
      </c>
      <c r="D803" s="22"/>
      <c r="E803" s="22"/>
      <c r="F803" s="22" t="s">
        <v>1619</v>
      </c>
      <c r="G803" s="17" t="s">
        <v>12</v>
      </c>
      <c r="H803" s="19" t="s">
        <v>1569</v>
      </c>
    </row>
    <row r="804" spans="1:8" ht="240">
      <c r="A804" s="16">
        <v>803</v>
      </c>
      <c r="B804" s="19" t="s">
        <v>1191</v>
      </c>
      <c r="C804" s="17" t="s">
        <v>322</v>
      </c>
      <c r="D804" s="32">
        <v>46177</v>
      </c>
      <c r="E804" s="22"/>
      <c r="F804" s="22" t="s">
        <v>1620</v>
      </c>
      <c r="G804" s="17" t="s">
        <v>12</v>
      </c>
      <c r="H804" s="19" t="s">
        <v>1569</v>
      </c>
    </row>
    <row r="805" spans="1:8" ht="140">
      <c r="A805" s="16">
        <v>804</v>
      </c>
      <c r="B805" s="19" t="s">
        <v>1191</v>
      </c>
      <c r="C805" s="17" t="s">
        <v>322</v>
      </c>
      <c r="D805" s="17" t="s">
        <v>1621</v>
      </c>
      <c r="E805" s="22"/>
      <c r="F805" s="22" t="s">
        <v>1622</v>
      </c>
      <c r="G805" s="17" t="s">
        <v>12</v>
      </c>
      <c r="H805" s="19" t="s">
        <v>1569</v>
      </c>
    </row>
    <row r="806" spans="1:8" ht="160">
      <c r="A806" s="16">
        <v>805</v>
      </c>
      <c r="B806" s="19" t="s">
        <v>1191</v>
      </c>
      <c r="C806" s="17" t="s">
        <v>322</v>
      </c>
      <c r="D806" s="17" t="s">
        <v>1623</v>
      </c>
      <c r="E806" s="22"/>
      <c r="F806" s="22" t="s">
        <v>1624</v>
      </c>
      <c r="G806" s="17" t="s">
        <v>12</v>
      </c>
      <c r="H806" s="19" t="s">
        <v>1569</v>
      </c>
    </row>
    <row r="807" spans="1:8" ht="160">
      <c r="A807" s="16">
        <v>806</v>
      </c>
      <c r="B807" s="19" t="s">
        <v>1191</v>
      </c>
      <c r="C807" s="17" t="s">
        <v>322</v>
      </c>
      <c r="D807" s="17" t="s">
        <v>1625</v>
      </c>
      <c r="E807" s="22"/>
      <c r="F807" s="22" t="s">
        <v>1626</v>
      </c>
      <c r="G807" s="17" t="s">
        <v>12</v>
      </c>
      <c r="H807" s="19" t="s">
        <v>1569</v>
      </c>
    </row>
    <row r="808" spans="1:8" ht="160">
      <c r="A808" s="16">
        <v>807</v>
      </c>
      <c r="B808" s="19" t="s">
        <v>1191</v>
      </c>
      <c r="C808" s="17" t="s">
        <v>322</v>
      </c>
      <c r="D808" s="34">
        <v>45081</v>
      </c>
      <c r="E808" s="22"/>
      <c r="F808" s="22" t="s">
        <v>1627</v>
      </c>
      <c r="G808" s="17" t="s">
        <v>12</v>
      </c>
      <c r="H808" s="19" t="s">
        <v>1569</v>
      </c>
    </row>
    <row r="809" spans="1:8" ht="80">
      <c r="A809" s="16">
        <v>808</v>
      </c>
      <c r="B809" s="19" t="s">
        <v>1191</v>
      </c>
      <c r="C809" s="17" t="s">
        <v>322</v>
      </c>
      <c r="D809" s="19" t="s">
        <v>1628</v>
      </c>
      <c r="E809" s="22"/>
      <c r="F809" s="22" t="s">
        <v>1629</v>
      </c>
      <c r="G809" s="17" t="s">
        <v>12</v>
      </c>
      <c r="H809" s="19" t="s">
        <v>1449</v>
      </c>
    </row>
    <row r="810" spans="1:8" ht="300">
      <c r="A810" s="16">
        <v>809</v>
      </c>
      <c r="B810" s="19" t="s">
        <v>1191</v>
      </c>
      <c r="C810" s="17" t="s">
        <v>322</v>
      </c>
      <c r="D810" s="19" t="s">
        <v>1540</v>
      </c>
      <c r="E810" s="22"/>
      <c r="F810" s="22" t="s">
        <v>1630</v>
      </c>
      <c r="G810" s="17" t="s">
        <v>12</v>
      </c>
      <c r="H810" s="19" t="s">
        <v>352</v>
      </c>
    </row>
    <row r="811" spans="1:8" ht="320">
      <c r="A811" s="16">
        <v>810</v>
      </c>
      <c r="B811" s="19" t="s">
        <v>1191</v>
      </c>
      <c r="C811" s="17" t="s">
        <v>322</v>
      </c>
      <c r="D811" s="19" t="s">
        <v>1525</v>
      </c>
      <c r="E811" s="22"/>
      <c r="F811" s="22" t="s">
        <v>1631</v>
      </c>
      <c r="G811" s="17" t="s">
        <v>12</v>
      </c>
      <c r="H811" s="19" t="s">
        <v>1632</v>
      </c>
    </row>
    <row r="812" spans="1:8" ht="100">
      <c r="A812" s="16">
        <v>811</v>
      </c>
      <c r="B812" s="19" t="s">
        <v>1191</v>
      </c>
      <c r="C812" s="17" t="s">
        <v>322</v>
      </c>
      <c r="D812" s="19" t="s">
        <v>1590</v>
      </c>
      <c r="E812" s="22"/>
      <c r="F812" s="22" t="s">
        <v>1633</v>
      </c>
      <c r="G812" s="17" t="s">
        <v>12</v>
      </c>
      <c r="H812" s="19" t="s">
        <v>1634</v>
      </c>
    </row>
    <row r="813" spans="1:8" ht="80">
      <c r="A813" s="16">
        <v>812</v>
      </c>
      <c r="B813" s="19" t="s">
        <v>1191</v>
      </c>
      <c r="C813" s="17" t="s">
        <v>322</v>
      </c>
      <c r="D813" s="19" t="s">
        <v>1535</v>
      </c>
      <c r="E813" s="22"/>
      <c r="F813" s="22" t="s">
        <v>1635</v>
      </c>
      <c r="G813" s="17" t="s">
        <v>12</v>
      </c>
      <c r="H813" s="19" t="s">
        <v>1537</v>
      </c>
    </row>
    <row r="814" spans="1:8" ht="120">
      <c r="A814" s="16">
        <v>813</v>
      </c>
      <c r="B814" s="19" t="s">
        <v>1191</v>
      </c>
      <c r="C814" s="17" t="s">
        <v>322</v>
      </c>
      <c r="D814" s="19" t="s">
        <v>1545</v>
      </c>
      <c r="E814" s="22"/>
      <c r="F814" s="22" t="s">
        <v>1636</v>
      </c>
      <c r="G814" s="17" t="s">
        <v>12</v>
      </c>
      <c r="H814" s="19" t="s">
        <v>1637</v>
      </c>
    </row>
    <row r="815" spans="1:8" ht="160">
      <c r="A815" s="16">
        <v>814</v>
      </c>
      <c r="B815" s="19" t="s">
        <v>1191</v>
      </c>
      <c r="C815" s="17" t="s">
        <v>322</v>
      </c>
      <c r="D815" s="19" t="s">
        <v>1548</v>
      </c>
      <c r="E815" s="22"/>
      <c r="F815" s="22" t="s">
        <v>1638</v>
      </c>
      <c r="G815" s="17" t="s">
        <v>12</v>
      </c>
      <c r="H815" s="19" t="s">
        <v>1639</v>
      </c>
    </row>
    <row r="816" spans="1:8" ht="140">
      <c r="A816" s="16">
        <v>815</v>
      </c>
      <c r="B816" s="19" t="s">
        <v>1191</v>
      </c>
      <c r="C816" s="17" t="s">
        <v>322</v>
      </c>
      <c r="D816" s="19" t="s">
        <v>1548</v>
      </c>
      <c r="E816" s="22"/>
      <c r="F816" s="22" t="s">
        <v>1640</v>
      </c>
      <c r="G816" s="17" t="s">
        <v>12</v>
      </c>
      <c r="H816" s="19" t="s">
        <v>1641</v>
      </c>
    </row>
    <row r="817" spans="1:8" ht="220">
      <c r="A817" s="16">
        <v>816</v>
      </c>
      <c r="B817" s="19" t="s">
        <v>1191</v>
      </c>
      <c r="C817" s="17" t="s">
        <v>322</v>
      </c>
      <c r="D817" s="19" t="s">
        <v>1525</v>
      </c>
      <c r="E817" s="22"/>
      <c r="F817" s="22" t="s">
        <v>1642</v>
      </c>
      <c r="G817" s="17" t="s">
        <v>12</v>
      </c>
      <c r="H817" s="19" t="s">
        <v>1599</v>
      </c>
    </row>
    <row r="818" spans="1:8" ht="120">
      <c r="A818" s="16">
        <v>817</v>
      </c>
      <c r="B818" s="19" t="s">
        <v>1191</v>
      </c>
      <c r="C818" s="17" t="s">
        <v>322</v>
      </c>
      <c r="D818" s="34">
        <v>45081</v>
      </c>
      <c r="E818" s="22"/>
      <c r="F818" s="22" t="s">
        <v>1643</v>
      </c>
      <c r="G818" s="17" t="s">
        <v>12</v>
      </c>
      <c r="H818" s="19" t="s">
        <v>1569</v>
      </c>
    </row>
    <row r="819" spans="1:8" ht="140">
      <c r="A819" s="16">
        <v>818</v>
      </c>
      <c r="B819" s="19" t="s">
        <v>1191</v>
      </c>
      <c r="C819" s="17" t="s">
        <v>322</v>
      </c>
      <c r="D819" s="19" t="s">
        <v>1644</v>
      </c>
      <c r="E819" s="22"/>
      <c r="F819" s="22" t="s">
        <v>1645</v>
      </c>
      <c r="G819" s="17" t="s">
        <v>12</v>
      </c>
      <c r="H819" s="19" t="s">
        <v>1569</v>
      </c>
    </row>
    <row r="820" spans="1:8" ht="80">
      <c r="A820" s="16">
        <v>819</v>
      </c>
      <c r="B820" s="19" t="s">
        <v>1191</v>
      </c>
      <c r="C820" s="17" t="s">
        <v>322</v>
      </c>
      <c r="D820" s="19" t="s">
        <v>1570</v>
      </c>
      <c r="E820" s="22"/>
      <c r="F820" s="22" t="s">
        <v>1646</v>
      </c>
      <c r="G820" s="17" t="s">
        <v>12</v>
      </c>
      <c r="H820" s="19" t="s">
        <v>1572</v>
      </c>
    </row>
    <row r="821" spans="1:8" ht="160">
      <c r="A821" s="16">
        <v>820</v>
      </c>
      <c r="B821" s="19" t="s">
        <v>1191</v>
      </c>
      <c r="C821" s="17" t="s">
        <v>322</v>
      </c>
      <c r="D821" s="32">
        <v>43620</v>
      </c>
      <c r="E821" s="22"/>
      <c r="F821" s="22" t="s">
        <v>1647</v>
      </c>
      <c r="G821" s="17" t="s">
        <v>12</v>
      </c>
      <c r="H821" s="19" t="s">
        <v>1569</v>
      </c>
    </row>
    <row r="822" spans="1:8" ht="160">
      <c r="A822" s="16">
        <v>821</v>
      </c>
      <c r="B822" s="19" t="s">
        <v>1191</v>
      </c>
      <c r="C822" s="17" t="s">
        <v>322</v>
      </c>
      <c r="D822" s="19" t="s">
        <v>1574</v>
      </c>
      <c r="E822" s="22"/>
      <c r="F822" s="22" t="s">
        <v>1648</v>
      </c>
      <c r="G822" s="17" t="s">
        <v>12</v>
      </c>
      <c r="H822" s="19" t="s">
        <v>1572</v>
      </c>
    </row>
    <row r="823" spans="1:8" ht="160">
      <c r="A823" s="16">
        <v>822</v>
      </c>
      <c r="B823" s="19" t="s">
        <v>1191</v>
      </c>
      <c r="C823" s="17" t="s">
        <v>322</v>
      </c>
      <c r="D823" s="22" t="s">
        <v>1576</v>
      </c>
      <c r="E823" s="22"/>
      <c r="F823" s="22" t="s">
        <v>1649</v>
      </c>
      <c r="G823" s="17" t="s">
        <v>12</v>
      </c>
      <c r="H823" s="19" t="s">
        <v>1572</v>
      </c>
    </row>
    <row r="824" spans="1:8" ht="80">
      <c r="A824" s="16">
        <v>823</v>
      </c>
      <c r="B824" s="19" t="s">
        <v>1191</v>
      </c>
      <c r="C824" s="17" t="s">
        <v>322</v>
      </c>
      <c r="D824" s="19" t="s">
        <v>1578</v>
      </c>
      <c r="E824" s="22"/>
      <c r="F824" s="22" t="s">
        <v>1650</v>
      </c>
      <c r="G824" s="17" t="s">
        <v>12</v>
      </c>
      <c r="H824" s="19" t="s">
        <v>1449</v>
      </c>
    </row>
    <row r="825" spans="1:8" ht="80">
      <c r="A825" s="16">
        <v>824</v>
      </c>
      <c r="B825" s="19" t="s">
        <v>1191</v>
      </c>
      <c r="C825" s="17" t="s">
        <v>322</v>
      </c>
      <c r="D825" s="19" t="s">
        <v>1580</v>
      </c>
      <c r="E825" s="22"/>
      <c r="F825" s="22" t="s">
        <v>1651</v>
      </c>
      <c r="G825" s="17" t="s">
        <v>12</v>
      </c>
      <c r="H825" s="19" t="s">
        <v>1449</v>
      </c>
    </row>
    <row r="826" spans="1:8" ht="140">
      <c r="A826" s="16">
        <v>825</v>
      </c>
      <c r="B826" s="19" t="s">
        <v>1191</v>
      </c>
      <c r="C826" s="17" t="s">
        <v>322</v>
      </c>
      <c r="D826" s="19" t="s">
        <v>1580</v>
      </c>
      <c r="E826" s="22"/>
      <c r="F826" s="22" t="s">
        <v>1652</v>
      </c>
      <c r="G826" s="17" t="s">
        <v>12</v>
      </c>
      <c r="H826" s="19" t="s">
        <v>1583</v>
      </c>
    </row>
    <row r="827" spans="1:8" ht="120">
      <c r="A827" s="16">
        <v>826</v>
      </c>
      <c r="B827" s="19" t="s">
        <v>1191</v>
      </c>
      <c r="C827" s="17" t="s">
        <v>322</v>
      </c>
      <c r="D827" s="34">
        <v>44991</v>
      </c>
      <c r="E827" s="22"/>
      <c r="F827" s="22" t="s">
        <v>1653</v>
      </c>
      <c r="G827" s="17" t="s">
        <v>12</v>
      </c>
      <c r="H827" s="19" t="s">
        <v>897</v>
      </c>
    </row>
    <row r="828" spans="1:8" ht="120">
      <c r="A828" s="16">
        <v>827</v>
      </c>
      <c r="B828" s="19" t="s">
        <v>1191</v>
      </c>
      <c r="C828" s="17" t="s">
        <v>322</v>
      </c>
      <c r="D828" s="22" t="s">
        <v>1576</v>
      </c>
      <c r="E828" s="22"/>
      <c r="F828" s="22" t="s">
        <v>1654</v>
      </c>
      <c r="G828" s="17" t="s">
        <v>12</v>
      </c>
      <c r="H828" s="19" t="s">
        <v>1569</v>
      </c>
    </row>
    <row r="829" spans="1:8" ht="180">
      <c r="A829" s="16">
        <v>828</v>
      </c>
      <c r="B829" s="19" t="s">
        <v>1191</v>
      </c>
      <c r="C829" s="17" t="s">
        <v>322</v>
      </c>
      <c r="D829" s="19" t="s">
        <v>1529</v>
      </c>
      <c r="E829" s="22"/>
      <c r="F829" s="22" t="s">
        <v>1655</v>
      </c>
      <c r="G829" s="17" t="s">
        <v>12</v>
      </c>
      <c r="H829" s="19" t="s">
        <v>1656</v>
      </c>
    </row>
    <row r="830" spans="1:8" ht="80">
      <c r="A830" s="16">
        <v>829</v>
      </c>
      <c r="B830" s="19" t="s">
        <v>1191</v>
      </c>
      <c r="C830" s="17" t="s">
        <v>322</v>
      </c>
      <c r="D830" s="19" t="s">
        <v>1590</v>
      </c>
      <c r="E830" s="22"/>
      <c r="F830" s="22" t="s">
        <v>1657</v>
      </c>
      <c r="G830" s="17" t="s">
        <v>12</v>
      </c>
      <c r="H830" s="19" t="s">
        <v>1658</v>
      </c>
    </row>
    <row r="831" spans="1:8" ht="100">
      <c r="A831" s="16">
        <v>830</v>
      </c>
      <c r="B831" s="19" t="s">
        <v>1191</v>
      </c>
      <c r="C831" s="17" t="s">
        <v>322</v>
      </c>
      <c r="D831" s="19" t="s">
        <v>1590</v>
      </c>
      <c r="E831" s="22"/>
      <c r="F831" s="22" t="s">
        <v>1659</v>
      </c>
      <c r="G831" s="17" t="s">
        <v>12</v>
      </c>
      <c r="H831" s="19" t="s">
        <v>1660</v>
      </c>
    </row>
    <row r="832" spans="1:8" ht="140">
      <c r="A832" s="16">
        <v>831</v>
      </c>
      <c r="B832" s="19" t="s">
        <v>1191</v>
      </c>
      <c r="C832" s="17" t="s">
        <v>322</v>
      </c>
      <c r="D832" s="19" t="s">
        <v>1525</v>
      </c>
      <c r="E832" s="22"/>
      <c r="F832" s="22" t="s">
        <v>1661</v>
      </c>
      <c r="G832" s="17" t="s">
        <v>12</v>
      </c>
      <c r="H832" s="19" t="s">
        <v>1597</v>
      </c>
    </row>
    <row r="833" spans="1:8" ht="220">
      <c r="A833" s="16">
        <v>832</v>
      </c>
      <c r="B833" s="19" t="s">
        <v>1191</v>
      </c>
      <c r="C833" s="17" t="s">
        <v>322</v>
      </c>
      <c r="D833" s="19" t="s">
        <v>1548</v>
      </c>
      <c r="E833" s="22"/>
      <c r="F833" s="22" t="s">
        <v>1662</v>
      </c>
      <c r="G833" s="17" t="s">
        <v>12</v>
      </c>
      <c r="H833" s="19" t="s">
        <v>1663</v>
      </c>
    </row>
    <row r="834" spans="1:8" ht="120">
      <c r="A834" s="16">
        <v>833</v>
      </c>
      <c r="B834" s="19" t="s">
        <v>1191</v>
      </c>
      <c r="C834" s="17" t="s">
        <v>322</v>
      </c>
      <c r="D834" s="19" t="s">
        <v>1576</v>
      </c>
      <c r="E834" s="22"/>
      <c r="F834" s="22" t="s">
        <v>1664</v>
      </c>
      <c r="G834" s="17" t="s">
        <v>12</v>
      </c>
      <c r="H834" s="19" t="s">
        <v>1449</v>
      </c>
    </row>
    <row r="835" spans="1:8" ht="160">
      <c r="A835" s="16">
        <v>834</v>
      </c>
      <c r="B835" s="19" t="s">
        <v>1191</v>
      </c>
      <c r="C835" s="17" t="s">
        <v>322</v>
      </c>
      <c r="D835" s="22" t="s">
        <v>1540</v>
      </c>
      <c r="E835" s="22"/>
      <c r="F835" s="22" t="s">
        <v>1665</v>
      </c>
      <c r="G835" s="17" t="s">
        <v>12</v>
      </c>
      <c r="H835" s="19" t="s">
        <v>1294</v>
      </c>
    </row>
    <row r="836" spans="1:8" ht="100">
      <c r="A836" s="16">
        <v>835</v>
      </c>
      <c r="B836" s="19" t="s">
        <v>1191</v>
      </c>
      <c r="C836" s="17" t="s">
        <v>322</v>
      </c>
      <c r="D836" s="22" t="s">
        <v>1540</v>
      </c>
      <c r="E836" s="22"/>
      <c r="F836" s="22" t="s">
        <v>1666</v>
      </c>
      <c r="G836" s="17" t="s">
        <v>12</v>
      </c>
      <c r="H836" s="19" t="s">
        <v>1667</v>
      </c>
    </row>
    <row r="837" spans="1:8" ht="409.6">
      <c r="A837" s="16">
        <v>836</v>
      </c>
      <c r="B837" s="19" t="s">
        <v>1191</v>
      </c>
      <c r="C837" s="17" t="s">
        <v>322</v>
      </c>
      <c r="D837" s="19" t="s">
        <v>1668</v>
      </c>
      <c r="E837" s="22"/>
      <c r="F837" s="22" t="s">
        <v>1669</v>
      </c>
      <c r="G837" s="17" t="s">
        <v>12</v>
      </c>
      <c r="H837" s="19" t="s">
        <v>615</v>
      </c>
    </row>
    <row r="838" spans="1:8" ht="120">
      <c r="A838" s="16">
        <v>837</v>
      </c>
      <c r="B838" s="19" t="s">
        <v>1191</v>
      </c>
      <c r="C838" s="17" t="s">
        <v>322</v>
      </c>
      <c r="D838" s="19" t="s">
        <v>1609</v>
      </c>
      <c r="E838" s="22"/>
      <c r="F838" s="22" t="s">
        <v>1670</v>
      </c>
      <c r="G838" s="17" t="s">
        <v>12</v>
      </c>
      <c r="H838" s="19" t="s">
        <v>1611</v>
      </c>
    </row>
    <row r="839" spans="1:8" ht="200">
      <c r="A839" s="16">
        <v>838</v>
      </c>
      <c r="B839" s="19" t="s">
        <v>1191</v>
      </c>
      <c r="C839" s="17" t="s">
        <v>322</v>
      </c>
      <c r="D839" s="22" t="s">
        <v>1671</v>
      </c>
      <c r="E839" s="22"/>
      <c r="F839" s="22" t="s">
        <v>1672</v>
      </c>
      <c r="G839" s="17" t="s">
        <v>12</v>
      </c>
      <c r="H839" s="19" t="s">
        <v>1673</v>
      </c>
    </row>
    <row r="840" spans="1:8" ht="409.6">
      <c r="A840" s="16">
        <v>839</v>
      </c>
      <c r="B840" s="19" t="s">
        <v>1191</v>
      </c>
      <c r="C840" s="17" t="s">
        <v>322</v>
      </c>
      <c r="D840" s="19" t="s">
        <v>1674</v>
      </c>
      <c r="E840" s="22"/>
      <c r="F840" s="22" t="s">
        <v>1675</v>
      </c>
      <c r="G840" s="17" t="s">
        <v>12</v>
      </c>
      <c r="H840" s="19" t="s">
        <v>934</v>
      </c>
    </row>
    <row r="841" spans="1:8" ht="380">
      <c r="A841" s="16">
        <v>840</v>
      </c>
      <c r="B841" s="19" t="s">
        <v>1191</v>
      </c>
      <c r="C841" s="17" t="s">
        <v>322</v>
      </c>
      <c r="D841" s="19" t="s">
        <v>1545</v>
      </c>
      <c r="E841" s="22"/>
      <c r="F841" s="22" t="s">
        <v>1676</v>
      </c>
      <c r="G841" s="17" t="s">
        <v>12</v>
      </c>
      <c r="H841" s="19" t="s">
        <v>1677</v>
      </c>
    </row>
    <row r="842" spans="1:8" ht="409.6">
      <c r="A842" s="16">
        <v>841</v>
      </c>
      <c r="B842" s="19" t="s">
        <v>1191</v>
      </c>
      <c r="C842" s="17" t="s">
        <v>322</v>
      </c>
      <c r="D842" s="19" t="s">
        <v>1590</v>
      </c>
      <c r="E842" s="22"/>
      <c r="F842" s="22" t="s">
        <v>1678</v>
      </c>
      <c r="G842" s="17" t="s">
        <v>12</v>
      </c>
      <c r="H842" s="19" t="s">
        <v>1679</v>
      </c>
    </row>
    <row r="843" spans="1:8" ht="409.6">
      <c r="A843" s="16">
        <v>842</v>
      </c>
      <c r="B843" s="19" t="s">
        <v>1191</v>
      </c>
      <c r="C843" s="17" t="s">
        <v>322</v>
      </c>
      <c r="D843" s="19" t="s">
        <v>907</v>
      </c>
      <c r="E843" s="22"/>
      <c r="F843" s="22" t="s">
        <v>1608</v>
      </c>
      <c r="G843" s="17" t="s">
        <v>12</v>
      </c>
      <c r="H843" s="19" t="s">
        <v>615</v>
      </c>
    </row>
    <row r="844" spans="1:8" ht="200">
      <c r="A844" s="16">
        <v>843</v>
      </c>
      <c r="B844" s="19" t="s">
        <v>1191</v>
      </c>
      <c r="C844" s="17" t="s">
        <v>322</v>
      </c>
      <c r="D844" s="19" t="s">
        <v>1609</v>
      </c>
      <c r="E844" s="22"/>
      <c r="F844" s="22" t="s">
        <v>1610</v>
      </c>
      <c r="G844" s="17" t="s">
        <v>12</v>
      </c>
      <c r="H844" s="19" t="s">
        <v>1611</v>
      </c>
    </row>
    <row r="845" spans="1:8" ht="409.6">
      <c r="A845" s="16">
        <v>844</v>
      </c>
      <c r="B845" s="19" t="s">
        <v>1191</v>
      </c>
      <c r="C845" s="17" t="s">
        <v>322</v>
      </c>
      <c r="D845" s="34">
        <v>45020</v>
      </c>
      <c r="E845" s="22"/>
      <c r="F845" s="22" t="s">
        <v>1680</v>
      </c>
      <c r="G845" s="17" t="s">
        <v>12</v>
      </c>
      <c r="H845" s="19" t="s">
        <v>1681</v>
      </c>
    </row>
    <row r="846" spans="1:8" ht="260">
      <c r="A846" s="16">
        <v>845</v>
      </c>
      <c r="B846" s="19" t="s">
        <v>1191</v>
      </c>
      <c r="C846" s="17" t="s">
        <v>322</v>
      </c>
      <c r="D846" s="22" t="s">
        <v>1682</v>
      </c>
      <c r="E846" s="22"/>
      <c r="F846" s="22" t="s">
        <v>1683</v>
      </c>
      <c r="G846" s="17" t="s">
        <v>12</v>
      </c>
      <c r="H846" s="19" t="s">
        <v>897</v>
      </c>
    </row>
    <row r="847" spans="1:8" ht="266">
      <c r="A847" s="16">
        <v>846</v>
      </c>
      <c r="B847" s="19" t="s">
        <v>1191</v>
      </c>
      <c r="C847" s="17" t="s">
        <v>322</v>
      </c>
      <c r="D847" s="17" t="s">
        <v>1684</v>
      </c>
      <c r="E847" s="22"/>
      <c r="F847" s="22" t="s">
        <v>1685</v>
      </c>
      <c r="G847" s="17" t="s">
        <v>12</v>
      </c>
      <c r="H847" s="19" t="s">
        <v>1294</v>
      </c>
    </row>
    <row r="848" spans="1:8" ht="220">
      <c r="A848" s="16">
        <v>847</v>
      </c>
      <c r="B848" s="19" t="s">
        <v>1191</v>
      </c>
      <c r="C848" s="17" t="s">
        <v>322</v>
      </c>
      <c r="D848" s="17" t="s">
        <v>1684</v>
      </c>
      <c r="E848" s="22"/>
      <c r="F848" s="22" t="s">
        <v>1686</v>
      </c>
      <c r="G848" s="17" t="s">
        <v>12</v>
      </c>
      <c r="H848" s="19" t="s">
        <v>1687</v>
      </c>
    </row>
    <row r="849" spans="1:8" ht="409.6">
      <c r="A849" s="16">
        <v>848</v>
      </c>
      <c r="B849" s="19" t="s">
        <v>1191</v>
      </c>
      <c r="C849" s="17" t="s">
        <v>322</v>
      </c>
      <c r="D849" s="22"/>
      <c r="E849" s="22"/>
      <c r="F849" s="22" t="s">
        <v>1688</v>
      </c>
      <c r="G849" s="17" t="s">
        <v>12</v>
      </c>
      <c r="H849" s="19" t="s">
        <v>1689</v>
      </c>
    </row>
    <row r="850" spans="1:8" ht="247">
      <c r="A850" s="16">
        <v>849</v>
      </c>
      <c r="B850" s="19" t="s">
        <v>1191</v>
      </c>
      <c r="C850" s="17" t="s">
        <v>322</v>
      </c>
      <c r="D850" s="22" t="s">
        <v>1682</v>
      </c>
      <c r="E850" s="22"/>
      <c r="F850" s="22" t="s">
        <v>1690</v>
      </c>
      <c r="G850" s="17" t="s">
        <v>12</v>
      </c>
      <c r="H850" s="19" t="s">
        <v>1691</v>
      </c>
    </row>
    <row r="851" spans="1:8" ht="280">
      <c r="A851" s="16">
        <v>850</v>
      </c>
      <c r="B851" s="19" t="s">
        <v>1191</v>
      </c>
      <c r="C851" s="17" t="s">
        <v>322</v>
      </c>
      <c r="D851" s="22" t="s">
        <v>1682</v>
      </c>
      <c r="E851" s="22"/>
      <c r="F851" s="22" t="s">
        <v>1692</v>
      </c>
      <c r="G851" s="17" t="s">
        <v>12</v>
      </c>
      <c r="H851" s="19" t="s">
        <v>1691</v>
      </c>
    </row>
    <row r="852" spans="1:8" ht="300">
      <c r="A852" s="16">
        <v>851</v>
      </c>
      <c r="B852" s="19" t="s">
        <v>1191</v>
      </c>
      <c r="C852" s="17" t="s">
        <v>322</v>
      </c>
      <c r="D852" s="19" t="s">
        <v>1693</v>
      </c>
      <c r="E852" s="22"/>
      <c r="F852" s="22" t="s">
        <v>1694</v>
      </c>
      <c r="G852" s="17" t="s">
        <v>12</v>
      </c>
      <c r="H852" s="19" t="s">
        <v>1695</v>
      </c>
    </row>
    <row r="853" spans="1:8" ht="400">
      <c r="A853" s="16">
        <v>852</v>
      </c>
      <c r="B853" s="19" t="s">
        <v>1191</v>
      </c>
      <c r="C853" s="17" t="s">
        <v>322</v>
      </c>
      <c r="D853" s="22" t="s">
        <v>1696</v>
      </c>
      <c r="E853" s="22"/>
      <c r="F853" s="22" t="s">
        <v>1697</v>
      </c>
      <c r="G853" s="17" t="s">
        <v>12</v>
      </c>
      <c r="H853" s="19" t="s">
        <v>1698</v>
      </c>
    </row>
    <row r="854" spans="1:8" ht="409.6">
      <c r="A854" s="16">
        <v>853</v>
      </c>
      <c r="B854" s="19" t="s">
        <v>1191</v>
      </c>
      <c r="C854" s="17" t="s">
        <v>322</v>
      </c>
      <c r="D854" s="22" t="s">
        <v>1699</v>
      </c>
      <c r="E854" s="22"/>
      <c r="F854" s="22" t="s">
        <v>1700</v>
      </c>
      <c r="G854" s="17" t="s">
        <v>12</v>
      </c>
      <c r="H854" s="19" t="s">
        <v>1701</v>
      </c>
    </row>
    <row r="855" spans="1:8" ht="405">
      <c r="A855" s="16">
        <v>854</v>
      </c>
      <c r="B855" s="19" t="s">
        <v>1191</v>
      </c>
      <c r="C855" s="17" t="s">
        <v>322</v>
      </c>
      <c r="D855" s="34">
        <v>44959</v>
      </c>
      <c r="E855" s="22"/>
      <c r="F855" s="22" t="s">
        <v>1702</v>
      </c>
      <c r="G855" s="17" t="s">
        <v>12</v>
      </c>
      <c r="H855" s="19" t="s">
        <v>1703</v>
      </c>
    </row>
    <row r="856" spans="1:8" ht="260">
      <c r="A856" s="16">
        <v>855</v>
      </c>
      <c r="B856" s="19" t="s">
        <v>1191</v>
      </c>
      <c r="C856" s="17" t="s">
        <v>322</v>
      </c>
      <c r="D856" s="22" t="s">
        <v>1682</v>
      </c>
      <c r="E856" s="22"/>
      <c r="F856" s="22" t="s">
        <v>1704</v>
      </c>
      <c r="G856" s="17" t="s">
        <v>12</v>
      </c>
      <c r="H856" s="19" t="s">
        <v>1705</v>
      </c>
    </row>
    <row r="857" spans="1:8" ht="409.6">
      <c r="A857" s="16">
        <v>856</v>
      </c>
      <c r="B857" s="19" t="s">
        <v>1191</v>
      </c>
      <c r="C857" s="17" t="s">
        <v>322</v>
      </c>
      <c r="D857" s="34">
        <v>45020</v>
      </c>
      <c r="E857" s="22"/>
      <c r="F857" s="22" t="s">
        <v>1706</v>
      </c>
      <c r="G857" s="17" t="s">
        <v>12</v>
      </c>
      <c r="H857" s="19" t="s">
        <v>880</v>
      </c>
    </row>
    <row r="858" spans="1:8" ht="340">
      <c r="A858" s="16">
        <v>857</v>
      </c>
      <c r="B858" s="19" t="s">
        <v>1191</v>
      </c>
      <c r="C858" s="17" t="s">
        <v>322</v>
      </c>
      <c r="D858" s="19" t="s">
        <v>1707</v>
      </c>
      <c r="E858" s="22"/>
      <c r="F858" s="22" t="s">
        <v>1708</v>
      </c>
      <c r="G858" s="17" t="s">
        <v>42</v>
      </c>
      <c r="H858" s="19" t="s">
        <v>1007</v>
      </c>
    </row>
    <row r="859" spans="1:8" ht="120">
      <c r="A859" s="16">
        <v>858</v>
      </c>
      <c r="B859" s="19" t="s">
        <v>1191</v>
      </c>
      <c r="C859" s="17" t="s">
        <v>322</v>
      </c>
      <c r="D859" s="19" t="s">
        <v>1709</v>
      </c>
      <c r="E859" s="22"/>
      <c r="F859" s="22" t="s">
        <v>1710</v>
      </c>
      <c r="G859" s="17" t="s">
        <v>12</v>
      </c>
      <c r="H859" s="19" t="s">
        <v>1711</v>
      </c>
    </row>
    <row r="860" spans="1:8" ht="80">
      <c r="A860" s="16">
        <v>859</v>
      </c>
      <c r="B860" s="19" t="s">
        <v>1191</v>
      </c>
      <c r="C860" s="17" t="s">
        <v>322</v>
      </c>
      <c r="D860" s="19" t="s">
        <v>1709</v>
      </c>
      <c r="E860" s="22"/>
      <c r="F860" s="22" t="s">
        <v>1712</v>
      </c>
      <c r="G860" s="17" t="s">
        <v>12</v>
      </c>
      <c r="H860" s="19" t="s">
        <v>1158</v>
      </c>
    </row>
    <row r="861" spans="1:8" ht="80">
      <c r="A861" s="16">
        <v>860</v>
      </c>
      <c r="B861" s="19" t="s">
        <v>1191</v>
      </c>
      <c r="C861" s="17" t="s">
        <v>147</v>
      </c>
      <c r="D861" s="22"/>
      <c r="E861" s="35" t="s">
        <v>1713</v>
      </c>
      <c r="F861" s="22" t="s">
        <v>1714</v>
      </c>
      <c r="G861" s="17" t="s">
        <v>42</v>
      </c>
      <c r="H861" s="19" t="s">
        <v>1715</v>
      </c>
    </row>
    <row r="862" spans="1:8" ht="80">
      <c r="A862" s="16">
        <v>861</v>
      </c>
      <c r="B862" s="19" t="s">
        <v>1191</v>
      </c>
      <c r="C862" s="17" t="s">
        <v>154</v>
      </c>
      <c r="D862" s="22"/>
      <c r="E862" s="22"/>
      <c r="F862" s="22" t="s">
        <v>1716</v>
      </c>
      <c r="G862" s="17" t="s">
        <v>12</v>
      </c>
      <c r="H862" s="19" t="s">
        <v>1717</v>
      </c>
    </row>
    <row r="863" spans="1:8" ht="200">
      <c r="A863" s="16">
        <v>862</v>
      </c>
      <c r="B863" s="19" t="s">
        <v>1191</v>
      </c>
      <c r="C863" s="17" t="s">
        <v>322</v>
      </c>
      <c r="D863" s="22" t="s">
        <v>1671</v>
      </c>
      <c r="E863" s="22"/>
      <c r="F863" s="22" t="s">
        <v>1718</v>
      </c>
      <c r="G863" s="17" t="s">
        <v>12</v>
      </c>
      <c r="H863" s="19" t="s">
        <v>1673</v>
      </c>
    </row>
    <row r="864" spans="1:8" ht="409.6">
      <c r="A864" s="16">
        <v>863</v>
      </c>
      <c r="B864" s="19" t="s">
        <v>1191</v>
      </c>
      <c r="C864" s="17" t="s">
        <v>322</v>
      </c>
      <c r="D864" s="19" t="s">
        <v>1674</v>
      </c>
      <c r="E864" s="22"/>
      <c r="F864" s="22" t="s">
        <v>1719</v>
      </c>
      <c r="G864" s="17" t="s">
        <v>12</v>
      </c>
      <c r="H864" s="19" t="s">
        <v>934</v>
      </c>
    </row>
    <row r="865" spans="1:8" ht="100">
      <c r="A865" s="16">
        <v>864</v>
      </c>
      <c r="B865" s="19" t="s">
        <v>1191</v>
      </c>
      <c r="C865" s="17" t="s">
        <v>322</v>
      </c>
      <c r="D865" s="19" t="s">
        <v>1720</v>
      </c>
      <c r="E865" s="22"/>
      <c r="F865" s="22" t="s">
        <v>1721</v>
      </c>
      <c r="G865" s="17" t="s">
        <v>12</v>
      </c>
      <c r="H865" s="19" t="s">
        <v>1722</v>
      </c>
    </row>
    <row r="866" spans="1:8" ht="240">
      <c r="A866" s="16">
        <v>865</v>
      </c>
      <c r="B866" s="19" t="s">
        <v>1191</v>
      </c>
      <c r="C866" s="17" t="s">
        <v>322</v>
      </c>
      <c r="D866" s="19" t="s">
        <v>1723</v>
      </c>
      <c r="E866" s="22"/>
      <c r="F866" s="22" t="s">
        <v>1724</v>
      </c>
      <c r="G866" s="17" t="s">
        <v>12</v>
      </c>
      <c r="H866" s="19" t="s">
        <v>1725</v>
      </c>
    </row>
    <row r="867" spans="1:8" ht="160">
      <c r="A867" s="16">
        <v>866</v>
      </c>
      <c r="B867" s="19" t="s">
        <v>1191</v>
      </c>
      <c r="C867" s="17" t="s">
        <v>322</v>
      </c>
      <c r="D867" s="19" t="s">
        <v>1726</v>
      </c>
      <c r="E867" s="22"/>
      <c r="F867" s="22" t="s">
        <v>1727</v>
      </c>
      <c r="G867" s="17" t="s">
        <v>12</v>
      </c>
      <c r="H867" s="19" t="s">
        <v>1728</v>
      </c>
    </row>
    <row r="868" spans="1:8" ht="80">
      <c r="A868" s="16">
        <v>867</v>
      </c>
      <c r="B868" s="19" t="s">
        <v>1191</v>
      </c>
      <c r="C868" s="17" t="s">
        <v>322</v>
      </c>
      <c r="D868" s="19" t="s">
        <v>1729</v>
      </c>
      <c r="E868" s="22"/>
      <c r="F868" s="22" t="s">
        <v>1730</v>
      </c>
      <c r="G868" s="17" t="s">
        <v>12</v>
      </c>
      <c r="H868" s="19" t="s">
        <v>1537</v>
      </c>
    </row>
    <row r="869" spans="1:8" ht="160">
      <c r="A869" s="16">
        <v>868</v>
      </c>
      <c r="B869" s="19" t="s">
        <v>1191</v>
      </c>
      <c r="C869" s="17" t="s">
        <v>322</v>
      </c>
      <c r="D869" s="19" t="s">
        <v>1731</v>
      </c>
      <c r="E869" s="22"/>
      <c r="F869" s="22" t="s">
        <v>1732</v>
      </c>
      <c r="G869" s="17" t="s">
        <v>12</v>
      </c>
      <c r="H869" s="19" t="s">
        <v>1733</v>
      </c>
    </row>
    <row r="870" spans="1:8" ht="160">
      <c r="A870" s="16">
        <v>869</v>
      </c>
      <c r="B870" s="19" t="s">
        <v>1191</v>
      </c>
      <c r="C870" s="17" t="s">
        <v>322</v>
      </c>
      <c r="D870" s="19" t="s">
        <v>1734</v>
      </c>
      <c r="E870" s="22"/>
      <c r="F870" s="22" t="s">
        <v>1735</v>
      </c>
      <c r="G870" s="17" t="s">
        <v>12</v>
      </c>
      <c r="H870" s="19" t="s">
        <v>1736</v>
      </c>
    </row>
    <row r="871" spans="1:8" ht="160">
      <c r="A871" s="16">
        <v>870</v>
      </c>
      <c r="B871" s="19" t="s">
        <v>1191</v>
      </c>
      <c r="C871" s="17" t="s">
        <v>322</v>
      </c>
      <c r="D871" s="19" t="s">
        <v>1737</v>
      </c>
      <c r="E871" s="22"/>
      <c r="F871" s="22" t="s">
        <v>1738</v>
      </c>
      <c r="G871" s="17" t="s">
        <v>12</v>
      </c>
      <c r="H871" s="19" t="s">
        <v>1736</v>
      </c>
    </row>
    <row r="872" spans="1:8" ht="140">
      <c r="A872" s="16">
        <v>871</v>
      </c>
      <c r="B872" s="19" t="s">
        <v>1191</v>
      </c>
      <c r="C872" s="17" t="s">
        <v>322</v>
      </c>
      <c r="D872" s="19" t="s">
        <v>1739</v>
      </c>
      <c r="E872" s="22"/>
      <c r="F872" s="22" t="s">
        <v>1740</v>
      </c>
      <c r="G872" s="17" t="s">
        <v>12</v>
      </c>
      <c r="H872" s="19" t="s">
        <v>1741</v>
      </c>
    </row>
    <row r="873" spans="1:8" ht="340">
      <c r="A873" s="16">
        <v>872</v>
      </c>
      <c r="B873" s="19" t="s">
        <v>1191</v>
      </c>
      <c r="C873" s="17" t="s">
        <v>322</v>
      </c>
      <c r="D873" s="19" t="s">
        <v>1739</v>
      </c>
      <c r="E873" s="22"/>
      <c r="F873" s="22" t="s">
        <v>1742</v>
      </c>
      <c r="G873" s="17" t="s">
        <v>12</v>
      </c>
      <c r="H873" s="19" t="s">
        <v>1743</v>
      </c>
    </row>
    <row r="874" spans="1:8" ht="80">
      <c r="A874" s="16">
        <v>873</v>
      </c>
      <c r="B874" s="19" t="s">
        <v>1191</v>
      </c>
      <c r="C874" s="17" t="s">
        <v>322</v>
      </c>
      <c r="D874" s="19" t="s">
        <v>1744</v>
      </c>
      <c r="E874" s="22"/>
      <c r="F874" s="22" t="s">
        <v>1745</v>
      </c>
      <c r="G874" s="17" t="s">
        <v>12</v>
      </c>
      <c r="H874" s="19" t="s">
        <v>1746</v>
      </c>
    </row>
    <row r="875" spans="1:8" ht="100">
      <c r="A875" s="16">
        <v>874</v>
      </c>
      <c r="B875" s="19" t="s">
        <v>1191</v>
      </c>
      <c r="C875" s="17" t="s">
        <v>322</v>
      </c>
      <c r="D875" s="19" t="s">
        <v>1747</v>
      </c>
      <c r="E875" s="22"/>
      <c r="F875" s="22" t="s">
        <v>1748</v>
      </c>
      <c r="G875" s="17" t="s">
        <v>12</v>
      </c>
      <c r="H875" s="19" t="s">
        <v>1749</v>
      </c>
    </row>
    <row r="876" spans="1:8" ht="140">
      <c r="A876" s="16">
        <v>875</v>
      </c>
      <c r="B876" s="19" t="s">
        <v>1191</v>
      </c>
      <c r="C876" s="17" t="s">
        <v>322</v>
      </c>
      <c r="D876" s="19" t="s">
        <v>1750</v>
      </c>
      <c r="E876" s="22"/>
      <c r="F876" s="22" t="s">
        <v>1751</v>
      </c>
      <c r="G876" s="17" t="s">
        <v>12</v>
      </c>
      <c r="H876" s="19" t="s">
        <v>1752</v>
      </c>
    </row>
    <row r="877" spans="1:8" ht="240">
      <c r="A877" s="16">
        <v>876</v>
      </c>
      <c r="B877" s="19" t="s">
        <v>1191</v>
      </c>
      <c r="C877" s="17" t="s">
        <v>300</v>
      </c>
      <c r="D877" s="34">
        <v>44987</v>
      </c>
      <c r="E877" s="17" t="s">
        <v>1753</v>
      </c>
      <c r="F877" s="19" t="s">
        <v>1754</v>
      </c>
      <c r="G877" s="17" t="s">
        <v>12</v>
      </c>
      <c r="H877" s="19" t="s">
        <v>1755</v>
      </c>
    </row>
    <row r="878" spans="1:8" ht="200">
      <c r="A878" s="16">
        <v>877</v>
      </c>
      <c r="B878" s="19" t="s">
        <v>1191</v>
      </c>
      <c r="C878" s="17" t="s">
        <v>300</v>
      </c>
      <c r="D878" s="19" t="s">
        <v>1756</v>
      </c>
      <c r="E878" s="22"/>
      <c r="F878" s="19" t="s">
        <v>1757</v>
      </c>
      <c r="G878" s="17" t="s">
        <v>12</v>
      </c>
      <c r="H878" s="19" t="s">
        <v>1758</v>
      </c>
    </row>
    <row r="879" spans="1:8" ht="180">
      <c r="A879" s="16">
        <v>878</v>
      </c>
      <c r="B879" s="19" t="s">
        <v>1191</v>
      </c>
      <c r="C879" s="17" t="s">
        <v>300</v>
      </c>
      <c r="D879" s="34">
        <v>45018</v>
      </c>
      <c r="E879" s="22"/>
      <c r="F879" s="19" t="s">
        <v>1759</v>
      </c>
      <c r="G879" s="17" t="s">
        <v>12</v>
      </c>
      <c r="H879" s="19" t="s">
        <v>1760</v>
      </c>
    </row>
    <row r="880" spans="1:8" ht="409.6">
      <c r="A880" s="16">
        <v>879</v>
      </c>
      <c r="B880" s="19" t="s">
        <v>1191</v>
      </c>
      <c r="C880" s="17" t="s">
        <v>300</v>
      </c>
      <c r="D880" s="17" t="s">
        <v>1761</v>
      </c>
      <c r="E880" s="22"/>
      <c r="F880" s="19" t="s">
        <v>1762</v>
      </c>
      <c r="G880" s="17" t="s">
        <v>12</v>
      </c>
      <c r="H880" s="19" t="s">
        <v>1371</v>
      </c>
    </row>
    <row r="881" spans="1:8" ht="361">
      <c r="A881" s="16">
        <v>880</v>
      </c>
      <c r="B881" s="19" t="s">
        <v>1191</v>
      </c>
      <c r="C881" s="17" t="s">
        <v>300</v>
      </c>
      <c r="D881" s="17" t="s">
        <v>1761</v>
      </c>
      <c r="E881" s="22"/>
      <c r="F881" s="19" t="s">
        <v>1763</v>
      </c>
      <c r="G881" s="17" t="s">
        <v>12</v>
      </c>
      <c r="H881" s="19" t="s">
        <v>1764</v>
      </c>
    </row>
    <row r="882" spans="1:8" ht="80">
      <c r="A882" s="16">
        <v>881</v>
      </c>
      <c r="B882" s="19" t="s">
        <v>1191</v>
      </c>
      <c r="C882" s="17" t="s">
        <v>300</v>
      </c>
      <c r="D882" s="34">
        <v>44960</v>
      </c>
      <c r="E882" s="22"/>
      <c r="F882" s="19" t="s">
        <v>1765</v>
      </c>
      <c r="G882" s="17" t="s">
        <v>12</v>
      </c>
      <c r="H882" s="19" t="s">
        <v>1766</v>
      </c>
    </row>
    <row r="883" spans="1:8" ht="80">
      <c r="A883" s="16">
        <v>882</v>
      </c>
      <c r="B883" s="19" t="s">
        <v>1191</v>
      </c>
      <c r="C883" s="17" t="s">
        <v>300</v>
      </c>
      <c r="D883" s="34">
        <v>44988</v>
      </c>
      <c r="E883" s="22"/>
      <c r="F883" s="19" t="s">
        <v>1767</v>
      </c>
      <c r="G883" s="17" t="s">
        <v>12</v>
      </c>
      <c r="H883" s="19" t="s">
        <v>1715</v>
      </c>
    </row>
    <row r="884" spans="1:8" ht="80">
      <c r="A884" s="16">
        <v>883</v>
      </c>
      <c r="B884" s="19" t="s">
        <v>1191</v>
      </c>
      <c r="C884" s="17" t="s">
        <v>300</v>
      </c>
      <c r="D884" s="34">
        <v>44988</v>
      </c>
      <c r="E884" s="22"/>
      <c r="F884" s="19" t="s">
        <v>1768</v>
      </c>
      <c r="G884" s="17" t="s">
        <v>121</v>
      </c>
      <c r="H884" s="19" t="s">
        <v>1769</v>
      </c>
    </row>
    <row r="885" spans="1:8" ht="100">
      <c r="A885" s="16">
        <v>884</v>
      </c>
      <c r="B885" s="19" t="s">
        <v>1191</v>
      </c>
      <c r="C885" s="17" t="s">
        <v>300</v>
      </c>
      <c r="D885" s="17" t="s">
        <v>1770</v>
      </c>
      <c r="E885" s="22"/>
      <c r="F885" s="19" t="s">
        <v>1771</v>
      </c>
      <c r="G885" s="17" t="s">
        <v>12</v>
      </c>
      <c r="H885" s="19" t="s">
        <v>1772</v>
      </c>
    </row>
    <row r="886" spans="1:8" ht="300">
      <c r="A886" s="16">
        <v>885</v>
      </c>
      <c r="B886" s="19" t="s">
        <v>1191</v>
      </c>
      <c r="C886" s="17" t="s">
        <v>300</v>
      </c>
      <c r="D886" s="17" t="s">
        <v>1773</v>
      </c>
      <c r="E886" s="22"/>
      <c r="F886" s="19" t="s">
        <v>1774</v>
      </c>
      <c r="G886" s="17" t="s">
        <v>12</v>
      </c>
      <c r="H886" s="19" t="s">
        <v>1775</v>
      </c>
    </row>
    <row r="887" spans="1:8" ht="120">
      <c r="A887" s="16">
        <v>886</v>
      </c>
      <c r="B887" s="19" t="s">
        <v>1191</v>
      </c>
      <c r="C887" s="17" t="s">
        <v>300</v>
      </c>
      <c r="D887" s="17" t="s">
        <v>1776</v>
      </c>
      <c r="E887" s="22"/>
      <c r="F887" s="19" t="s">
        <v>1777</v>
      </c>
      <c r="G887" s="17" t="s">
        <v>12</v>
      </c>
      <c r="H887" s="19" t="s">
        <v>1778</v>
      </c>
    </row>
    <row r="888" spans="1:8" ht="409.6">
      <c r="A888" s="16">
        <v>887</v>
      </c>
      <c r="B888" s="19" t="s">
        <v>1191</v>
      </c>
      <c r="C888" s="17" t="s">
        <v>300</v>
      </c>
      <c r="D888" s="34">
        <v>44929</v>
      </c>
      <c r="E888" s="22"/>
      <c r="F888" s="19" t="s">
        <v>1779</v>
      </c>
      <c r="G888" s="17" t="s">
        <v>12</v>
      </c>
      <c r="H888" s="19" t="s">
        <v>1780</v>
      </c>
    </row>
    <row r="889" spans="1:8" ht="409.6">
      <c r="A889" s="16">
        <v>888</v>
      </c>
      <c r="B889" s="19" t="s">
        <v>1191</v>
      </c>
      <c r="C889" s="17" t="s">
        <v>300</v>
      </c>
      <c r="D889" s="19" t="s">
        <v>805</v>
      </c>
      <c r="E889" s="22"/>
      <c r="F889" s="19" t="s">
        <v>1781</v>
      </c>
      <c r="G889" s="17" t="s">
        <v>12</v>
      </c>
      <c r="H889" s="19" t="s">
        <v>1782</v>
      </c>
    </row>
    <row r="890" spans="1:8" ht="409.6">
      <c r="A890" s="16">
        <v>889</v>
      </c>
      <c r="B890" s="19" t="s">
        <v>1191</v>
      </c>
      <c r="C890" s="17" t="s">
        <v>300</v>
      </c>
      <c r="D890" s="19" t="s">
        <v>805</v>
      </c>
      <c r="E890" s="22"/>
      <c r="F890" s="19" t="s">
        <v>1783</v>
      </c>
      <c r="G890" s="17" t="s">
        <v>12</v>
      </c>
      <c r="H890" s="19" t="s">
        <v>1784</v>
      </c>
    </row>
    <row r="891" spans="1:8" ht="409.6">
      <c r="A891" s="16">
        <v>890</v>
      </c>
      <c r="B891" s="19" t="s">
        <v>1191</v>
      </c>
      <c r="C891" s="17" t="s">
        <v>300</v>
      </c>
      <c r="D891" s="19" t="s">
        <v>1785</v>
      </c>
      <c r="E891" s="22"/>
      <c r="F891" s="19" t="s">
        <v>1786</v>
      </c>
      <c r="G891" s="17" t="s">
        <v>12</v>
      </c>
      <c r="H891" s="19" t="s">
        <v>1787</v>
      </c>
    </row>
    <row r="892" spans="1:8" ht="380">
      <c r="A892" s="16">
        <v>891</v>
      </c>
      <c r="B892" s="19" t="s">
        <v>1191</v>
      </c>
      <c r="C892" s="17" t="s">
        <v>300</v>
      </c>
      <c r="D892" s="19" t="s">
        <v>1788</v>
      </c>
      <c r="E892" s="22"/>
      <c r="F892" s="19" t="s">
        <v>1789</v>
      </c>
      <c r="G892" s="17" t="s">
        <v>12</v>
      </c>
      <c r="H892" s="19" t="s">
        <v>1790</v>
      </c>
    </row>
    <row r="893" spans="1:8" ht="409.6">
      <c r="A893" s="16">
        <v>892</v>
      </c>
      <c r="B893" s="19" t="s">
        <v>1191</v>
      </c>
      <c r="C893" s="17" t="s">
        <v>300</v>
      </c>
      <c r="D893" s="19" t="s">
        <v>1791</v>
      </c>
      <c r="E893" s="22"/>
      <c r="F893" s="19" t="s">
        <v>1792</v>
      </c>
      <c r="G893" s="17" t="s">
        <v>12</v>
      </c>
      <c r="H893" s="19" t="s">
        <v>1793</v>
      </c>
    </row>
    <row r="894" spans="1:8" ht="409.6">
      <c r="A894" s="16">
        <v>893</v>
      </c>
      <c r="B894" s="19" t="s">
        <v>1191</v>
      </c>
      <c r="C894" s="17" t="s">
        <v>300</v>
      </c>
      <c r="D894" s="19" t="s">
        <v>1794</v>
      </c>
      <c r="E894" s="22"/>
      <c r="F894" s="19" t="s">
        <v>1795</v>
      </c>
      <c r="G894" s="17" t="s">
        <v>12</v>
      </c>
      <c r="H894" s="19" t="s">
        <v>1790</v>
      </c>
    </row>
    <row r="895" spans="1:8" ht="360">
      <c r="A895" s="16">
        <v>894</v>
      </c>
      <c r="B895" s="19" t="s">
        <v>1191</v>
      </c>
      <c r="C895" s="17" t="s">
        <v>300</v>
      </c>
      <c r="D895" s="19" t="s">
        <v>1791</v>
      </c>
      <c r="E895" s="22"/>
      <c r="F895" s="19" t="s">
        <v>1796</v>
      </c>
      <c r="G895" s="17" t="s">
        <v>12</v>
      </c>
      <c r="H895" s="19" t="s">
        <v>1797</v>
      </c>
    </row>
    <row r="896" spans="1:8" ht="409.6">
      <c r="A896" s="16">
        <v>895</v>
      </c>
      <c r="B896" s="19" t="s">
        <v>1191</v>
      </c>
      <c r="C896" s="17" t="s">
        <v>300</v>
      </c>
      <c r="D896" s="19" t="s">
        <v>1791</v>
      </c>
      <c r="E896" s="22"/>
      <c r="F896" s="19" t="s">
        <v>1798</v>
      </c>
      <c r="G896" s="17" t="s">
        <v>12</v>
      </c>
      <c r="H896" s="19" t="s">
        <v>1799</v>
      </c>
    </row>
    <row r="897" spans="1:8" ht="409.6">
      <c r="A897" s="16">
        <v>896</v>
      </c>
      <c r="B897" s="19" t="s">
        <v>1191</v>
      </c>
      <c r="C897" s="17" t="s">
        <v>300</v>
      </c>
      <c r="D897" s="19" t="s">
        <v>1800</v>
      </c>
      <c r="E897" s="22"/>
      <c r="F897" s="19" t="s">
        <v>1801</v>
      </c>
      <c r="G897" s="17" t="s">
        <v>12</v>
      </c>
      <c r="H897" s="19" t="s">
        <v>1784</v>
      </c>
    </row>
    <row r="898" spans="1:8" ht="409.6">
      <c r="A898" s="16">
        <v>897</v>
      </c>
      <c r="B898" s="19" t="s">
        <v>1191</v>
      </c>
      <c r="C898" s="17" t="s">
        <v>300</v>
      </c>
      <c r="D898" s="19" t="s">
        <v>1800</v>
      </c>
      <c r="E898" s="22"/>
      <c r="F898" s="19" t="s">
        <v>1802</v>
      </c>
      <c r="G898" s="17" t="s">
        <v>12</v>
      </c>
      <c r="H898" s="19" t="s">
        <v>1803</v>
      </c>
    </row>
    <row r="899" spans="1:8" ht="409.6">
      <c r="A899" s="16">
        <v>898</v>
      </c>
      <c r="B899" s="19" t="s">
        <v>1191</v>
      </c>
      <c r="C899" s="17" t="s">
        <v>300</v>
      </c>
      <c r="D899" s="19" t="s">
        <v>1800</v>
      </c>
      <c r="E899" s="22"/>
      <c r="F899" s="19" t="s">
        <v>1804</v>
      </c>
      <c r="G899" s="17" t="s">
        <v>12</v>
      </c>
      <c r="H899" s="19" t="s">
        <v>1790</v>
      </c>
    </row>
    <row r="900" spans="1:8" ht="409.6">
      <c r="A900" s="16">
        <v>899</v>
      </c>
      <c r="B900" s="19" t="s">
        <v>1191</v>
      </c>
      <c r="C900" s="17" t="s">
        <v>300</v>
      </c>
      <c r="D900" s="22"/>
      <c r="E900" s="22"/>
      <c r="F900" s="19" t="s">
        <v>1805</v>
      </c>
      <c r="G900" s="17" t="s">
        <v>12</v>
      </c>
      <c r="H900" s="19" t="s">
        <v>1806</v>
      </c>
    </row>
    <row r="901" spans="1:8" ht="409.6">
      <c r="A901" s="16">
        <v>900</v>
      </c>
      <c r="B901" s="19" t="s">
        <v>1191</v>
      </c>
      <c r="C901" s="17" t="s">
        <v>300</v>
      </c>
      <c r="D901" s="22"/>
      <c r="E901" s="22"/>
      <c r="F901" s="19" t="s">
        <v>1807</v>
      </c>
      <c r="G901" s="17" t="s">
        <v>12</v>
      </c>
      <c r="H901" s="19" t="s">
        <v>1806</v>
      </c>
    </row>
    <row r="902" spans="1:8" ht="409.6">
      <c r="A902" s="16">
        <v>901</v>
      </c>
      <c r="B902" s="19" t="s">
        <v>1191</v>
      </c>
      <c r="C902" s="17" t="s">
        <v>300</v>
      </c>
      <c r="D902" s="19" t="s">
        <v>1808</v>
      </c>
      <c r="E902" s="22"/>
      <c r="F902" s="19" t="s">
        <v>1809</v>
      </c>
      <c r="G902" s="17" t="s">
        <v>12</v>
      </c>
      <c r="H902" s="19" t="s">
        <v>1806</v>
      </c>
    </row>
    <row r="903" spans="1:8" ht="280">
      <c r="A903" s="16">
        <v>902</v>
      </c>
      <c r="B903" s="19" t="s">
        <v>1191</v>
      </c>
      <c r="C903" s="17" t="s">
        <v>300</v>
      </c>
      <c r="D903" s="19" t="s">
        <v>1810</v>
      </c>
      <c r="E903" s="22"/>
      <c r="F903" s="19" t="s">
        <v>1811</v>
      </c>
      <c r="G903" s="17" t="s">
        <v>12</v>
      </c>
      <c r="H903" s="19" t="s">
        <v>1812</v>
      </c>
    </row>
    <row r="904" spans="1:8" ht="400">
      <c r="A904" s="16">
        <v>903</v>
      </c>
      <c r="B904" s="19" t="s">
        <v>1191</v>
      </c>
      <c r="C904" s="17" t="s">
        <v>300</v>
      </c>
      <c r="D904" s="19" t="s">
        <v>1810</v>
      </c>
      <c r="E904" s="22"/>
      <c r="F904" s="19" t="s">
        <v>1813</v>
      </c>
      <c r="G904" s="17" t="s">
        <v>12</v>
      </c>
      <c r="H904" s="19" t="s">
        <v>1814</v>
      </c>
    </row>
    <row r="905" spans="1:8" ht="409.6">
      <c r="A905" s="16">
        <v>904</v>
      </c>
      <c r="B905" s="19" t="s">
        <v>1191</v>
      </c>
      <c r="C905" s="17" t="s">
        <v>300</v>
      </c>
      <c r="D905" s="19" t="s">
        <v>1810</v>
      </c>
      <c r="E905" s="22"/>
      <c r="F905" s="19" t="s">
        <v>1815</v>
      </c>
      <c r="G905" s="17" t="s">
        <v>12</v>
      </c>
      <c r="H905" s="19" t="s">
        <v>1816</v>
      </c>
    </row>
    <row r="906" spans="1:8" ht="409.6">
      <c r="A906" s="16">
        <v>905</v>
      </c>
      <c r="B906" s="19" t="s">
        <v>1191</v>
      </c>
      <c r="C906" s="17" t="s">
        <v>300</v>
      </c>
      <c r="D906" s="36">
        <v>37318</v>
      </c>
      <c r="E906" s="22"/>
      <c r="F906" s="19" t="s">
        <v>1817</v>
      </c>
      <c r="G906" s="17" t="s">
        <v>12</v>
      </c>
      <c r="H906" s="19" t="s">
        <v>1818</v>
      </c>
    </row>
    <row r="907" spans="1:8" ht="160">
      <c r="A907" s="16">
        <v>906</v>
      </c>
      <c r="B907" s="19" t="s">
        <v>1191</v>
      </c>
      <c r="C907" s="17" t="s">
        <v>300</v>
      </c>
      <c r="D907" s="19" t="s">
        <v>1819</v>
      </c>
      <c r="E907" s="22"/>
      <c r="F907" s="19" t="s">
        <v>1820</v>
      </c>
      <c r="G907" s="17" t="s">
        <v>12</v>
      </c>
      <c r="H907" s="19" t="s">
        <v>1821</v>
      </c>
    </row>
    <row r="908" spans="1:8" ht="180">
      <c r="A908" s="16">
        <v>907</v>
      </c>
      <c r="B908" s="19" t="s">
        <v>1191</v>
      </c>
      <c r="C908" s="17" t="s">
        <v>300</v>
      </c>
      <c r="D908" s="19" t="s">
        <v>1819</v>
      </c>
      <c r="E908" s="22"/>
      <c r="F908" s="19" t="s">
        <v>1822</v>
      </c>
      <c r="G908" s="17" t="s">
        <v>12</v>
      </c>
      <c r="H908" s="19" t="s">
        <v>1823</v>
      </c>
    </row>
    <row r="909" spans="1:8" ht="260">
      <c r="A909" s="16">
        <v>908</v>
      </c>
      <c r="B909" s="19" t="s">
        <v>1191</v>
      </c>
      <c r="C909" s="17" t="s">
        <v>300</v>
      </c>
      <c r="D909" s="19" t="s">
        <v>1824</v>
      </c>
      <c r="E909" s="22"/>
      <c r="F909" s="19" t="s">
        <v>1825</v>
      </c>
      <c r="G909" s="17" t="s">
        <v>12</v>
      </c>
      <c r="H909" s="19" t="s">
        <v>1826</v>
      </c>
    </row>
    <row r="910" spans="1:8" ht="409.6">
      <c r="A910" s="16">
        <v>909</v>
      </c>
      <c r="B910" s="19" t="s">
        <v>1191</v>
      </c>
      <c r="C910" s="17" t="s">
        <v>300</v>
      </c>
      <c r="D910" s="19" t="s">
        <v>1827</v>
      </c>
      <c r="E910" s="22"/>
      <c r="F910" s="19" t="s">
        <v>1828</v>
      </c>
      <c r="G910" s="17" t="s">
        <v>12</v>
      </c>
      <c r="H910" s="19" t="s">
        <v>1829</v>
      </c>
    </row>
    <row r="911" spans="1:8" ht="409.6">
      <c r="A911" s="16">
        <v>910</v>
      </c>
      <c r="B911" s="19" t="s">
        <v>1191</v>
      </c>
      <c r="C911" s="17" t="s">
        <v>300</v>
      </c>
      <c r="D911" s="19" t="s">
        <v>1824</v>
      </c>
      <c r="E911" s="22"/>
      <c r="F911" s="19" t="s">
        <v>1830</v>
      </c>
      <c r="G911" s="17" t="s">
        <v>12</v>
      </c>
      <c r="H911" s="19" t="s">
        <v>1831</v>
      </c>
    </row>
    <row r="912" spans="1:8" ht="240">
      <c r="A912" s="16">
        <v>911</v>
      </c>
      <c r="B912" s="19" t="s">
        <v>1191</v>
      </c>
      <c r="C912" s="17" t="s">
        <v>300</v>
      </c>
      <c r="D912" s="19" t="s">
        <v>1824</v>
      </c>
      <c r="E912" s="22"/>
      <c r="F912" s="19" t="s">
        <v>1832</v>
      </c>
      <c r="G912" s="17" t="s">
        <v>12</v>
      </c>
      <c r="H912" s="19" t="s">
        <v>1371</v>
      </c>
    </row>
    <row r="913" spans="1:8" ht="409.6">
      <c r="A913" s="16">
        <v>912</v>
      </c>
      <c r="B913" s="19" t="s">
        <v>1191</v>
      </c>
      <c r="C913" s="17" t="s">
        <v>300</v>
      </c>
      <c r="D913" s="19" t="s">
        <v>1791</v>
      </c>
      <c r="E913" s="22"/>
      <c r="F913" s="19" t="s">
        <v>1833</v>
      </c>
      <c r="G913" s="17" t="s">
        <v>12</v>
      </c>
      <c r="H913" s="19" t="s">
        <v>1797</v>
      </c>
    </row>
    <row r="914" spans="1:8" ht="409.6">
      <c r="A914" s="16">
        <v>913</v>
      </c>
      <c r="B914" s="19" t="s">
        <v>1191</v>
      </c>
      <c r="C914" s="17" t="s">
        <v>300</v>
      </c>
      <c r="D914" s="17" t="s">
        <v>1761</v>
      </c>
      <c r="E914" s="22"/>
      <c r="F914" s="19" t="s">
        <v>1834</v>
      </c>
      <c r="G914" s="17" t="s">
        <v>12</v>
      </c>
      <c r="H914" s="19" t="s">
        <v>1371</v>
      </c>
    </row>
    <row r="915" spans="1:8" ht="80">
      <c r="A915" s="16">
        <v>914</v>
      </c>
      <c r="B915" s="19" t="s">
        <v>1191</v>
      </c>
      <c r="C915" s="17" t="s">
        <v>300</v>
      </c>
      <c r="D915" s="19" t="s">
        <v>1756</v>
      </c>
      <c r="E915" s="22"/>
      <c r="F915" s="19" t="s">
        <v>1835</v>
      </c>
      <c r="G915" s="17" t="s">
        <v>12</v>
      </c>
      <c r="H915" s="19" t="s">
        <v>1836</v>
      </c>
    </row>
    <row r="916" spans="1:8" ht="160">
      <c r="A916" s="16">
        <v>915</v>
      </c>
      <c r="B916" s="19" t="s">
        <v>1191</v>
      </c>
      <c r="C916" s="17" t="s">
        <v>300</v>
      </c>
      <c r="D916" s="34">
        <v>45018</v>
      </c>
      <c r="E916" s="22"/>
      <c r="F916" s="19" t="s">
        <v>1837</v>
      </c>
      <c r="G916" s="17" t="s">
        <v>12</v>
      </c>
      <c r="H916" s="19" t="s">
        <v>1787</v>
      </c>
    </row>
    <row r="917" spans="1:8" ht="409.6">
      <c r="A917" s="16">
        <v>916</v>
      </c>
      <c r="B917" s="19" t="s">
        <v>1191</v>
      </c>
      <c r="C917" s="17" t="s">
        <v>300</v>
      </c>
      <c r="D917" s="19" t="s">
        <v>805</v>
      </c>
      <c r="E917" s="22"/>
      <c r="F917" s="19" t="s">
        <v>1838</v>
      </c>
      <c r="G917" s="17" t="s">
        <v>12</v>
      </c>
      <c r="H917" s="19" t="s">
        <v>1839</v>
      </c>
    </row>
    <row r="918" spans="1:8" ht="409.6">
      <c r="A918" s="16">
        <v>917</v>
      </c>
      <c r="B918" s="19" t="s">
        <v>1191</v>
      </c>
      <c r="C918" s="17" t="s">
        <v>300</v>
      </c>
      <c r="D918" s="19" t="s">
        <v>1788</v>
      </c>
      <c r="E918" s="22"/>
      <c r="F918" s="19" t="s">
        <v>1840</v>
      </c>
      <c r="G918" s="17" t="s">
        <v>12</v>
      </c>
      <c r="H918" s="19" t="s">
        <v>1841</v>
      </c>
    </row>
    <row r="919" spans="1:8" ht="409.6">
      <c r="A919" s="16">
        <v>918</v>
      </c>
      <c r="B919" s="19" t="s">
        <v>1191</v>
      </c>
      <c r="C919" s="17" t="s">
        <v>300</v>
      </c>
      <c r="D919" s="19" t="s">
        <v>1791</v>
      </c>
      <c r="E919" s="22"/>
      <c r="F919" s="19" t="s">
        <v>1842</v>
      </c>
      <c r="G919" s="17" t="s">
        <v>12</v>
      </c>
      <c r="H919" s="19" t="s">
        <v>1843</v>
      </c>
    </row>
    <row r="920" spans="1:8" ht="409.6">
      <c r="A920" s="16">
        <v>919</v>
      </c>
      <c r="B920" s="19" t="s">
        <v>1191</v>
      </c>
      <c r="C920" s="17" t="s">
        <v>300</v>
      </c>
      <c r="D920" s="19" t="s">
        <v>1794</v>
      </c>
      <c r="E920" s="22"/>
      <c r="F920" s="19" t="s">
        <v>1844</v>
      </c>
      <c r="G920" s="17" t="s">
        <v>12</v>
      </c>
      <c r="H920" s="19" t="s">
        <v>1790</v>
      </c>
    </row>
    <row r="921" spans="1:8" ht="80">
      <c r="A921" s="16">
        <v>920</v>
      </c>
      <c r="B921" s="19" t="s">
        <v>1191</v>
      </c>
      <c r="C921" s="17" t="s">
        <v>300</v>
      </c>
      <c r="D921" s="34">
        <v>44960</v>
      </c>
      <c r="E921" s="22" t="s">
        <v>1845</v>
      </c>
      <c r="F921" s="19" t="s">
        <v>1846</v>
      </c>
      <c r="G921" s="17" t="s">
        <v>12</v>
      </c>
      <c r="H921" s="19" t="s">
        <v>1847</v>
      </c>
    </row>
    <row r="922" spans="1:8" ht="409.6">
      <c r="A922" s="16">
        <v>921</v>
      </c>
      <c r="B922" s="19" t="s">
        <v>1191</v>
      </c>
      <c r="C922" s="17" t="s">
        <v>300</v>
      </c>
      <c r="D922" s="19" t="s">
        <v>1791</v>
      </c>
      <c r="E922" s="22"/>
      <c r="F922" s="19" t="s">
        <v>1848</v>
      </c>
      <c r="G922" s="17" t="s">
        <v>12</v>
      </c>
      <c r="H922" s="19" t="s">
        <v>1799</v>
      </c>
    </row>
    <row r="923" spans="1:8" ht="409.6">
      <c r="A923" s="16">
        <v>922</v>
      </c>
      <c r="B923" s="19" t="s">
        <v>1191</v>
      </c>
      <c r="C923" s="17" t="s">
        <v>300</v>
      </c>
      <c r="D923" s="19" t="s">
        <v>1800</v>
      </c>
      <c r="E923" s="22"/>
      <c r="F923" s="19" t="s">
        <v>1849</v>
      </c>
      <c r="G923" s="17" t="s">
        <v>12</v>
      </c>
      <c r="H923" s="19" t="s">
        <v>1850</v>
      </c>
    </row>
    <row r="924" spans="1:8" ht="409.6">
      <c r="A924" s="16">
        <v>923</v>
      </c>
      <c r="B924" s="19" t="s">
        <v>1191</v>
      </c>
      <c r="C924" s="17" t="s">
        <v>300</v>
      </c>
      <c r="D924" s="19" t="s">
        <v>1800</v>
      </c>
      <c r="E924" s="22"/>
      <c r="F924" s="19" t="s">
        <v>1851</v>
      </c>
      <c r="G924" s="17" t="s">
        <v>12</v>
      </c>
      <c r="H924" s="19" t="s">
        <v>1852</v>
      </c>
    </row>
    <row r="925" spans="1:8" ht="409.6">
      <c r="A925" s="16">
        <v>924</v>
      </c>
      <c r="B925" s="19" t="s">
        <v>1191</v>
      </c>
      <c r="C925" s="17" t="s">
        <v>300</v>
      </c>
      <c r="D925" s="19" t="s">
        <v>1800</v>
      </c>
      <c r="E925" s="22"/>
      <c r="F925" s="19" t="s">
        <v>1853</v>
      </c>
      <c r="G925" s="17" t="s">
        <v>12</v>
      </c>
      <c r="H925" s="19" t="s">
        <v>1854</v>
      </c>
    </row>
    <row r="926" spans="1:8" ht="409.6">
      <c r="A926" s="16">
        <v>925</v>
      </c>
      <c r="B926" s="19" t="s">
        <v>1191</v>
      </c>
      <c r="C926" s="22" t="s">
        <v>300</v>
      </c>
      <c r="D926" s="19" t="s">
        <v>1800</v>
      </c>
      <c r="E926" s="22"/>
      <c r="F926" s="19" t="s">
        <v>1855</v>
      </c>
      <c r="G926" s="17" t="s">
        <v>12</v>
      </c>
      <c r="H926" s="19" t="s">
        <v>1818</v>
      </c>
    </row>
    <row r="927" spans="1:8" ht="133">
      <c r="A927" s="16">
        <v>926</v>
      </c>
      <c r="B927" s="19" t="s">
        <v>1191</v>
      </c>
      <c r="C927" s="17" t="s">
        <v>300</v>
      </c>
      <c r="D927" s="34">
        <v>44988</v>
      </c>
      <c r="E927" s="22" t="s">
        <v>1856</v>
      </c>
      <c r="F927" s="19" t="s">
        <v>1857</v>
      </c>
      <c r="G927" s="17" t="s">
        <v>12</v>
      </c>
      <c r="H927" s="19" t="s">
        <v>1858</v>
      </c>
    </row>
    <row r="928" spans="1:8" ht="152">
      <c r="A928" s="16">
        <v>927</v>
      </c>
      <c r="B928" s="19" t="s">
        <v>1191</v>
      </c>
      <c r="C928" s="17" t="s">
        <v>300</v>
      </c>
      <c r="D928" s="34">
        <v>44988</v>
      </c>
      <c r="E928" s="22" t="s">
        <v>1856</v>
      </c>
      <c r="F928" s="19" t="s">
        <v>1859</v>
      </c>
      <c r="G928" s="17" t="s">
        <v>121</v>
      </c>
      <c r="H928" s="19" t="s">
        <v>1860</v>
      </c>
    </row>
    <row r="929" spans="1:8" ht="152">
      <c r="A929" s="16">
        <v>928</v>
      </c>
      <c r="B929" s="19" t="s">
        <v>1191</v>
      </c>
      <c r="C929" s="17" t="s">
        <v>300</v>
      </c>
      <c r="D929" s="17" t="s">
        <v>1770</v>
      </c>
      <c r="E929" s="22"/>
      <c r="F929" s="19" t="s">
        <v>1861</v>
      </c>
      <c r="G929" s="17" t="s">
        <v>12</v>
      </c>
      <c r="H929" s="19" t="s">
        <v>1862</v>
      </c>
    </row>
    <row r="930" spans="1:8" ht="400">
      <c r="A930" s="16">
        <v>929</v>
      </c>
      <c r="B930" s="19" t="s">
        <v>1191</v>
      </c>
      <c r="C930" s="17" t="s">
        <v>322</v>
      </c>
      <c r="D930" s="17" t="s">
        <v>1863</v>
      </c>
      <c r="E930" s="17" t="str">
        <f t="shared" ref="E930:E976" si="9">LEFT(F930,100)</f>
        <v xml:space="preserve">Se  solicita respetuosamente para el rol de Lider de servicio Conectividad SD-WAN incluir dentro de </v>
      </c>
      <c r="F930" s="17" t="s">
        <v>1864</v>
      </c>
      <c r="G930" s="17" t="s">
        <v>12</v>
      </c>
      <c r="H930" s="19" t="s">
        <v>1865</v>
      </c>
    </row>
    <row r="931" spans="1:8" ht="120">
      <c r="A931" s="16">
        <v>930</v>
      </c>
      <c r="B931" s="19" t="s">
        <v>1191</v>
      </c>
      <c r="C931" s="17" t="s">
        <v>322</v>
      </c>
      <c r="D931" s="17" t="s">
        <v>616</v>
      </c>
      <c r="E931" s="17" t="str">
        <f t="shared" si="9"/>
        <v>Regla: 
 3.4.8.75
Observación: 
 ¿La solucion de sandboxing debe ser realizado de proposito especifi</v>
      </c>
      <c r="F931" s="19" t="s">
        <v>1866</v>
      </c>
      <c r="G931" s="17" t="s">
        <v>12</v>
      </c>
      <c r="H931" s="19" t="s">
        <v>1867</v>
      </c>
    </row>
    <row r="932" spans="1:8" ht="380">
      <c r="A932" s="16">
        <v>931</v>
      </c>
      <c r="B932" s="19" t="s">
        <v>1191</v>
      </c>
      <c r="C932" s="17" t="s">
        <v>322</v>
      </c>
      <c r="D932" s="17" t="s">
        <v>1868</v>
      </c>
      <c r="E932" s="17" t="str">
        <f t="shared" si="9"/>
        <v>Regla: 
 3.5 REQUISITOS ESPECIALES DE LAS FASES
En el momento que al oferente le adjudiquen el contr</v>
      </c>
      <c r="F932" s="19" t="s">
        <v>1869</v>
      </c>
      <c r="G932" s="17" t="s">
        <v>12</v>
      </c>
      <c r="H932" s="19" t="s">
        <v>1010</v>
      </c>
    </row>
    <row r="933" spans="1:8" ht="360">
      <c r="A933" s="16">
        <v>932</v>
      </c>
      <c r="B933" s="19" t="s">
        <v>1191</v>
      </c>
      <c r="C933" s="17" t="s">
        <v>322</v>
      </c>
      <c r="D933" s="17" t="s">
        <v>657</v>
      </c>
      <c r="E933" s="17" t="str">
        <f t="shared" si="9"/>
        <v>Regla: 
 3.3 OBJETIVOS ESPECÍFICOS
3.3.9 Diseñar, implementar y mantener desde el comienzo del proye</v>
      </c>
      <c r="F933" s="19" t="s">
        <v>1870</v>
      </c>
      <c r="G933" s="17" t="s">
        <v>12</v>
      </c>
      <c r="H933" s="19" t="s">
        <v>944</v>
      </c>
    </row>
    <row r="934" spans="1:8" ht="240">
      <c r="A934" s="16">
        <v>933</v>
      </c>
      <c r="B934" s="19" t="s">
        <v>1191</v>
      </c>
      <c r="C934" s="17" t="s">
        <v>322</v>
      </c>
      <c r="D934" s="17" t="s">
        <v>1871</v>
      </c>
      <c r="E934" s="17" t="str">
        <f t="shared" si="9"/>
        <v>Regla: 
 3.2.2 Implementar en el SENA sobre la red corporativa, los servicios de seguridad SASE (Sec</v>
      </c>
      <c r="F934" s="19" t="s">
        <v>1872</v>
      </c>
      <c r="G934" s="17" t="s">
        <v>12</v>
      </c>
      <c r="H934" s="19" t="s">
        <v>1105</v>
      </c>
    </row>
    <row r="935" spans="1:8" ht="260">
      <c r="A935" s="16">
        <v>934</v>
      </c>
      <c r="B935" s="19" t="s">
        <v>1191</v>
      </c>
      <c r="C935" s="17" t="s">
        <v>322</v>
      </c>
      <c r="D935" s="17" t="s">
        <v>763</v>
      </c>
      <c r="E935" s="17" t="str">
        <f t="shared" si="9"/>
        <v>Regla: 
 3.4.1 
Observación: 
 De acuerdo con el ítem 3.4.1 "La Solución SD-WAN y se deberán estar c</v>
      </c>
      <c r="F935" s="19" t="s">
        <v>1873</v>
      </c>
      <c r="G935" s="17" t="s">
        <v>12</v>
      </c>
      <c r="H935" s="19" t="s">
        <v>1874</v>
      </c>
    </row>
    <row r="936" spans="1:8" ht="100">
      <c r="A936" s="16">
        <v>935</v>
      </c>
      <c r="B936" s="19" t="s">
        <v>1191</v>
      </c>
      <c r="C936" s="17" t="s">
        <v>322</v>
      </c>
      <c r="D936" s="17" t="s">
        <v>1863</v>
      </c>
      <c r="E936" s="17" t="str">
        <f t="shared" si="9"/>
        <v>Especialista 
Oracle- las certificaciones citadas solo indica OCI , Se recomienda que la certifiicac</v>
      </c>
      <c r="F936" s="17" t="s">
        <v>1875</v>
      </c>
      <c r="G936" s="17" t="s">
        <v>12</v>
      </c>
      <c r="H936" s="19" t="s">
        <v>1865</v>
      </c>
    </row>
    <row r="937" spans="1:8" ht="140">
      <c r="A937" s="16">
        <v>936</v>
      </c>
      <c r="B937" s="19" t="s">
        <v>1191</v>
      </c>
      <c r="C937" s="17" t="s">
        <v>322</v>
      </c>
      <c r="D937" s="17" t="s">
        <v>1863</v>
      </c>
      <c r="E937" s="17" t="str">
        <f t="shared" si="9"/>
        <v>Administrador IaaS Almacenamiento - min 2 Certificaciones de fabricantes de almacenamiento, 
Se soli</v>
      </c>
      <c r="F937" s="17" t="s">
        <v>1876</v>
      </c>
      <c r="G937" s="17" t="s">
        <v>12</v>
      </c>
      <c r="H937" s="19" t="s">
        <v>1865</v>
      </c>
    </row>
    <row r="938" spans="1:8" ht="114">
      <c r="A938" s="16">
        <v>937</v>
      </c>
      <c r="B938" s="19" t="s">
        <v>1191</v>
      </c>
      <c r="C938" s="17" t="s">
        <v>322</v>
      </c>
      <c r="D938" s="17" t="s">
        <v>1863</v>
      </c>
      <c r="E938" s="17" t="str">
        <f t="shared" si="9"/>
        <v>Especialista Oracle - debería estar nombrado el como "Especialista Oracle Cloud", ya que solo oracle</v>
      </c>
      <c r="F938" s="37" t="s">
        <v>1877</v>
      </c>
      <c r="G938" s="17" t="s">
        <v>12</v>
      </c>
      <c r="H938" s="19" t="s">
        <v>1865</v>
      </c>
    </row>
    <row r="939" spans="1:8" ht="80">
      <c r="A939" s="16">
        <v>938</v>
      </c>
      <c r="B939" s="19" t="s">
        <v>1191</v>
      </c>
      <c r="C939" s="17" t="s">
        <v>322</v>
      </c>
      <c r="D939" s="17" t="s">
        <v>1863</v>
      </c>
      <c r="E939" s="17" t="str">
        <f t="shared" si="9"/>
        <v>Agradecemos incluir en los pliegos la cantidad de base de datos q se van administrar en producción p</v>
      </c>
      <c r="F939" s="17" t="s">
        <v>1878</v>
      </c>
      <c r="G939" s="17" t="s">
        <v>12</v>
      </c>
      <c r="H939" s="19" t="s">
        <v>1879</v>
      </c>
    </row>
    <row r="940" spans="1:8" ht="160">
      <c r="A940" s="16">
        <v>939</v>
      </c>
      <c r="B940" s="19" t="s">
        <v>1191</v>
      </c>
      <c r="C940" s="17" t="s">
        <v>322</v>
      </c>
      <c r="D940" s="17" t="s">
        <v>1863</v>
      </c>
      <c r="E940" s="17" t="str">
        <f t="shared" si="9"/>
        <v>La metrica de  servicios en datacenter de la cantidad de bases de datos por DBA es de un recurso por</v>
      </c>
      <c r="F940" s="17" t="s">
        <v>1880</v>
      </c>
      <c r="G940" s="17" t="s">
        <v>12</v>
      </c>
      <c r="H940" s="19" t="s">
        <v>1879</v>
      </c>
    </row>
    <row r="941" spans="1:8" ht="100">
      <c r="A941" s="16">
        <v>940</v>
      </c>
      <c r="B941" s="19" t="s">
        <v>1191</v>
      </c>
      <c r="C941" s="17" t="s">
        <v>322</v>
      </c>
      <c r="D941" s="17" t="s">
        <v>1863</v>
      </c>
      <c r="E941" s="17" t="str">
        <f t="shared" si="9"/>
        <v>Conforme a la cantindad estimada de DBAs que se requieren para los motores de BD Oracle y SQL Server</v>
      </c>
      <c r="F941" s="17" t="s">
        <v>1881</v>
      </c>
      <c r="G941" s="17" t="s">
        <v>12</v>
      </c>
      <c r="H941" s="19" t="s">
        <v>1865</v>
      </c>
    </row>
    <row r="942" spans="1:8" ht="120">
      <c r="A942" s="16">
        <v>941</v>
      </c>
      <c r="B942" s="19" t="s">
        <v>1191</v>
      </c>
      <c r="C942" s="17" t="s">
        <v>322</v>
      </c>
      <c r="D942" s="17" t="s">
        <v>1882</v>
      </c>
      <c r="E942" s="17" t="str">
        <f t="shared" si="9"/>
        <v>Se requiere confirmar con la entidad, que el número de usuarios a cubrir dentro de la solucion de us</v>
      </c>
      <c r="F942" s="19" t="s">
        <v>1883</v>
      </c>
      <c r="G942" s="17" t="s">
        <v>12</v>
      </c>
      <c r="H942" s="19" t="s">
        <v>1884</v>
      </c>
    </row>
    <row r="943" spans="1:8" ht="100">
      <c r="A943" s="16">
        <v>942</v>
      </c>
      <c r="B943" s="19" t="s">
        <v>1191</v>
      </c>
      <c r="C943" s="17" t="s">
        <v>322</v>
      </c>
      <c r="D943" s="17" t="s">
        <v>1885</v>
      </c>
      <c r="E943" s="17" t="str">
        <f t="shared" si="9"/>
        <v xml:space="preserve">Si la implementacion de la nueva solucion se realizara por los canales backup ¿cómo se realizara el </v>
      </c>
      <c r="F943" s="19" t="s">
        <v>1886</v>
      </c>
      <c r="G943" s="17" t="s">
        <v>12</v>
      </c>
      <c r="H943" s="19" t="s">
        <v>1887</v>
      </c>
    </row>
    <row r="944" spans="1:8" ht="120">
      <c r="A944" s="16">
        <v>943</v>
      </c>
      <c r="B944" s="19" t="s">
        <v>1191</v>
      </c>
      <c r="C944" s="17" t="s">
        <v>322</v>
      </c>
      <c r="D944" s="17" t="s">
        <v>1888</v>
      </c>
      <c r="E944" s="17" t="str">
        <f t="shared" si="9"/>
        <v>Se solicita confirmar si el documento "Anexo ANS CENTRO DE DATOS." mencionado en el numeral 6.3 corr</v>
      </c>
      <c r="F944" s="19" t="s">
        <v>1653</v>
      </c>
      <c r="G944" s="17" t="s">
        <v>12</v>
      </c>
      <c r="H944" s="19" t="s">
        <v>897</v>
      </c>
    </row>
    <row r="945" spans="1:8" ht="409.6">
      <c r="A945" s="16">
        <v>944</v>
      </c>
      <c r="B945" s="19" t="s">
        <v>1191</v>
      </c>
      <c r="C945" s="17" t="s">
        <v>322</v>
      </c>
      <c r="D945" s="17" t="s">
        <v>763</v>
      </c>
      <c r="E945" s="17" t="str">
        <f t="shared" si="9"/>
        <v>Implementar una red corporativa de SD-WAN en el SENA, la cual tiene un cubrimiento de 6 macro region</v>
      </c>
      <c r="F945" s="19" t="s">
        <v>1889</v>
      </c>
      <c r="G945" s="17" t="s">
        <v>12</v>
      </c>
      <c r="H945" s="19" t="s">
        <v>1890</v>
      </c>
    </row>
    <row r="946" spans="1:8" ht="260">
      <c r="A946" s="16">
        <v>945</v>
      </c>
      <c r="B946" s="19" t="s">
        <v>1191</v>
      </c>
      <c r="C946" s="17" t="s">
        <v>322</v>
      </c>
      <c r="D946" s="17" t="s">
        <v>878</v>
      </c>
      <c r="E946" s="17" t="str">
        <f t="shared" si="9"/>
        <v>Implementar en el SENA una red de formación de SD-WAN, que permita a aprendices de formación profesi</v>
      </c>
      <c r="F946" s="19" t="s">
        <v>1891</v>
      </c>
      <c r="G946" s="17" t="s">
        <v>12</v>
      </c>
      <c r="H946" s="19" t="s">
        <v>1892</v>
      </c>
    </row>
    <row r="947" spans="1:8" ht="409.6">
      <c r="A947" s="16">
        <v>946</v>
      </c>
      <c r="B947" s="19" t="s">
        <v>1191</v>
      </c>
      <c r="C947" s="17" t="s">
        <v>322</v>
      </c>
      <c r="D947" s="17" t="s">
        <v>1893</v>
      </c>
      <c r="E947" s="17" t="str">
        <f t="shared" si="9"/>
        <v xml:space="preserve">"3.4.4 SEDES TIPO GRANDES
Son sedes de este tipo, la Dirección General, las Direcciones regionales, </v>
      </c>
      <c r="F947" s="19" t="s">
        <v>1894</v>
      </c>
      <c r="G947" s="17" t="s">
        <v>12</v>
      </c>
      <c r="H947" s="19" t="s">
        <v>1895</v>
      </c>
    </row>
    <row r="948" spans="1:8" ht="380">
      <c r="A948" s="16">
        <v>947</v>
      </c>
      <c r="B948" s="19" t="s">
        <v>1191</v>
      </c>
      <c r="C948" s="17" t="s">
        <v>322</v>
      </c>
      <c r="D948" s="17" t="s">
        <v>1896</v>
      </c>
      <c r="E948" s="17" t="str">
        <f t="shared" si="9"/>
        <v>"3.4.7 CENTRO DE DATOS
Los enlaces para los Datacenter se deben definir de la siguiente manera:
Data</v>
      </c>
      <c r="F948" s="19" t="s">
        <v>1897</v>
      </c>
      <c r="G948" s="17" t="s">
        <v>12</v>
      </c>
      <c r="H948" s="19" t="s">
        <v>924</v>
      </c>
    </row>
    <row r="949" spans="1:8" ht="320">
      <c r="A949" s="16">
        <v>948</v>
      </c>
      <c r="B949" s="19" t="s">
        <v>1191</v>
      </c>
      <c r="C949" s="17" t="s">
        <v>322</v>
      </c>
      <c r="D949" s="17" t="s">
        <v>1868</v>
      </c>
      <c r="E949" s="17" t="str">
        <f t="shared" si="9"/>
        <v>Regla: 
 3.5 REQUISITOS ESPECIALES DE LAS FASES
En el momento que al oferente le adjudiquen el contr</v>
      </c>
      <c r="F949" s="19" t="s">
        <v>1898</v>
      </c>
      <c r="G949" s="17" t="s">
        <v>12</v>
      </c>
      <c r="H949" s="19" t="s">
        <v>1899</v>
      </c>
    </row>
    <row r="950" spans="1:8" ht="380">
      <c r="A950" s="16">
        <v>949</v>
      </c>
      <c r="B950" s="19" t="s">
        <v>1191</v>
      </c>
      <c r="C950" s="17" t="s">
        <v>322</v>
      </c>
      <c r="D950" s="17" t="s">
        <v>1868</v>
      </c>
      <c r="E950" s="17" t="str">
        <f t="shared" si="9"/>
        <v>Regla: 
 3.5 REQUISITOS ESPECIALES DE LAS FASES
En el momento que al oferente le adjudiquen el contr</v>
      </c>
      <c r="F950" s="19" t="s">
        <v>1869</v>
      </c>
      <c r="G950" s="17" t="s">
        <v>12</v>
      </c>
      <c r="H950" s="19" t="s">
        <v>1010</v>
      </c>
    </row>
    <row r="951" spans="1:8" ht="300">
      <c r="A951" s="16">
        <v>950</v>
      </c>
      <c r="B951" s="19" t="s">
        <v>1191</v>
      </c>
      <c r="C951" s="17" t="s">
        <v>322</v>
      </c>
      <c r="D951" s="17" t="s">
        <v>878</v>
      </c>
      <c r="E951" s="17" t="str">
        <f t="shared" si="9"/>
        <v>Regla: 
 3.4  ALCANCE DEL SERVICIO
3.4.3 implementar en el SENA tecnologías de seguridad SASE (Secur</v>
      </c>
      <c r="F951" s="19" t="s">
        <v>1900</v>
      </c>
      <c r="G951" s="17" t="s">
        <v>12</v>
      </c>
      <c r="H951" s="19" t="s">
        <v>1901</v>
      </c>
    </row>
    <row r="952" spans="1:8" ht="240">
      <c r="A952" s="16">
        <v>951</v>
      </c>
      <c r="B952" s="19" t="s">
        <v>1191</v>
      </c>
      <c r="C952" s="17" t="s">
        <v>322</v>
      </c>
      <c r="D952" s="17" t="s">
        <v>1902</v>
      </c>
      <c r="E952" s="17" t="str">
        <f t="shared" si="9"/>
        <v>Regla: 
 3.5.2 FASE DE OPERACIÓN
3.5.2.3 La implementación de la nueva solución se realizará por los</v>
      </c>
      <c r="F952" s="19" t="s">
        <v>1903</v>
      </c>
      <c r="G952" s="17" t="s">
        <v>12</v>
      </c>
      <c r="H952" s="19" t="s">
        <v>1887</v>
      </c>
    </row>
    <row r="953" spans="1:8" ht="409.6">
      <c r="A953" s="16">
        <v>952</v>
      </c>
      <c r="B953" s="19" t="s">
        <v>1191</v>
      </c>
      <c r="C953" s="17" t="s">
        <v>322</v>
      </c>
      <c r="D953" s="17" t="s">
        <v>1868</v>
      </c>
      <c r="E953" s="17" t="str">
        <f t="shared" si="9"/>
        <v xml:space="preserve">Regla: 
 3.5 REQUISITOS ESPECIALES DE LAS FASES
Observación: 
 En el ítem 3.5 REQUISITOS ESPECIALES </v>
      </c>
      <c r="F953" s="19" t="s">
        <v>1904</v>
      </c>
      <c r="G953" s="17" t="s">
        <v>12</v>
      </c>
      <c r="H953" s="19" t="s">
        <v>17</v>
      </c>
    </row>
    <row r="954" spans="1:8" ht="320">
      <c r="A954" s="16">
        <v>953</v>
      </c>
      <c r="B954" s="19" t="s">
        <v>1191</v>
      </c>
      <c r="C954" s="17" t="s">
        <v>322</v>
      </c>
      <c r="D954" s="17" t="s">
        <v>1905</v>
      </c>
      <c r="E954" s="17" t="str">
        <f t="shared" si="9"/>
        <v>Regla: 
 3.4.8.41
Observación: 
 De acuerdo con el ítem 3.4.8.41 "La solución debe tener la capacida</v>
      </c>
      <c r="F954" s="19" t="s">
        <v>1906</v>
      </c>
      <c r="G954" s="17" t="s">
        <v>12</v>
      </c>
      <c r="H954" s="19" t="s">
        <v>588</v>
      </c>
    </row>
    <row r="955" spans="1:8" ht="340">
      <c r="A955" s="16">
        <v>954</v>
      </c>
      <c r="B955" s="19" t="s">
        <v>1191</v>
      </c>
      <c r="C955" s="17" t="s">
        <v>322</v>
      </c>
      <c r="D955" s="17" t="s">
        <v>907</v>
      </c>
      <c r="E955" s="17" t="str">
        <f t="shared" si="9"/>
        <v>Regla: 
 3.4.8.70 
Observación: 
 De acuerdo con el ítem  3.4.8.70 " .La solución SD-WAN debe integr</v>
      </c>
      <c r="F955" s="19" t="s">
        <v>1907</v>
      </c>
      <c r="G955" s="17" t="s">
        <v>12</v>
      </c>
      <c r="H955" s="19" t="s">
        <v>615</v>
      </c>
    </row>
    <row r="956" spans="1:8" ht="409.6">
      <c r="A956" s="16">
        <v>955</v>
      </c>
      <c r="B956" s="19" t="s">
        <v>1191</v>
      </c>
      <c r="C956" s="17" t="s">
        <v>322</v>
      </c>
      <c r="D956" s="17" t="s">
        <v>902</v>
      </c>
      <c r="E956" s="17" t="str">
        <f t="shared" si="9"/>
        <v>Regla: 
 3.4.8.22
Observación: 
 En este numeral se solicita "permitir la creación de túneles IPSEC,</v>
      </c>
      <c r="F956" s="22" t="s">
        <v>1908</v>
      </c>
      <c r="G956" s="17" t="s">
        <v>12</v>
      </c>
      <c r="H956" s="19" t="s">
        <v>904</v>
      </c>
    </row>
    <row r="957" spans="1:8" ht="409.6">
      <c r="A957" s="16">
        <v>956</v>
      </c>
      <c r="B957" s="19" t="s">
        <v>1191</v>
      </c>
      <c r="C957" s="17" t="s">
        <v>322</v>
      </c>
      <c r="D957" s="17" t="s">
        <v>1909</v>
      </c>
      <c r="E957" s="17" t="str">
        <f t="shared" si="9"/>
        <v>Implementar una red corporativa de SD-WAN en el SENA, la cual tiene un e cubrimiento de 6 macro regi</v>
      </c>
      <c r="F957" s="19" t="s">
        <v>1910</v>
      </c>
      <c r="G957" s="17" t="s">
        <v>12</v>
      </c>
      <c r="H957" s="19" t="s">
        <v>1911</v>
      </c>
    </row>
    <row r="958" spans="1:8" ht="409.6">
      <c r="A958" s="16">
        <v>957</v>
      </c>
      <c r="B958" s="19" t="s">
        <v>1191</v>
      </c>
      <c r="C958" s="17" t="s">
        <v>322</v>
      </c>
      <c r="D958" s="17" t="s">
        <v>763</v>
      </c>
      <c r="E958" s="17" t="str">
        <f t="shared" si="9"/>
        <v>La Solución SD-WAN y se deberán estar calificadas dentro del cuadrante delíderes en la última versió</v>
      </c>
      <c r="F958" s="19" t="s">
        <v>1912</v>
      </c>
      <c r="G958" s="17" t="s">
        <v>12</v>
      </c>
      <c r="H958" s="19" t="s">
        <v>1105</v>
      </c>
    </row>
    <row r="959" spans="1:8" ht="220">
      <c r="A959" s="16">
        <v>958</v>
      </c>
      <c r="B959" s="19" t="s">
        <v>1191</v>
      </c>
      <c r="C959" s="17" t="s">
        <v>322</v>
      </c>
      <c r="D959" s="17" t="s">
        <v>874</v>
      </c>
      <c r="E959" s="17" t="str">
        <f t="shared" si="9"/>
        <v>Implementar en el SENA una red administrativa de SD-WAN, que permita a Directivos, Asesores, Profesi</v>
      </c>
      <c r="F959" s="19" t="s">
        <v>1913</v>
      </c>
      <c r="G959" s="17" t="s">
        <v>12</v>
      </c>
      <c r="H959" s="19" t="s">
        <v>1914</v>
      </c>
    </row>
    <row r="960" spans="1:8" ht="409.6">
      <c r="A960" s="16">
        <v>959</v>
      </c>
      <c r="B960" s="19" t="s">
        <v>1191</v>
      </c>
      <c r="C960" s="17" t="s">
        <v>322</v>
      </c>
      <c r="D960" s="17" t="s">
        <v>878</v>
      </c>
      <c r="E960" s="17" t="str">
        <f t="shared" si="9"/>
        <v>SD _WAN Los anchos de banda y equipos de comunicaciones deberán tener la capacidad de crecer o dismi</v>
      </c>
      <c r="F960" s="28" t="s">
        <v>1915</v>
      </c>
      <c r="G960" s="17" t="s">
        <v>12</v>
      </c>
      <c r="H960" s="19" t="s">
        <v>1916</v>
      </c>
    </row>
    <row r="961" spans="1:8" ht="409.6">
      <c r="A961" s="16">
        <v>960</v>
      </c>
      <c r="B961" s="19" t="s">
        <v>1191</v>
      </c>
      <c r="C961" s="17" t="s">
        <v>322</v>
      </c>
      <c r="D961" s="17" t="s">
        <v>1893</v>
      </c>
      <c r="E961" s="17" t="str">
        <f t="shared" si="9"/>
        <v>3.4.4 SEDES TIPO GRANDES
Son sedes de este tipo, la Dirección General, las Direcciones regionales, l</v>
      </c>
      <c r="F961" s="19" t="s">
        <v>1917</v>
      </c>
      <c r="G961" s="17" t="s">
        <v>12</v>
      </c>
      <c r="H961" s="19" t="s">
        <v>1918</v>
      </c>
    </row>
    <row r="962" spans="1:8" ht="340">
      <c r="A962" s="16">
        <v>961</v>
      </c>
      <c r="B962" s="19" t="s">
        <v>1191</v>
      </c>
      <c r="C962" s="17" t="s">
        <v>322</v>
      </c>
      <c r="D962" s="17" t="s">
        <v>1919</v>
      </c>
      <c r="E962" s="17" t="str">
        <f t="shared" si="9"/>
        <v>3.4.5 SEDES TIPO MEdíaNAS
Sedes con más de doscientos (200) y menos de cuatrocientos cincuenta (450)</v>
      </c>
      <c r="F962" s="19" t="s">
        <v>1920</v>
      </c>
      <c r="G962" s="17" t="s">
        <v>12</v>
      </c>
      <c r="H962" s="19" t="s">
        <v>1921</v>
      </c>
    </row>
    <row r="963" spans="1:8" ht="300">
      <c r="A963" s="16">
        <v>962</v>
      </c>
      <c r="B963" s="19" t="s">
        <v>1191</v>
      </c>
      <c r="C963" s="17" t="s">
        <v>322</v>
      </c>
      <c r="D963" s="17" t="s">
        <v>1922</v>
      </c>
      <c r="E963" s="17" t="str">
        <f t="shared" si="9"/>
        <v>3.4.6 SEDES TIPO PEQUEÑAS
Sedes con menos de 200 usuarios conectados con distintos dispositivos. deb</v>
      </c>
      <c r="F963" s="19" t="s">
        <v>1923</v>
      </c>
      <c r="G963" s="17" t="s">
        <v>12</v>
      </c>
      <c r="H963" s="19" t="s">
        <v>1104</v>
      </c>
    </row>
    <row r="964" spans="1:8" ht="409.6">
      <c r="A964" s="16">
        <v>963</v>
      </c>
      <c r="B964" s="19" t="s">
        <v>1191</v>
      </c>
      <c r="C964" s="17" t="s">
        <v>322</v>
      </c>
      <c r="D964" s="17" t="s">
        <v>1924</v>
      </c>
      <c r="E964" s="17" t="str">
        <f t="shared" si="9"/>
        <v>3.4.7 CENTRO DE DATOS
Los enlaces para los Datacenter se deben definir de la siguiente manera:
Datac</v>
      </c>
      <c r="F964" s="28" t="s">
        <v>1925</v>
      </c>
      <c r="G964" s="17" t="s">
        <v>12</v>
      </c>
      <c r="H964" s="19" t="s">
        <v>924</v>
      </c>
    </row>
    <row r="965" spans="1:8" ht="300">
      <c r="A965" s="16">
        <v>964</v>
      </c>
      <c r="B965" s="19" t="s">
        <v>1191</v>
      </c>
      <c r="C965" s="17" t="s">
        <v>322</v>
      </c>
      <c r="D965" s="17" t="s">
        <v>1926</v>
      </c>
      <c r="E965" s="17" t="str">
        <f t="shared" si="9"/>
        <v>La solución SD-WAN debe soportar el agrupamiento lógico de canales WAN en un solo túnel y llevar a c</v>
      </c>
      <c r="F965" s="19" t="s">
        <v>1927</v>
      </c>
      <c r="G965" s="17" t="s">
        <v>12</v>
      </c>
      <c r="H965" s="19" t="s">
        <v>1928</v>
      </c>
    </row>
    <row r="966" spans="1:8" ht="200">
      <c r="A966" s="16">
        <v>965</v>
      </c>
      <c r="B966" s="19" t="s">
        <v>1191</v>
      </c>
      <c r="C966" s="17" t="s">
        <v>322</v>
      </c>
      <c r="D966" s="17" t="s">
        <v>1929</v>
      </c>
      <c r="E966" s="17" t="str">
        <f t="shared" si="9"/>
        <v>La plataforma de orquestación debe ser centralizada y debe poder ser desplegada de forma flexible: i</v>
      </c>
      <c r="F966" s="19" t="s">
        <v>1930</v>
      </c>
      <c r="G966" s="17" t="s">
        <v>12</v>
      </c>
      <c r="H966" s="19" t="s">
        <v>1931</v>
      </c>
    </row>
    <row r="967" spans="1:8" ht="280">
      <c r="A967" s="16">
        <v>966</v>
      </c>
      <c r="B967" s="19" t="s">
        <v>1191</v>
      </c>
      <c r="C967" s="17" t="s">
        <v>322</v>
      </c>
      <c r="D967" s="17" t="s">
        <v>1932</v>
      </c>
      <c r="E967" s="17" t="str">
        <f t="shared" si="9"/>
        <v>El sistema de gestión debe visualizar a nivel real e históricos:
Utilización de ancho de banda: Pres</v>
      </c>
      <c r="F967" s="19" t="s">
        <v>1933</v>
      </c>
      <c r="G967" s="17" t="s">
        <v>12</v>
      </c>
      <c r="H967" s="19" t="s">
        <v>1934</v>
      </c>
    </row>
    <row r="968" spans="1:8" ht="240">
      <c r="A968" s="16">
        <v>967</v>
      </c>
      <c r="B968" s="19" t="s">
        <v>1191</v>
      </c>
      <c r="C968" s="17" t="s">
        <v>322</v>
      </c>
      <c r="D968" s="17" t="s">
        <v>541</v>
      </c>
      <c r="E968" s="17" t="str">
        <f t="shared" si="9"/>
        <v>La solución debe soportar al menos los siguientes modelos de implementación:
• Appliance físico
• Im</v>
      </c>
      <c r="F968" s="19" t="s">
        <v>1935</v>
      </c>
      <c r="G968" s="17" t="s">
        <v>12</v>
      </c>
      <c r="H968" s="19" t="s">
        <v>1936</v>
      </c>
    </row>
    <row r="969" spans="1:8" ht="409.6">
      <c r="A969" s="16">
        <v>968</v>
      </c>
      <c r="B969" s="19" t="s">
        <v>1191</v>
      </c>
      <c r="C969" s="17" t="s">
        <v>322</v>
      </c>
      <c r="D969" s="17" t="s">
        <v>1937</v>
      </c>
      <c r="E969" s="17" t="str">
        <f t="shared" si="9"/>
        <v>La solución ofertada debe tener la capacidad de tener opciones de
topologías regionales en Mesh o re</v>
      </c>
      <c r="F969" s="19" t="s">
        <v>1938</v>
      </c>
      <c r="G969" s="17" t="s">
        <v>12</v>
      </c>
      <c r="H969" s="19" t="s">
        <v>1939</v>
      </c>
    </row>
    <row r="970" spans="1:8" ht="409.6">
      <c r="A970" s="16">
        <v>969</v>
      </c>
      <c r="B970" s="19" t="s">
        <v>1191</v>
      </c>
      <c r="C970" s="17" t="s">
        <v>322</v>
      </c>
      <c r="D970" s="17" t="s">
        <v>1940</v>
      </c>
      <c r="E970" s="17" t="str">
        <f t="shared" si="9"/>
        <v>3.4.8.113
La plataforma debe contar con la posibilidad de hacer sugerencia de remedíación para probl</v>
      </c>
      <c r="F970" s="28" t="s">
        <v>1941</v>
      </c>
      <c r="G970" s="17" t="s">
        <v>12</v>
      </c>
      <c r="H970" s="19" t="s">
        <v>1942</v>
      </c>
    </row>
    <row r="971" spans="1:8" ht="260">
      <c r="A971" s="16">
        <v>970</v>
      </c>
      <c r="B971" s="19" t="s">
        <v>1191</v>
      </c>
      <c r="C971" s="17" t="s">
        <v>322</v>
      </c>
      <c r="D971" s="17" t="s">
        <v>1943</v>
      </c>
      <c r="E971" s="17" t="str">
        <f t="shared" si="9"/>
        <v xml:space="preserve">Diseño topología de red, basado en la ingeniería de detalle desarrollada por el OPERADOR ACTUAL, se </v>
      </c>
      <c r="F971" s="19" t="s">
        <v>1944</v>
      </c>
      <c r="G971" s="17" t="s">
        <v>12</v>
      </c>
      <c r="H971" s="19" t="s">
        <v>1945</v>
      </c>
    </row>
    <row r="972" spans="1:8" ht="200">
      <c r="A972" s="16">
        <v>971</v>
      </c>
      <c r="B972" s="19" t="s">
        <v>1191</v>
      </c>
      <c r="C972" s="17" t="s">
        <v>322</v>
      </c>
      <c r="D972" s="17" t="s">
        <v>1946</v>
      </c>
      <c r="E972" s="17" t="str">
        <f t="shared" si="9"/>
        <v>Sirvase a la entidad a aclarar lo siguiente:
Se menciona que se debe:
-Diseñar, implementar, gestion</v>
      </c>
      <c r="F972" s="19" t="s">
        <v>1947</v>
      </c>
      <c r="G972" s="17" t="s">
        <v>12</v>
      </c>
      <c r="H972" s="19" t="s">
        <v>1948</v>
      </c>
    </row>
    <row r="973" spans="1:8" ht="409.6">
      <c r="A973" s="16">
        <v>972</v>
      </c>
      <c r="B973" s="19" t="s">
        <v>1191</v>
      </c>
      <c r="C973" s="17" t="s">
        <v>322</v>
      </c>
      <c r="D973" s="17" t="s">
        <v>1909</v>
      </c>
      <c r="E973" s="17" t="str">
        <f t="shared" si="9"/>
        <v>La línea de servicio Conectividad Local en Sede provee los servicios de comunicaciones base para bri</v>
      </c>
      <c r="F973" s="19" t="s">
        <v>1949</v>
      </c>
      <c r="G973" s="17" t="s">
        <v>12</v>
      </c>
      <c r="H973" s="19" t="s">
        <v>1950</v>
      </c>
    </row>
    <row r="974" spans="1:8" ht="152">
      <c r="A974" s="16">
        <v>973</v>
      </c>
      <c r="B974" s="19" t="s">
        <v>1191</v>
      </c>
      <c r="C974" s="17" t="s">
        <v>1510</v>
      </c>
      <c r="D974" s="17" t="s">
        <v>1951</v>
      </c>
      <c r="E974" s="17" t="str">
        <f t="shared" si="9"/>
        <v>Se solicita a la Entidad que el Riesgo sea compartido, en cuanto que la Entidad es responsable del c</v>
      </c>
      <c r="F974" s="38" t="s">
        <v>1952</v>
      </c>
      <c r="G974" s="17" t="s">
        <v>1953</v>
      </c>
      <c r="H974" s="19" t="s">
        <v>1954</v>
      </c>
    </row>
    <row r="975" spans="1:8" ht="152">
      <c r="A975" s="16">
        <v>974</v>
      </c>
      <c r="B975" s="19" t="s">
        <v>1191</v>
      </c>
      <c r="C975" s="17" t="s">
        <v>1510</v>
      </c>
      <c r="D975" s="17" t="s">
        <v>541</v>
      </c>
      <c r="E975" s="17" t="str">
        <f t="shared" si="9"/>
        <v>Se solicita a la entidad que se aclare que en todo caso, si estos eventos son derivados de las causa</v>
      </c>
      <c r="F975" s="38" t="s">
        <v>1955</v>
      </c>
      <c r="G975" s="17" t="s">
        <v>1953</v>
      </c>
      <c r="H975" s="19" t="s">
        <v>1374</v>
      </c>
    </row>
    <row r="976" spans="1:8" ht="409.6">
      <c r="A976" s="16">
        <v>975</v>
      </c>
      <c r="B976" s="19" t="s">
        <v>1191</v>
      </c>
      <c r="C976" s="17" t="s">
        <v>1510</v>
      </c>
      <c r="D976" s="17" t="s">
        <v>1956</v>
      </c>
      <c r="E976" s="17" t="str">
        <f t="shared" si="9"/>
        <v>Como es de publico conocimiento el sector  de la tecnología se ve afectada por una profunda crisis q</v>
      </c>
      <c r="F976" s="38" t="s">
        <v>1957</v>
      </c>
      <c r="G976" s="17" t="s">
        <v>1953</v>
      </c>
      <c r="H976" s="19" t="s">
        <v>1374</v>
      </c>
    </row>
    <row r="977" spans="1:8" ht="361">
      <c r="A977" s="16">
        <v>976</v>
      </c>
      <c r="B977" s="19" t="s">
        <v>1191</v>
      </c>
      <c r="C977" s="17" t="s">
        <v>1510</v>
      </c>
      <c r="D977" s="17" t="str">
        <f>+LEFT(F977,10)</f>
        <v>Este riesg</v>
      </c>
      <c r="E977" s="17" t="s">
        <v>1958</v>
      </c>
      <c r="F977" s="38" t="s">
        <v>1959</v>
      </c>
      <c r="G977" s="17" t="s">
        <v>1953</v>
      </c>
      <c r="H977" s="19" t="s">
        <v>1960</v>
      </c>
    </row>
    <row r="978" spans="1:8" ht="361">
      <c r="A978" s="16">
        <v>977</v>
      </c>
      <c r="B978" s="19" t="s">
        <v>1191</v>
      </c>
      <c r="C978" s="17" t="s">
        <v>1510</v>
      </c>
      <c r="D978" s="17" t="str">
        <f>+LEFT(F978,11)</f>
        <v>Este riesgo</v>
      </c>
      <c r="E978" s="17" t="s">
        <v>1961</v>
      </c>
      <c r="F978" s="38" t="s">
        <v>1959</v>
      </c>
      <c r="G978" s="17" t="s">
        <v>1953</v>
      </c>
      <c r="H978" s="19" t="s">
        <v>1960</v>
      </c>
    </row>
    <row r="979" spans="1:8" ht="280">
      <c r="A979" s="16">
        <v>978</v>
      </c>
      <c r="B979" s="19" t="s">
        <v>1191</v>
      </c>
      <c r="C979" s="17" t="s">
        <v>1510</v>
      </c>
      <c r="D979" s="17" t="str">
        <f t="shared" ref="D979:D982" si="10">+LEFT(F979,10)</f>
        <v>Este riesg</v>
      </c>
      <c r="E979" s="17" t="s">
        <v>1962</v>
      </c>
      <c r="F979" s="38" t="s">
        <v>1963</v>
      </c>
      <c r="G979" s="17" t="s">
        <v>1953</v>
      </c>
      <c r="H979" s="19" t="s">
        <v>1964</v>
      </c>
    </row>
    <row r="980" spans="1:8" ht="280">
      <c r="A980" s="16">
        <v>979</v>
      </c>
      <c r="B980" s="19" t="s">
        <v>1191</v>
      </c>
      <c r="C980" s="17" t="s">
        <v>1510</v>
      </c>
      <c r="D980" s="17" t="str">
        <f t="shared" si="10"/>
        <v>Este riesg</v>
      </c>
      <c r="E980" s="17" t="s">
        <v>1965</v>
      </c>
      <c r="F980" s="38" t="s">
        <v>1966</v>
      </c>
      <c r="G980" s="17" t="s">
        <v>1953</v>
      </c>
      <c r="H980" s="19" t="s">
        <v>1960</v>
      </c>
    </row>
    <row r="981" spans="1:8" ht="228">
      <c r="A981" s="16">
        <v>980</v>
      </c>
      <c r="B981" s="19" t="s">
        <v>1191</v>
      </c>
      <c r="C981" s="17" t="s">
        <v>1510</v>
      </c>
      <c r="D981" s="17" t="str">
        <f t="shared" si="10"/>
        <v>Este riesg</v>
      </c>
      <c r="E981" s="17" t="s">
        <v>1967</v>
      </c>
      <c r="F981" s="38" t="s">
        <v>1968</v>
      </c>
      <c r="G981" s="17" t="s">
        <v>1953</v>
      </c>
      <c r="H981" s="19" t="s">
        <v>1969</v>
      </c>
    </row>
    <row r="982" spans="1:8" ht="342">
      <c r="A982" s="16">
        <v>981</v>
      </c>
      <c r="B982" s="19" t="s">
        <v>1191</v>
      </c>
      <c r="C982" s="17" t="s">
        <v>1510</v>
      </c>
      <c r="D982" s="17" t="str">
        <f t="shared" si="10"/>
        <v>Este riesg</v>
      </c>
      <c r="E982" s="17" t="s">
        <v>1970</v>
      </c>
      <c r="F982" s="38" t="s">
        <v>1971</v>
      </c>
      <c r="G982" s="17" t="s">
        <v>1953</v>
      </c>
      <c r="H982" s="19" t="s">
        <v>1972</v>
      </c>
    </row>
    <row r="983" spans="1:8" ht="240">
      <c r="A983" s="16">
        <v>982</v>
      </c>
      <c r="B983" s="19" t="s">
        <v>1191</v>
      </c>
      <c r="C983" s="17" t="s">
        <v>1510</v>
      </c>
      <c r="D983" s="17" t="str">
        <f>+LEFT(F983,11)</f>
        <v>Este riesgo</v>
      </c>
      <c r="E983" s="17" t="s">
        <v>1973</v>
      </c>
      <c r="F983" s="38" t="s">
        <v>1974</v>
      </c>
      <c r="G983" s="17" t="s">
        <v>1953</v>
      </c>
      <c r="H983" s="19" t="s">
        <v>1975</v>
      </c>
    </row>
    <row r="984" spans="1:8" ht="160">
      <c r="A984" s="16">
        <v>983</v>
      </c>
      <c r="B984" s="19" t="s">
        <v>1191</v>
      </c>
      <c r="C984" s="17" t="s">
        <v>1510</v>
      </c>
      <c r="D984" s="17" t="str">
        <f>+LEFT(F984,10)</f>
        <v>Este riesg</v>
      </c>
      <c r="E984" s="17" t="s">
        <v>1976</v>
      </c>
      <c r="F984" s="38" t="s">
        <v>1977</v>
      </c>
      <c r="G984" s="17" t="s">
        <v>1953</v>
      </c>
      <c r="H984" s="19" t="s">
        <v>1978</v>
      </c>
    </row>
    <row r="985" spans="1:8" ht="160">
      <c r="A985" s="16">
        <v>984</v>
      </c>
      <c r="B985" s="19" t="s">
        <v>1191</v>
      </c>
      <c r="C985" s="17" t="s">
        <v>1510</v>
      </c>
      <c r="D985" s="17" t="str">
        <f t="shared" ref="D985:D986" si="11">+LEFT(F985,11)</f>
        <v>Este riesgo</v>
      </c>
      <c r="E985" s="17" t="s">
        <v>1979</v>
      </c>
      <c r="F985" s="38" t="s">
        <v>1980</v>
      </c>
      <c r="G985" s="17" t="s">
        <v>1953</v>
      </c>
      <c r="H985" s="19" t="s">
        <v>1981</v>
      </c>
    </row>
    <row r="986" spans="1:8" ht="361">
      <c r="A986" s="16">
        <v>985</v>
      </c>
      <c r="B986" s="19" t="s">
        <v>1191</v>
      </c>
      <c r="C986" s="17" t="s">
        <v>1510</v>
      </c>
      <c r="D986" s="17" t="str">
        <f t="shared" si="11"/>
        <v>Este riesgo</v>
      </c>
      <c r="E986" s="22" t="s">
        <v>1982</v>
      </c>
      <c r="F986" s="38" t="s">
        <v>1983</v>
      </c>
      <c r="G986" s="17" t="s">
        <v>1953</v>
      </c>
      <c r="H986" s="19" t="s">
        <v>1984</v>
      </c>
    </row>
    <row r="987" spans="1:8" ht="180">
      <c r="A987" s="16">
        <v>986</v>
      </c>
      <c r="B987" s="19" t="s">
        <v>1985</v>
      </c>
      <c r="C987" s="17" t="s">
        <v>9</v>
      </c>
      <c r="D987" s="17"/>
      <c r="E987" s="19" t="s">
        <v>1986</v>
      </c>
      <c r="F987" s="19" t="s">
        <v>1987</v>
      </c>
      <c r="G987" s="17" t="s">
        <v>34</v>
      </c>
      <c r="H987" s="19" t="s">
        <v>16119</v>
      </c>
    </row>
    <row r="988" spans="1:8" ht="160">
      <c r="A988" s="16">
        <v>987</v>
      </c>
      <c r="B988" s="19" t="s">
        <v>1985</v>
      </c>
      <c r="C988" s="17" t="s">
        <v>1988</v>
      </c>
      <c r="D988" s="17" t="s">
        <v>278</v>
      </c>
      <c r="E988" s="19" t="s">
        <v>1989</v>
      </c>
      <c r="F988" s="19" t="s">
        <v>1990</v>
      </c>
      <c r="G988" s="17" t="s">
        <v>30</v>
      </c>
      <c r="H988" s="19" t="s">
        <v>16120</v>
      </c>
    </row>
    <row r="989" spans="1:8" ht="80">
      <c r="A989" s="16">
        <v>988</v>
      </c>
      <c r="B989" s="19" t="s">
        <v>1985</v>
      </c>
      <c r="C989" s="17" t="s">
        <v>1988</v>
      </c>
      <c r="D989" s="17" t="s">
        <v>278</v>
      </c>
      <c r="E989" s="19" t="s">
        <v>1991</v>
      </c>
      <c r="F989" s="19" t="s">
        <v>1992</v>
      </c>
      <c r="G989" s="17" t="s">
        <v>34</v>
      </c>
      <c r="H989" s="19" t="s">
        <v>16119</v>
      </c>
    </row>
    <row r="990" spans="1:8" ht="200">
      <c r="A990" s="16">
        <v>989</v>
      </c>
      <c r="B990" s="19" t="s">
        <v>1985</v>
      </c>
      <c r="C990" s="17" t="s">
        <v>1988</v>
      </c>
      <c r="D990" s="17" t="s">
        <v>278</v>
      </c>
      <c r="E990" s="19" t="s">
        <v>1993</v>
      </c>
      <c r="F990" s="19" t="s">
        <v>1994</v>
      </c>
      <c r="G990" s="17" t="s">
        <v>12</v>
      </c>
      <c r="H990" s="19" t="s">
        <v>1995</v>
      </c>
    </row>
    <row r="991" spans="1:8" ht="140">
      <c r="A991" s="16">
        <v>990</v>
      </c>
      <c r="B991" s="19" t="s">
        <v>1985</v>
      </c>
      <c r="C991" s="17" t="s">
        <v>1988</v>
      </c>
      <c r="D991" s="17" t="s">
        <v>278</v>
      </c>
      <c r="E991" s="19" t="s">
        <v>1996</v>
      </c>
      <c r="F991" s="19" t="s">
        <v>1997</v>
      </c>
      <c r="G991" s="17" t="s">
        <v>12</v>
      </c>
      <c r="H991" s="19" t="s">
        <v>1995</v>
      </c>
    </row>
    <row r="992" spans="1:8" ht="220">
      <c r="A992" s="16">
        <v>991</v>
      </c>
      <c r="B992" s="19" t="s">
        <v>1985</v>
      </c>
      <c r="C992" s="17" t="s">
        <v>1988</v>
      </c>
      <c r="D992" s="17" t="s">
        <v>278</v>
      </c>
      <c r="E992" s="19" t="s">
        <v>1998</v>
      </c>
      <c r="F992" s="19" t="s">
        <v>1999</v>
      </c>
      <c r="G992" s="17" t="s">
        <v>150</v>
      </c>
      <c r="H992" s="19" t="s">
        <v>16121</v>
      </c>
    </row>
    <row r="993" spans="1:8" ht="220">
      <c r="A993" s="16">
        <v>992</v>
      </c>
      <c r="B993" s="19" t="s">
        <v>1985</v>
      </c>
      <c r="C993" s="17" t="s">
        <v>1988</v>
      </c>
      <c r="D993" s="17" t="s">
        <v>278</v>
      </c>
      <c r="E993" s="19" t="s">
        <v>2000</v>
      </c>
      <c r="F993" s="19" t="s">
        <v>2001</v>
      </c>
      <c r="G993" s="17" t="s">
        <v>2002</v>
      </c>
      <c r="H993" s="19" t="s">
        <v>16121</v>
      </c>
    </row>
    <row r="994" spans="1:8" ht="100">
      <c r="A994" s="16">
        <v>993</v>
      </c>
      <c r="B994" s="19" t="s">
        <v>1985</v>
      </c>
      <c r="C994" s="17" t="s">
        <v>1988</v>
      </c>
      <c r="D994" s="17" t="s">
        <v>278</v>
      </c>
      <c r="E994" s="19" t="s">
        <v>2003</v>
      </c>
      <c r="F994" s="19" t="s">
        <v>2004</v>
      </c>
      <c r="G994" s="17" t="s">
        <v>12</v>
      </c>
      <c r="H994" s="19" t="s">
        <v>2005</v>
      </c>
    </row>
    <row r="995" spans="1:8" ht="80">
      <c r="A995" s="16">
        <v>994</v>
      </c>
      <c r="B995" s="19" t="s">
        <v>1985</v>
      </c>
      <c r="C995" s="17" t="s">
        <v>1988</v>
      </c>
      <c r="D995" s="17" t="s">
        <v>278</v>
      </c>
      <c r="E995" s="19" t="s">
        <v>2006</v>
      </c>
      <c r="F995" s="19" t="s">
        <v>2007</v>
      </c>
      <c r="G995" s="17" t="s">
        <v>34</v>
      </c>
      <c r="H995" s="19" t="s">
        <v>16122</v>
      </c>
    </row>
    <row r="996" spans="1:8" ht="320">
      <c r="A996" s="16">
        <v>995</v>
      </c>
      <c r="B996" s="19" t="s">
        <v>1985</v>
      </c>
      <c r="C996" s="17" t="s">
        <v>1988</v>
      </c>
      <c r="D996" s="17" t="s">
        <v>278</v>
      </c>
      <c r="E996" s="19" t="s">
        <v>2008</v>
      </c>
      <c r="F996" s="19" t="s">
        <v>2009</v>
      </c>
      <c r="G996" s="17" t="s">
        <v>34</v>
      </c>
      <c r="H996" s="19" t="s">
        <v>2010</v>
      </c>
    </row>
    <row r="997" spans="1:8" ht="240">
      <c r="A997" s="16">
        <v>996</v>
      </c>
      <c r="B997" s="19" t="s">
        <v>1985</v>
      </c>
      <c r="C997" s="17" t="s">
        <v>1988</v>
      </c>
      <c r="D997" s="17" t="s">
        <v>278</v>
      </c>
      <c r="E997" s="19" t="s">
        <v>2011</v>
      </c>
      <c r="F997" s="19" t="s">
        <v>2012</v>
      </c>
      <c r="G997" s="17" t="s">
        <v>34</v>
      </c>
      <c r="H997" s="19" t="s">
        <v>16115</v>
      </c>
    </row>
    <row r="998" spans="1:8" ht="100">
      <c r="A998" s="16">
        <v>997</v>
      </c>
      <c r="B998" s="19" t="s">
        <v>1985</v>
      </c>
      <c r="C998" s="17" t="s">
        <v>1988</v>
      </c>
      <c r="D998" s="17" t="s">
        <v>278</v>
      </c>
      <c r="E998" s="19" t="s">
        <v>2013</v>
      </c>
      <c r="F998" s="19" t="s">
        <v>2014</v>
      </c>
      <c r="G998" s="17" t="s">
        <v>34</v>
      </c>
      <c r="H998" s="19" t="s">
        <v>16115</v>
      </c>
    </row>
    <row r="999" spans="1:8" ht="159" customHeight="1">
      <c r="A999" s="16">
        <v>998</v>
      </c>
      <c r="B999" s="19" t="s">
        <v>1985</v>
      </c>
      <c r="C999" s="17" t="s">
        <v>1988</v>
      </c>
      <c r="D999" s="17" t="s">
        <v>278</v>
      </c>
      <c r="E999" s="19" t="s">
        <v>2015</v>
      </c>
      <c r="F999" s="19" t="s">
        <v>2016</v>
      </c>
      <c r="G999" s="17" t="s">
        <v>34</v>
      </c>
      <c r="H999" s="19" t="s">
        <v>16123</v>
      </c>
    </row>
    <row r="1000" spans="1:8" ht="100">
      <c r="A1000" s="16">
        <v>999</v>
      </c>
      <c r="B1000" s="19" t="s">
        <v>1985</v>
      </c>
      <c r="C1000" s="17" t="s">
        <v>1988</v>
      </c>
      <c r="D1000" s="17" t="s">
        <v>2017</v>
      </c>
      <c r="E1000" s="19" t="s">
        <v>2018</v>
      </c>
      <c r="F1000" s="19" t="s">
        <v>2019</v>
      </c>
      <c r="G1000" s="17" t="s">
        <v>34</v>
      </c>
      <c r="H1000" s="19" t="s">
        <v>16115</v>
      </c>
    </row>
    <row r="1001" spans="1:8" ht="240">
      <c r="A1001" s="16">
        <v>1000</v>
      </c>
      <c r="B1001" s="19" t="s">
        <v>1985</v>
      </c>
      <c r="C1001" s="17" t="s">
        <v>1988</v>
      </c>
      <c r="D1001" s="17" t="s">
        <v>2017</v>
      </c>
      <c r="E1001" s="19" t="s">
        <v>2020</v>
      </c>
      <c r="F1001" s="19" t="s">
        <v>2021</v>
      </c>
      <c r="G1001" s="17" t="s">
        <v>34</v>
      </c>
      <c r="H1001" s="19" t="s">
        <v>2022</v>
      </c>
    </row>
    <row r="1002" spans="1:8" ht="220">
      <c r="A1002" s="16">
        <v>1001</v>
      </c>
      <c r="B1002" s="19" t="s">
        <v>1985</v>
      </c>
      <c r="C1002" s="17" t="s">
        <v>1988</v>
      </c>
      <c r="D1002" s="17" t="s">
        <v>2017</v>
      </c>
      <c r="E1002" s="19" t="s">
        <v>2023</v>
      </c>
      <c r="F1002" s="19" t="s">
        <v>2024</v>
      </c>
      <c r="G1002" s="17" t="s">
        <v>150</v>
      </c>
      <c r="H1002" s="19" t="s">
        <v>16115</v>
      </c>
    </row>
    <row r="1003" spans="1:8" ht="160">
      <c r="A1003" s="16">
        <v>1002</v>
      </c>
      <c r="B1003" s="19" t="s">
        <v>1985</v>
      </c>
      <c r="C1003" s="17" t="s">
        <v>1988</v>
      </c>
      <c r="D1003" s="17" t="s">
        <v>2026</v>
      </c>
      <c r="E1003" s="19" t="s">
        <v>2027</v>
      </c>
      <c r="F1003" s="19" t="s">
        <v>2028</v>
      </c>
      <c r="G1003" s="17" t="s">
        <v>34</v>
      </c>
      <c r="H1003" s="19" t="s">
        <v>16124</v>
      </c>
    </row>
    <row r="1004" spans="1:8" ht="120">
      <c r="A1004" s="16">
        <v>1003</v>
      </c>
      <c r="B1004" s="19" t="s">
        <v>1985</v>
      </c>
      <c r="C1004" s="17" t="s">
        <v>1988</v>
      </c>
      <c r="D1004" s="17">
        <v>15.3</v>
      </c>
      <c r="E1004" s="19" t="s">
        <v>2029</v>
      </c>
      <c r="F1004" s="19" t="s">
        <v>2030</v>
      </c>
      <c r="G1004" s="17" t="s">
        <v>42</v>
      </c>
      <c r="H1004" s="19" t="s">
        <v>16174</v>
      </c>
    </row>
    <row r="1005" spans="1:8" ht="140">
      <c r="A1005" s="16">
        <v>1004</v>
      </c>
      <c r="B1005" s="19" t="s">
        <v>1985</v>
      </c>
      <c r="C1005" s="17" t="s">
        <v>1988</v>
      </c>
      <c r="D1005" s="17">
        <v>15.2</v>
      </c>
      <c r="E1005" s="19" t="s">
        <v>2032</v>
      </c>
      <c r="F1005" s="19" t="s">
        <v>2033</v>
      </c>
      <c r="G1005" s="17" t="s">
        <v>150</v>
      </c>
      <c r="H1005" s="19" t="s">
        <v>2031</v>
      </c>
    </row>
    <row r="1006" spans="1:8" ht="140">
      <c r="A1006" s="16">
        <v>1005</v>
      </c>
      <c r="B1006" s="19" t="s">
        <v>1985</v>
      </c>
      <c r="C1006" s="17" t="s">
        <v>1988</v>
      </c>
      <c r="D1006" s="17">
        <v>15.4</v>
      </c>
      <c r="E1006" s="19" t="s">
        <v>2034</v>
      </c>
      <c r="F1006" s="19" t="s">
        <v>2035</v>
      </c>
      <c r="G1006" s="17" t="s">
        <v>150</v>
      </c>
      <c r="H1006" s="19" t="s">
        <v>2036</v>
      </c>
    </row>
    <row r="1007" spans="1:8" ht="120">
      <c r="A1007" s="16">
        <v>1006</v>
      </c>
      <c r="B1007" s="19" t="s">
        <v>1985</v>
      </c>
      <c r="C1007" s="17" t="s">
        <v>2037</v>
      </c>
      <c r="D1007" s="17">
        <v>1</v>
      </c>
      <c r="E1007" s="19" t="s">
        <v>2038</v>
      </c>
      <c r="F1007" s="19" t="s">
        <v>2039</v>
      </c>
      <c r="G1007" s="17" t="s">
        <v>42</v>
      </c>
      <c r="H1007" s="19" t="s">
        <v>2040</v>
      </c>
    </row>
    <row r="1008" spans="1:8" ht="80">
      <c r="A1008" s="16">
        <v>1007</v>
      </c>
      <c r="B1008" s="19" t="s">
        <v>1985</v>
      </c>
      <c r="C1008" s="17" t="s">
        <v>2041</v>
      </c>
      <c r="D1008" s="17" t="s">
        <v>2042</v>
      </c>
      <c r="E1008" s="19" t="s">
        <v>2043</v>
      </c>
      <c r="F1008" s="19" t="s">
        <v>2044</v>
      </c>
      <c r="G1008" s="17" t="s">
        <v>30</v>
      </c>
      <c r="H1008" s="19" t="s">
        <v>16152</v>
      </c>
    </row>
    <row r="1009" spans="1:8" ht="80">
      <c r="A1009" s="16">
        <v>1008</v>
      </c>
      <c r="B1009" s="19" t="s">
        <v>1985</v>
      </c>
      <c r="C1009" s="17" t="s">
        <v>2041</v>
      </c>
      <c r="D1009" s="17" t="s">
        <v>2045</v>
      </c>
      <c r="E1009" s="19" t="s">
        <v>2043</v>
      </c>
      <c r="F1009" s="19" t="s">
        <v>2044</v>
      </c>
      <c r="G1009" s="17" t="s">
        <v>30</v>
      </c>
      <c r="H1009" s="19" t="s">
        <v>16152</v>
      </c>
    </row>
    <row r="1010" spans="1:8" ht="140">
      <c r="A1010" s="16">
        <v>1009</v>
      </c>
      <c r="B1010" s="19" t="s">
        <v>1985</v>
      </c>
      <c r="C1010" s="17" t="s">
        <v>2041</v>
      </c>
      <c r="D1010" s="17" t="s">
        <v>2042</v>
      </c>
      <c r="E1010" s="19" t="s">
        <v>2046</v>
      </c>
      <c r="F1010" s="19" t="s">
        <v>2047</v>
      </c>
      <c r="G1010" s="17" t="s">
        <v>12</v>
      </c>
      <c r="H1010" s="19" t="s">
        <v>2048</v>
      </c>
    </row>
    <row r="1011" spans="1:8" ht="60">
      <c r="A1011" s="16">
        <v>1010</v>
      </c>
      <c r="B1011" s="19" t="s">
        <v>1985</v>
      </c>
      <c r="C1011" s="17" t="s">
        <v>2041</v>
      </c>
      <c r="D1011" s="17" t="s">
        <v>2042</v>
      </c>
      <c r="E1011" s="19" t="s">
        <v>2049</v>
      </c>
      <c r="F1011" s="19" t="s">
        <v>2050</v>
      </c>
      <c r="G1011" s="17" t="s">
        <v>12</v>
      </c>
      <c r="H1011" s="19" t="s">
        <v>880</v>
      </c>
    </row>
    <row r="1012" spans="1:8" ht="160">
      <c r="A1012" s="16">
        <v>1011</v>
      </c>
      <c r="B1012" s="19" t="s">
        <v>1985</v>
      </c>
      <c r="C1012" s="17" t="s">
        <v>2041</v>
      </c>
      <c r="D1012" s="17" t="s">
        <v>2042</v>
      </c>
      <c r="E1012" s="19" t="s">
        <v>2051</v>
      </c>
      <c r="F1012" s="19" t="s">
        <v>2052</v>
      </c>
      <c r="G1012" s="17" t="s">
        <v>12</v>
      </c>
      <c r="H1012" s="19" t="s">
        <v>2053</v>
      </c>
    </row>
    <row r="1013" spans="1:8" ht="120">
      <c r="A1013" s="16">
        <v>1012</v>
      </c>
      <c r="B1013" s="19" t="s">
        <v>1985</v>
      </c>
      <c r="C1013" s="17" t="s">
        <v>2041</v>
      </c>
      <c r="D1013" s="17" t="s">
        <v>2042</v>
      </c>
      <c r="E1013" s="19" t="s">
        <v>2054</v>
      </c>
      <c r="F1013" s="19" t="s">
        <v>2055</v>
      </c>
      <c r="G1013" s="17" t="s">
        <v>12</v>
      </c>
      <c r="H1013" s="19" t="s">
        <v>2056</v>
      </c>
    </row>
    <row r="1014" spans="1:8" ht="120">
      <c r="A1014" s="16">
        <v>1013</v>
      </c>
      <c r="B1014" s="19" t="s">
        <v>1985</v>
      </c>
      <c r="C1014" s="17" t="s">
        <v>2041</v>
      </c>
      <c r="D1014" s="17" t="s">
        <v>2045</v>
      </c>
      <c r="E1014" s="19" t="s">
        <v>2057</v>
      </c>
      <c r="F1014" s="19" t="s">
        <v>2058</v>
      </c>
      <c r="G1014" s="17" t="s">
        <v>12</v>
      </c>
      <c r="H1014" s="19" t="s">
        <v>2059</v>
      </c>
    </row>
    <row r="1015" spans="1:8" ht="180">
      <c r="A1015" s="16">
        <v>1014</v>
      </c>
      <c r="B1015" s="19" t="s">
        <v>1985</v>
      </c>
      <c r="C1015" s="17" t="s">
        <v>2041</v>
      </c>
      <c r="D1015" s="17" t="s">
        <v>2045</v>
      </c>
      <c r="E1015" s="19" t="s">
        <v>2060</v>
      </c>
      <c r="F1015" s="19" t="s">
        <v>2061</v>
      </c>
      <c r="G1015" s="17" t="s">
        <v>12</v>
      </c>
      <c r="H1015" s="19" t="s">
        <v>2062</v>
      </c>
    </row>
    <row r="1016" spans="1:8" ht="140">
      <c r="A1016" s="16">
        <v>1015</v>
      </c>
      <c r="B1016" s="19" t="s">
        <v>1985</v>
      </c>
      <c r="C1016" s="17" t="s">
        <v>2041</v>
      </c>
      <c r="D1016" s="17" t="s">
        <v>2045</v>
      </c>
      <c r="E1016" s="19" t="s">
        <v>2049</v>
      </c>
      <c r="F1016" s="19" t="s">
        <v>2063</v>
      </c>
      <c r="G1016" s="17" t="s">
        <v>12</v>
      </c>
      <c r="H1016" s="19" t="s">
        <v>2048</v>
      </c>
    </row>
    <row r="1017" spans="1:8" ht="100">
      <c r="A1017" s="16">
        <v>1016</v>
      </c>
      <c r="B1017" s="19" t="s">
        <v>1985</v>
      </c>
      <c r="C1017" s="17" t="s">
        <v>2041</v>
      </c>
      <c r="D1017" s="17" t="s">
        <v>2045</v>
      </c>
      <c r="E1017" s="19" t="s">
        <v>2064</v>
      </c>
      <c r="F1017" s="19" t="s">
        <v>2065</v>
      </c>
      <c r="G1017" s="17" t="s">
        <v>12</v>
      </c>
      <c r="H1017" s="19" t="s">
        <v>2066</v>
      </c>
    </row>
    <row r="1018" spans="1:8" ht="180">
      <c r="A1018" s="16">
        <v>1017</v>
      </c>
      <c r="B1018" s="19" t="s">
        <v>1985</v>
      </c>
      <c r="C1018" s="17" t="s">
        <v>2041</v>
      </c>
      <c r="D1018" s="17" t="s">
        <v>2045</v>
      </c>
      <c r="E1018" s="19" t="s">
        <v>2064</v>
      </c>
      <c r="F1018" s="19" t="s">
        <v>2067</v>
      </c>
      <c r="G1018" s="17" t="s">
        <v>12</v>
      </c>
      <c r="H1018" s="19" t="s">
        <v>2066</v>
      </c>
    </row>
    <row r="1019" spans="1:8" ht="100">
      <c r="A1019" s="16">
        <v>1018</v>
      </c>
      <c r="B1019" s="19" t="s">
        <v>1985</v>
      </c>
      <c r="C1019" s="17" t="s">
        <v>2041</v>
      </c>
      <c r="D1019" s="17" t="s">
        <v>2045</v>
      </c>
      <c r="E1019" s="19" t="s">
        <v>2068</v>
      </c>
      <c r="F1019" s="19" t="s">
        <v>2069</v>
      </c>
      <c r="G1019" s="17" t="s">
        <v>12</v>
      </c>
      <c r="H1019" s="19" t="s">
        <v>2070</v>
      </c>
    </row>
    <row r="1020" spans="1:8" ht="140">
      <c r="A1020" s="16">
        <v>1019</v>
      </c>
      <c r="B1020" s="19" t="s">
        <v>1985</v>
      </c>
      <c r="C1020" s="17" t="s">
        <v>2041</v>
      </c>
      <c r="D1020" s="17" t="s">
        <v>2045</v>
      </c>
      <c r="E1020" s="19" t="s">
        <v>2071</v>
      </c>
      <c r="F1020" s="19" t="s">
        <v>2072</v>
      </c>
      <c r="G1020" s="17" t="s">
        <v>12</v>
      </c>
      <c r="H1020" s="19" t="s">
        <v>2073</v>
      </c>
    </row>
    <row r="1021" spans="1:8" ht="120">
      <c r="A1021" s="16">
        <v>1020</v>
      </c>
      <c r="B1021" s="19" t="s">
        <v>1985</v>
      </c>
      <c r="C1021" s="17" t="s">
        <v>2041</v>
      </c>
      <c r="D1021" s="17" t="s">
        <v>2045</v>
      </c>
      <c r="E1021" s="19" t="s">
        <v>2054</v>
      </c>
      <c r="F1021" s="19" t="s">
        <v>2074</v>
      </c>
      <c r="G1021" s="17" t="s">
        <v>12</v>
      </c>
      <c r="H1021" s="19" t="s">
        <v>2056</v>
      </c>
    </row>
    <row r="1022" spans="1:8" ht="140">
      <c r="A1022" s="16">
        <v>1021</v>
      </c>
      <c r="B1022" s="19" t="s">
        <v>1985</v>
      </c>
      <c r="C1022" s="17" t="s">
        <v>2041</v>
      </c>
      <c r="D1022" s="17" t="s">
        <v>2045</v>
      </c>
      <c r="E1022" s="19" t="s">
        <v>2075</v>
      </c>
      <c r="F1022" s="19" t="s">
        <v>2076</v>
      </c>
      <c r="G1022" s="17" t="s">
        <v>12</v>
      </c>
      <c r="H1022" s="19" t="s">
        <v>2077</v>
      </c>
    </row>
    <row r="1023" spans="1:8" ht="409.6">
      <c r="A1023" s="16">
        <v>1022</v>
      </c>
      <c r="B1023" s="19" t="s">
        <v>1985</v>
      </c>
      <c r="C1023" s="17" t="s">
        <v>2041</v>
      </c>
      <c r="D1023" s="17" t="s">
        <v>2045</v>
      </c>
      <c r="E1023" s="19" t="s">
        <v>2078</v>
      </c>
      <c r="F1023" s="19" t="s">
        <v>2079</v>
      </c>
      <c r="G1023" s="17" t="s">
        <v>12</v>
      </c>
      <c r="H1023" s="19" t="s">
        <v>2080</v>
      </c>
    </row>
    <row r="1024" spans="1:8" ht="200">
      <c r="A1024" s="16">
        <v>1023</v>
      </c>
      <c r="B1024" s="19" t="s">
        <v>1985</v>
      </c>
      <c r="C1024" s="17" t="s">
        <v>2041</v>
      </c>
      <c r="D1024" s="17" t="s">
        <v>2045</v>
      </c>
      <c r="E1024" s="19" t="s">
        <v>2081</v>
      </c>
      <c r="F1024" s="19" t="s">
        <v>2082</v>
      </c>
      <c r="G1024" s="17" t="s">
        <v>12</v>
      </c>
      <c r="H1024" s="19" t="s">
        <v>2083</v>
      </c>
    </row>
    <row r="1025" spans="1:8" ht="140">
      <c r="A1025" s="16">
        <v>1024</v>
      </c>
      <c r="B1025" s="19" t="s">
        <v>1985</v>
      </c>
      <c r="C1025" s="17" t="s">
        <v>93</v>
      </c>
      <c r="D1025" s="17" t="s">
        <v>1126</v>
      </c>
      <c r="E1025" s="19" t="s">
        <v>2084</v>
      </c>
      <c r="F1025" s="19" t="s">
        <v>2085</v>
      </c>
      <c r="G1025" s="17" t="s">
        <v>12</v>
      </c>
      <c r="H1025" s="19" t="s">
        <v>2086</v>
      </c>
    </row>
    <row r="1026" spans="1:8" ht="80">
      <c r="A1026" s="16">
        <v>1025</v>
      </c>
      <c r="B1026" s="19" t="s">
        <v>1985</v>
      </c>
      <c r="C1026" s="17" t="s">
        <v>93</v>
      </c>
      <c r="D1026" s="17" t="s">
        <v>2087</v>
      </c>
      <c r="E1026" s="19" t="s">
        <v>2088</v>
      </c>
      <c r="F1026" s="19" t="s">
        <v>2089</v>
      </c>
      <c r="G1026" s="17" t="s">
        <v>12</v>
      </c>
      <c r="H1026" s="19" t="s">
        <v>2090</v>
      </c>
    </row>
    <row r="1027" spans="1:8" ht="80">
      <c r="A1027" s="16">
        <v>1026</v>
      </c>
      <c r="B1027" s="19" t="s">
        <v>1985</v>
      </c>
      <c r="C1027" s="17" t="s">
        <v>93</v>
      </c>
      <c r="D1027" s="17" t="s">
        <v>1126</v>
      </c>
      <c r="E1027" s="19" t="s">
        <v>2084</v>
      </c>
      <c r="F1027" s="19" t="s">
        <v>2091</v>
      </c>
      <c r="G1027" s="17" t="s">
        <v>158</v>
      </c>
      <c r="H1027" s="19" t="s">
        <v>2092</v>
      </c>
    </row>
    <row r="1028" spans="1:8" ht="100">
      <c r="A1028" s="16">
        <v>1027</v>
      </c>
      <c r="B1028" s="19" t="s">
        <v>1985</v>
      </c>
      <c r="C1028" s="17" t="s">
        <v>93</v>
      </c>
      <c r="D1028" s="17" t="s">
        <v>2093</v>
      </c>
      <c r="E1028" s="19"/>
      <c r="F1028" s="19" t="s">
        <v>2094</v>
      </c>
      <c r="G1028" s="17" t="s">
        <v>158</v>
      </c>
      <c r="H1028" s="19" t="s">
        <v>1309</v>
      </c>
    </row>
    <row r="1029" spans="1:8" ht="140">
      <c r="A1029" s="16">
        <v>1028</v>
      </c>
      <c r="B1029" s="19" t="s">
        <v>1985</v>
      </c>
      <c r="C1029" s="17" t="s">
        <v>93</v>
      </c>
      <c r="D1029" s="17" t="s">
        <v>2095</v>
      </c>
      <c r="E1029" s="19"/>
      <c r="F1029" s="19" t="s">
        <v>2096</v>
      </c>
      <c r="G1029" s="17" t="s">
        <v>121</v>
      </c>
      <c r="H1029" s="19" t="s">
        <v>2097</v>
      </c>
    </row>
    <row r="1030" spans="1:8" ht="80">
      <c r="A1030" s="16">
        <v>1029</v>
      </c>
      <c r="B1030" s="19" t="s">
        <v>1985</v>
      </c>
      <c r="C1030" s="17" t="s">
        <v>93</v>
      </c>
      <c r="D1030" s="17" t="s">
        <v>2098</v>
      </c>
      <c r="E1030" s="19"/>
      <c r="F1030" s="19" t="s">
        <v>2099</v>
      </c>
      <c r="G1030" s="17" t="s">
        <v>158</v>
      </c>
      <c r="H1030" s="19" t="s">
        <v>1304</v>
      </c>
    </row>
    <row r="1031" spans="1:8" ht="80">
      <c r="A1031" s="16">
        <v>1030</v>
      </c>
      <c r="B1031" s="19" t="s">
        <v>1985</v>
      </c>
      <c r="C1031" s="17" t="s">
        <v>93</v>
      </c>
      <c r="D1031" s="17" t="s">
        <v>2100</v>
      </c>
      <c r="E1031" s="19"/>
      <c r="F1031" s="19" t="s">
        <v>2101</v>
      </c>
      <c r="G1031" s="17" t="s">
        <v>12</v>
      </c>
      <c r="H1031" s="19" t="s">
        <v>2102</v>
      </c>
    </row>
    <row r="1032" spans="1:8" ht="160">
      <c r="A1032" s="16">
        <v>1031</v>
      </c>
      <c r="B1032" s="19" t="s">
        <v>1985</v>
      </c>
      <c r="C1032" s="17" t="s">
        <v>93</v>
      </c>
      <c r="D1032" s="17" t="s">
        <v>2103</v>
      </c>
      <c r="E1032" s="19"/>
      <c r="F1032" s="19" t="s">
        <v>2104</v>
      </c>
      <c r="G1032" s="17" t="s">
        <v>12</v>
      </c>
      <c r="H1032" s="19" t="s">
        <v>2105</v>
      </c>
    </row>
    <row r="1033" spans="1:8" ht="60">
      <c r="A1033" s="16">
        <v>1032</v>
      </c>
      <c r="B1033" s="19" t="s">
        <v>1985</v>
      </c>
      <c r="C1033" s="17" t="s">
        <v>93</v>
      </c>
      <c r="D1033" s="17" t="s">
        <v>391</v>
      </c>
      <c r="E1033" s="19" t="s">
        <v>2106</v>
      </c>
      <c r="F1033" s="19" t="s">
        <v>2107</v>
      </c>
      <c r="G1033" s="17" t="s">
        <v>12</v>
      </c>
      <c r="H1033" s="19" t="s">
        <v>16153</v>
      </c>
    </row>
    <row r="1034" spans="1:8" ht="200">
      <c r="A1034" s="16">
        <v>1033</v>
      </c>
      <c r="B1034" s="19" t="s">
        <v>1985</v>
      </c>
      <c r="C1034" s="17" t="s">
        <v>93</v>
      </c>
      <c r="D1034" s="17" t="s">
        <v>391</v>
      </c>
      <c r="E1034" s="19" t="s">
        <v>2106</v>
      </c>
      <c r="F1034" s="19" t="s">
        <v>2108</v>
      </c>
      <c r="G1034" s="17" t="s">
        <v>12</v>
      </c>
      <c r="H1034" s="19" t="s">
        <v>2109</v>
      </c>
    </row>
    <row r="1035" spans="1:8" ht="200">
      <c r="A1035" s="16">
        <v>1034</v>
      </c>
      <c r="B1035" s="19" t="s">
        <v>1985</v>
      </c>
      <c r="C1035" s="17" t="s">
        <v>93</v>
      </c>
      <c r="D1035" s="17" t="s">
        <v>2110</v>
      </c>
      <c r="E1035" s="19" t="s">
        <v>2111</v>
      </c>
      <c r="F1035" s="19" t="s">
        <v>2112</v>
      </c>
      <c r="G1035" s="17" t="s">
        <v>158</v>
      </c>
      <c r="H1035" s="19" t="s">
        <v>2113</v>
      </c>
    </row>
    <row r="1036" spans="1:8" ht="240">
      <c r="A1036" s="16">
        <v>1035</v>
      </c>
      <c r="B1036" s="19" t="s">
        <v>1985</v>
      </c>
      <c r="C1036" s="17" t="s">
        <v>322</v>
      </c>
      <c r="D1036" s="17" t="s">
        <v>331</v>
      </c>
      <c r="E1036" s="19" t="s">
        <v>2114</v>
      </c>
      <c r="F1036" s="19" t="s">
        <v>2115</v>
      </c>
      <c r="G1036" s="17" t="s">
        <v>30</v>
      </c>
      <c r="H1036" s="19" t="s">
        <v>16115</v>
      </c>
    </row>
    <row r="1037" spans="1:8" ht="200">
      <c r="A1037" s="16">
        <v>1036</v>
      </c>
      <c r="B1037" s="19" t="s">
        <v>1985</v>
      </c>
      <c r="C1037" s="17" t="s">
        <v>322</v>
      </c>
      <c r="D1037" s="17" t="s">
        <v>1131</v>
      </c>
      <c r="E1037" s="19" t="s">
        <v>2116</v>
      </c>
      <c r="F1037" s="19" t="s">
        <v>2117</v>
      </c>
      <c r="G1037" s="17" t="s">
        <v>12</v>
      </c>
      <c r="H1037" s="19" t="s">
        <v>2118</v>
      </c>
    </row>
    <row r="1038" spans="1:8" ht="400">
      <c r="A1038" s="16">
        <v>1037</v>
      </c>
      <c r="B1038" s="19" t="s">
        <v>1985</v>
      </c>
      <c r="C1038" s="17" t="s">
        <v>322</v>
      </c>
      <c r="D1038" s="17" t="s">
        <v>1131</v>
      </c>
      <c r="E1038" s="19" t="s">
        <v>2119</v>
      </c>
      <c r="F1038" s="19" t="s">
        <v>2120</v>
      </c>
      <c r="G1038" s="17" t="s">
        <v>12</v>
      </c>
      <c r="H1038" s="19" t="s">
        <v>2121</v>
      </c>
    </row>
    <row r="1039" spans="1:8" ht="160">
      <c r="A1039" s="16">
        <v>1038</v>
      </c>
      <c r="B1039" s="19" t="s">
        <v>1985</v>
      </c>
      <c r="C1039" s="17" t="s">
        <v>322</v>
      </c>
      <c r="D1039" s="17" t="s">
        <v>2122</v>
      </c>
      <c r="E1039" s="19" t="s">
        <v>2123</v>
      </c>
      <c r="F1039" s="19" t="s">
        <v>2124</v>
      </c>
      <c r="G1039" s="17" t="s">
        <v>12</v>
      </c>
      <c r="H1039" s="19" t="s">
        <v>2125</v>
      </c>
    </row>
    <row r="1040" spans="1:8" ht="280">
      <c r="A1040" s="16">
        <v>1039</v>
      </c>
      <c r="B1040" s="19" t="s">
        <v>1985</v>
      </c>
      <c r="C1040" s="17" t="s">
        <v>322</v>
      </c>
      <c r="D1040" s="17" t="s">
        <v>1132</v>
      </c>
      <c r="E1040" s="19" t="s">
        <v>2126</v>
      </c>
      <c r="F1040" s="19" t="s">
        <v>2127</v>
      </c>
      <c r="G1040" s="17" t="s">
        <v>12</v>
      </c>
      <c r="H1040" s="19" t="s">
        <v>352</v>
      </c>
    </row>
    <row r="1041" spans="1:8" ht="240">
      <c r="A1041" s="16">
        <v>1040</v>
      </c>
      <c r="B1041" s="19" t="s">
        <v>1985</v>
      </c>
      <c r="C1041" s="17" t="s">
        <v>322</v>
      </c>
      <c r="D1041" s="17" t="s">
        <v>1132</v>
      </c>
      <c r="E1041" s="19" t="s">
        <v>2128</v>
      </c>
      <c r="F1041" s="19" t="s">
        <v>2129</v>
      </c>
      <c r="G1041" s="17" t="s">
        <v>12</v>
      </c>
      <c r="H1041" s="19" t="s">
        <v>2130</v>
      </c>
    </row>
    <row r="1042" spans="1:8" ht="409.6">
      <c r="A1042" s="16">
        <v>1041</v>
      </c>
      <c r="B1042" s="19" t="s">
        <v>1985</v>
      </c>
      <c r="C1042" s="17" t="s">
        <v>322</v>
      </c>
      <c r="D1042" s="17" t="s">
        <v>359</v>
      </c>
      <c r="E1042" s="19" t="s">
        <v>2131</v>
      </c>
      <c r="F1042" s="19" t="s">
        <v>2132</v>
      </c>
      <c r="G1042" s="17" t="s">
        <v>12</v>
      </c>
      <c r="H1042" s="19" t="s">
        <v>16177</v>
      </c>
    </row>
    <row r="1043" spans="1:8" ht="200">
      <c r="A1043" s="16">
        <v>1042</v>
      </c>
      <c r="B1043" s="19" t="s">
        <v>1985</v>
      </c>
      <c r="C1043" s="17" t="s">
        <v>322</v>
      </c>
      <c r="D1043" s="17" t="s">
        <v>359</v>
      </c>
      <c r="E1043" s="19" t="s">
        <v>2133</v>
      </c>
      <c r="F1043" s="19" t="s">
        <v>2134</v>
      </c>
      <c r="G1043" s="17" t="s">
        <v>158</v>
      </c>
      <c r="H1043" s="19" t="s">
        <v>16177</v>
      </c>
    </row>
    <row r="1044" spans="1:8" ht="409.6">
      <c r="A1044" s="16">
        <v>1043</v>
      </c>
      <c r="B1044" s="19" t="s">
        <v>1985</v>
      </c>
      <c r="C1044" s="17" t="s">
        <v>45</v>
      </c>
      <c r="D1044" s="17" t="s">
        <v>2135</v>
      </c>
      <c r="E1044" s="19" t="s">
        <v>2136</v>
      </c>
      <c r="F1044" s="19" t="s">
        <v>2137</v>
      </c>
      <c r="G1044" s="17" t="s">
        <v>34</v>
      </c>
      <c r="H1044" s="19" t="s">
        <v>2138</v>
      </c>
    </row>
    <row r="1045" spans="1:8" ht="160">
      <c r="A1045" s="16">
        <v>1044</v>
      </c>
      <c r="B1045" s="19" t="s">
        <v>1985</v>
      </c>
      <c r="C1045" s="17" t="s">
        <v>45</v>
      </c>
      <c r="D1045" s="17" t="s">
        <v>2139</v>
      </c>
      <c r="E1045" s="19" t="s">
        <v>2140</v>
      </c>
      <c r="F1045" s="19" t="s">
        <v>2141</v>
      </c>
      <c r="G1045" s="17" t="s">
        <v>158</v>
      </c>
      <c r="H1045" s="19" t="s">
        <v>1304</v>
      </c>
    </row>
    <row r="1046" spans="1:8" ht="140">
      <c r="A1046" s="16">
        <v>1045</v>
      </c>
      <c r="B1046" s="19" t="s">
        <v>1985</v>
      </c>
      <c r="C1046" s="17" t="s">
        <v>45</v>
      </c>
      <c r="D1046" s="17" t="s">
        <v>2142</v>
      </c>
      <c r="E1046" s="19" t="s">
        <v>2143</v>
      </c>
      <c r="F1046" s="19" t="s">
        <v>2144</v>
      </c>
      <c r="G1046" s="17" t="s">
        <v>158</v>
      </c>
      <c r="H1046" s="19" t="s">
        <v>1259</v>
      </c>
    </row>
    <row r="1047" spans="1:8" ht="260">
      <c r="A1047" s="16">
        <v>1046</v>
      </c>
      <c r="B1047" s="19" t="s">
        <v>1985</v>
      </c>
      <c r="C1047" s="17" t="s">
        <v>45</v>
      </c>
      <c r="D1047" s="17" t="s">
        <v>2145</v>
      </c>
      <c r="E1047" s="19" t="s">
        <v>2146</v>
      </c>
      <c r="F1047" s="19" t="s">
        <v>2147</v>
      </c>
      <c r="G1047" s="17" t="s">
        <v>158</v>
      </c>
      <c r="H1047" s="19" t="s">
        <v>2148</v>
      </c>
    </row>
    <row r="1048" spans="1:8" ht="340">
      <c r="A1048" s="16">
        <v>1047</v>
      </c>
      <c r="B1048" s="19" t="s">
        <v>1985</v>
      </c>
      <c r="C1048" s="17" t="s">
        <v>45</v>
      </c>
      <c r="D1048" s="17" t="s">
        <v>2149</v>
      </c>
      <c r="E1048" s="19" t="s">
        <v>2150</v>
      </c>
      <c r="F1048" s="19" t="s">
        <v>2151</v>
      </c>
      <c r="G1048" s="17" t="s">
        <v>158</v>
      </c>
      <c r="H1048" s="19" t="s">
        <v>2152</v>
      </c>
    </row>
    <row r="1049" spans="1:8" ht="200">
      <c r="A1049" s="16">
        <v>1048</v>
      </c>
      <c r="B1049" s="19" t="s">
        <v>2153</v>
      </c>
      <c r="C1049" s="17" t="s">
        <v>300</v>
      </c>
      <c r="D1049" s="17" t="s">
        <v>2154</v>
      </c>
      <c r="E1049" s="17" t="s">
        <v>2155</v>
      </c>
      <c r="F1049" s="19" t="s">
        <v>2156</v>
      </c>
      <c r="G1049" s="17" t="s">
        <v>12</v>
      </c>
      <c r="H1049" s="19" t="s">
        <v>16154</v>
      </c>
    </row>
    <row r="1050" spans="1:8" ht="160">
      <c r="A1050" s="16">
        <v>1049</v>
      </c>
      <c r="B1050" s="19" t="s">
        <v>2153</v>
      </c>
      <c r="C1050" s="17" t="s">
        <v>300</v>
      </c>
      <c r="D1050" s="17">
        <v>2.4</v>
      </c>
      <c r="E1050" s="17" t="s">
        <v>2157</v>
      </c>
      <c r="F1050" s="19" t="s">
        <v>2158</v>
      </c>
      <c r="G1050" s="17" t="s">
        <v>12</v>
      </c>
      <c r="H1050" s="19" t="s">
        <v>2159</v>
      </c>
    </row>
    <row r="1051" spans="1:8" ht="180">
      <c r="A1051" s="16">
        <v>1050</v>
      </c>
      <c r="B1051" s="19" t="s">
        <v>2153</v>
      </c>
      <c r="C1051" s="17" t="s">
        <v>300</v>
      </c>
      <c r="D1051" s="17">
        <v>2.4</v>
      </c>
      <c r="E1051" s="17" t="s">
        <v>2157</v>
      </c>
      <c r="F1051" s="19" t="s">
        <v>2160</v>
      </c>
      <c r="G1051" s="17" t="s">
        <v>30</v>
      </c>
      <c r="H1051" s="19" t="s">
        <v>2161</v>
      </c>
    </row>
    <row r="1052" spans="1:8" ht="80">
      <c r="A1052" s="16">
        <v>1051</v>
      </c>
      <c r="B1052" s="19" t="s">
        <v>2153</v>
      </c>
      <c r="C1052" s="17" t="s">
        <v>300</v>
      </c>
      <c r="D1052" s="17" t="s">
        <v>1788</v>
      </c>
      <c r="E1052" s="17" t="s">
        <v>2162</v>
      </c>
      <c r="F1052" s="19" t="s">
        <v>2163</v>
      </c>
      <c r="G1052" s="17" t="s">
        <v>12</v>
      </c>
      <c r="H1052" s="19" t="s">
        <v>2164</v>
      </c>
    </row>
    <row r="1053" spans="1:8" ht="260">
      <c r="A1053" s="16">
        <v>1052</v>
      </c>
      <c r="B1053" s="19" t="s">
        <v>2153</v>
      </c>
      <c r="C1053" s="17" t="s">
        <v>300</v>
      </c>
      <c r="D1053" s="17" t="s">
        <v>2165</v>
      </c>
      <c r="E1053" s="17" t="s">
        <v>2166</v>
      </c>
      <c r="F1053" s="19" t="s">
        <v>2167</v>
      </c>
      <c r="G1053" s="17" t="s">
        <v>12</v>
      </c>
      <c r="H1053" s="19" t="s">
        <v>2168</v>
      </c>
    </row>
    <row r="1054" spans="1:8" ht="80">
      <c r="A1054" s="16">
        <v>1053</v>
      </c>
      <c r="B1054" s="19" t="s">
        <v>2153</v>
      </c>
      <c r="C1054" s="17" t="s">
        <v>300</v>
      </c>
      <c r="D1054" s="17" t="s">
        <v>2169</v>
      </c>
      <c r="E1054" s="17" t="s">
        <v>2170</v>
      </c>
      <c r="F1054" s="19" t="s">
        <v>2171</v>
      </c>
      <c r="G1054" s="17" t="s">
        <v>158</v>
      </c>
      <c r="H1054" s="19" t="s">
        <v>1259</v>
      </c>
    </row>
    <row r="1055" spans="1:8" ht="409.6">
      <c r="A1055" s="16">
        <v>1054</v>
      </c>
      <c r="B1055" s="19" t="s">
        <v>2153</v>
      </c>
      <c r="C1055" s="17" t="s">
        <v>300</v>
      </c>
      <c r="D1055" s="17" t="s">
        <v>1791</v>
      </c>
      <c r="E1055" s="17" t="s">
        <v>2172</v>
      </c>
      <c r="F1055" s="19" t="s">
        <v>2173</v>
      </c>
      <c r="G1055" s="17" t="s">
        <v>12</v>
      </c>
      <c r="H1055" s="19" t="s">
        <v>2174</v>
      </c>
    </row>
    <row r="1056" spans="1:8" ht="180">
      <c r="A1056" s="16">
        <v>1055</v>
      </c>
      <c r="B1056" s="19" t="s">
        <v>2153</v>
      </c>
      <c r="C1056" s="17" t="s">
        <v>300</v>
      </c>
      <c r="D1056" s="17"/>
      <c r="E1056" s="17" t="s">
        <v>2175</v>
      </c>
      <c r="F1056" s="19" t="s">
        <v>2176</v>
      </c>
      <c r="G1056" s="17" t="s">
        <v>30</v>
      </c>
      <c r="H1056" s="19" t="s">
        <v>16155</v>
      </c>
    </row>
    <row r="1057" spans="1:8" ht="80">
      <c r="A1057" s="16">
        <v>1056</v>
      </c>
      <c r="B1057" s="19" t="s">
        <v>2153</v>
      </c>
      <c r="C1057" s="17" t="s">
        <v>300</v>
      </c>
      <c r="D1057" s="17" t="s">
        <v>2177</v>
      </c>
      <c r="E1057" s="17" t="s">
        <v>2178</v>
      </c>
      <c r="F1057" s="19" t="s">
        <v>2179</v>
      </c>
      <c r="G1057" s="17" t="s">
        <v>12</v>
      </c>
      <c r="H1057" s="19" t="s">
        <v>352</v>
      </c>
    </row>
    <row r="1058" spans="1:8" ht="120">
      <c r="A1058" s="16">
        <v>1057</v>
      </c>
      <c r="B1058" s="19" t="s">
        <v>2153</v>
      </c>
      <c r="C1058" s="17" t="s">
        <v>300</v>
      </c>
      <c r="D1058" s="17" t="s">
        <v>1827</v>
      </c>
      <c r="E1058" s="17" t="s">
        <v>2180</v>
      </c>
      <c r="F1058" s="19" t="s">
        <v>2181</v>
      </c>
      <c r="G1058" s="17" t="s">
        <v>158</v>
      </c>
      <c r="H1058" s="19" t="s">
        <v>2182</v>
      </c>
    </row>
    <row r="1059" spans="1:8" ht="120">
      <c r="A1059" s="16">
        <v>1058</v>
      </c>
      <c r="B1059" s="19" t="s">
        <v>2153</v>
      </c>
      <c r="C1059" s="17" t="s">
        <v>300</v>
      </c>
      <c r="D1059" s="17" t="s">
        <v>1827</v>
      </c>
      <c r="E1059" s="17" t="s">
        <v>2180</v>
      </c>
      <c r="F1059" s="19" t="s">
        <v>2183</v>
      </c>
      <c r="G1059" s="17" t="s">
        <v>12</v>
      </c>
      <c r="H1059" s="19" t="s">
        <v>2184</v>
      </c>
    </row>
    <row r="1060" spans="1:8" ht="120">
      <c r="A1060" s="16">
        <v>1059</v>
      </c>
      <c r="B1060" s="19" t="s">
        <v>2153</v>
      </c>
      <c r="C1060" s="17" t="s">
        <v>300</v>
      </c>
      <c r="D1060" s="17" t="s">
        <v>2185</v>
      </c>
      <c r="E1060" s="22" t="s">
        <v>2186</v>
      </c>
      <c r="F1060" s="19" t="s">
        <v>2187</v>
      </c>
      <c r="G1060" s="17" t="s">
        <v>12</v>
      </c>
      <c r="H1060" s="19" t="s">
        <v>2188</v>
      </c>
    </row>
    <row r="1061" spans="1:8" ht="380">
      <c r="A1061" s="16">
        <v>1060</v>
      </c>
      <c r="B1061" s="19" t="s">
        <v>2153</v>
      </c>
      <c r="C1061" s="17" t="s">
        <v>300</v>
      </c>
      <c r="D1061" s="17">
        <v>2.4</v>
      </c>
      <c r="E1061" s="22" t="s">
        <v>2189</v>
      </c>
      <c r="F1061" s="19" t="s">
        <v>2190</v>
      </c>
      <c r="G1061" s="17" t="s">
        <v>34</v>
      </c>
      <c r="H1061" s="19" t="s">
        <v>2161</v>
      </c>
    </row>
    <row r="1062" spans="1:8" ht="320">
      <c r="A1062" s="16">
        <v>1061</v>
      </c>
      <c r="B1062" s="19" t="s">
        <v>2153</v>
      </c>
      <c r="C1062" s="17" t="s">
        <v>300</v>
      </c>
      <c r="D1062" s="17" t="s">
        <v>805</v>
      </c>
      <c r="E1062" s="22" t="s">
        <v>2191</v>
      </c>
      <c r="F1062" s="19" t="s">
        <v>2192</v>
      </c>
      <c r="G1062" s="17" t="s">
        <v>12</v>
      </c>
      <c r="H1062" s="19" t="s">
        <v>2193</v>
      </c>
    </row>
    <row r="1063" spans="1:8" ht="240">
      <c r="A1063" s="16">
        <v>1062</v>
      </c>
      <c r="B1063" s="19" t="s">
        <v>2153</v>
      </c>
      <c r="C1063" s="17" t="s">
        <v>300</v>
      </c>
      <c r="D1063" s="17" t="s">
        <v>805</v>
      </c>
      <c r="E1063" s="22" t="s">
        <v>2191</v>
      </c>
      <c r="F1063" s="19" t="s">
        <v>2194</v>
      </c>
      <c r="G1063" s="17" t="s">
        <v>121</v>
      </c>
      <c r="H1063" s="19" t="s">
        <v>2195</v>
      </c>
    </row>
    <row r="1064" spans="1:8" ht="240">
      <c r="A1064" s="16">
        <v>1063</v>
      </c>
      <c r="B1064" s="19" t="s">
        <v>2153</v>
      </c>
      <c r="C1064" s="17" t="s">
        <v>300</v>
      </c>
      <c r="D1064" s="17" t="s">
        <v>805</v>
      </c>
      <c r="E1064" s="22" t="s">
        <v>2191</v>
      </c>
      <c r="F1064" s="19" t="s">
        <v>2196</v>
      </c>
      <c r="G1064" s="17" t="s">
        <v>121</v>
      </c>
      <c r="H1064" s="19" t="s">
        <v>2195</v>
      </c>
    </row>
    <row r="1065" spans="1:8" ht="180">
      <c r="A1065" s="16">
        <v>1064</v>
      </c>
      <c r="B1065" s="19" t="s">
        <v>2153</v>
      </c>
      <c r="C1065" s="17" t="s">
        <v>300</v>
      </c>
      <c r="D1065" s="17" t="s">
        <v>1788</v>
      </c>
      <c r="E1065" s="22" t="s">
        <v>2197</v>
      </c>
      <c r="F1065" s="19" t="s">
        <v>2198</v>
      </c>
      <c r="G1065" s="17" t="s">
        <v>12</v>
      </c>
      <c r="H1065" s="19" t="s">
        <v>2199</v>
      </c>
    </row>
    <row r="1066" spans="1:8" ht="409.6">
      <c r="A1066" s="16">
        <v>1065</v>
      </c>
      <c r="B1066" s="19" t="s">
        <v>2153</v>
      </c>
      <c r="C1066" s="17" t="s">
        <v>300</v>
      </c>
      <c r="D1066" s="17" t="s">
        <v>2200</v>
      </c>
      <c r="E1066" s="22" t="s">
        <v>2201</v>
      </c>
      <c r="F1066" s="19" t="s">
        <v>2202</v>
      </c>
      <c r="G1066" s="17" t="s">
        <v>12</v>
      </c>
      <c r="H1066" s="19" t="s">
        <v>2203</v>
      </c>
    </row>
    <row r="1067" spans="1:8" ht="40">
      <c r="A1067" s="16">
        <v>1066</v>
      </c>
      <c r="B1067" s="19" t="s">
        <v>2153</v>
      </c>
      <c r="C1067" s="17" t="s">
        <v>300</v>
      </c>
      <c r="D1067" s="17" t="s">
        <v>2204</v>
      </c>
      <c r="E1067" s="22" t="s">
        <v>2205</v>
      </c>
      <c r="F1067" s="19" t="s">
        <v>2206</v>
      </c>
      <c r="G1067" s="17" t="s">
        <v>12</v>
      </c>
      <c r="H1067" s="19" t="s">
        <v>2207</v>
      </c>
    </row>
    <row r="1068" spans="1:8" ht="40">
      <c r="A1068" s="16">
        <v>1067</v>
      </c>
      <c r="B1068" s="19" t="s">
        <v>2153</v>
      </c>
      <c r="C1068" s="17" t="s">
        <v>300</v>
      </c>
      <c r="D1068" s="17" t="s">
        <v>1791</v>
      </c>
      <c r="E1068" s="22" t="s">
        <v>2208</v>
      </c>
      <c r="F1068" s="19" t="s">
        <v>2209</v>
      </c>
      <c r="G1068" s="17" t="s">
        <v>12</v>
      </c>
      <c r="H1068" s="19" t="s">
        <v>2210</v>
      </c>
    </row>
    <row r="1069" spans="1:8" ht="100">
      <c r="A1069" s="16">
        <v>1068</v>
      </c>
      <c r="B1069" s="19" t="s">
        <v>2153</v>
      </c>
      <c r="C1069" s="17" t="s">
        <v>300</v>
      </c>
      <c r="D1069" s="17" t="s">
        <v>2211</v>
      </c>
      <c r="E1069" s="22" t="s">
        <v>2212</v>
      </c>
      <c r="F1069" s="19" t="s">
        <v>2213</v>
      </c>
      <c r="G1069" s="17" t="s">
        <v>12</v>
      </c>
      <c r="H1069" s="19" t="s">
        <v>882</v>
      </c>
    </row>
    <row r="1070" spans="1:8" ht="160">
      <c r="A1070" s="16">
        <v>1069</v>
      </c>
      <c r="B1070" s="19" t="s">
        <v>2153</v>
      </c>
      <c r="C1070" s="17" t="s">
        <v>300</v>
      </c>
      <c r="D1070" s="17" t="s">
        <v>2177</v>
      </c>
      <c r="E1070" s="22" t="s">
        <v>2177</v>
      </c>
      <c r="F1070" s="19" t="s">
        <v>2214</v>
      </c>
      <c r="G1070" s="17" t="s">
        <v>12</v>
      </c>
      <c r="H1070" s="19" t="s">
        <v>2215</v>
      </c>
    </row>
    <row r="1071" spans="1:8" ht="140">
      <c r="A1071" s="16">
        <v>1070</v>
      </c>
      <c r="B1071" s="19" t="s">
        <v>2153</v>
      </c>
      <c r="C1071" s="17" t="s">
        <v>300</v>
      </c>
      <c r="D1071" s="17"/>
      <c r="E1071" s="22" t="s">
        <v>2216</v>
      </c>
      <c r="F1071" s="19" t="s">
        <v>2217</v>
      </c>
      <c r="G1071" s="17" t="s">
        <v>30</v>
      </c>
      <c r="H1071" s="19" t="s">
        <v>2218</v>
      </c>
    </row>
    <row r="1072" spans="1:8" ht="100">
      <c r="A1072" s="16">
        <v>1071</v>
      </c>
      <c r="B1072" s="19" t="s">
        <v>2153</v>
      </c>
      <c r="C1072" s="17" t="s">
        <v>300</v>
      </c>
      <c r="D1072" s="17" t="s">
        <v>2219</v>
      </c>
      <c r="E1072" s="22" t="s">
        <v>2220</v>
      </c>
      <c r="F1072" s="19" t="s">
        <v>2221</v>
      </c>
      <c r="G1072" s="17" t="s">
        <v>12</v>
      </c>
      <c r="H1072" s="19" t="s">
        <v>1259</v>
      </c>
    </row>
    <row r="1073" spans="1:8" ht="120">
      <c r="A1073" s="16">
        <v>1072</v>
      </c>
      <c r="B1073" s="19" t="s">
        <v>2153</v>
      </c>
      <c r="C1073" s="17" t="s">
        <v>300</v>
      </c>
      <c r="D1073" s="17" t="s">
        <v>2222</v>
      </c>
      <c r="E1073" s="22" t="s">
        <v>2222</v>
      </c>
      <c r="F1073" s="19" t="s">
        <v>2223</v>
      </c>
      <c r="G1073" s="17" t="s">
        <v>12</v>
      </c>
      <c r="H1073" s="19" t="s">
        <v>2224</v>
      </c>
    </row>
    <row r="1074" spans="1:8" ht="100">
      <c r="A1074" s="16">
        <v>1073</v>
      </c>
      <c r="B1074" s="19" t="s">
        <v>2153</v>
      </c>
      <c r="C1074" s="17" t="s">
        <v>300</v>
      </c>
      <c r="D1074" s="17" t="s">
        <v>2222</v>
      </c>
      <c r="E1074" s="22" t="s">
        <v>2222</v>
      </c>
      <c r="F1074" s="19" t="s">
        <v>2225</v>
      </c>
      <c r="G1074" s="17" t="s">
        <v>12</v>
      </c>
      <c r="H1074" s="19" t="s">
        <v>2224</v>
      </c>
    </row>
    <row r="1075" spans="1:8" ht="80">
      <c r="A1075" s="16">
        <v>1074</v>
      </c>
      <c r="B1075" s="19" t="s">
        <v>2153</v>
      </c>
      <c r="C1075" s="17" t="s">
        <v>300</v>
      </c>
      <c r="D1075" s="17" t="s">
        <v>2226</v>
      </c>
      <c r="E1075" s="22" t="s">
        <v>2227</v>
      </c>
      <c r="F1075" s="19" t="s">
        <v>2228</v>
      </c>
      <c r="G1075" s="17" t="s">
        <v>12</v>
      </c>
      <c r="H1075" s="19" t="s">
        <v>882</v>
      </c>
    </row>
    <row r="1076" spans="1:8" ht="140">
      <c r="A1076" s="16">
        <v>1075</v>
      </c>
      <c r="B1076" s="19" t="s">
        <v>2153</v>
      </c>
      <c r="C1076" s="17" t="s">
        <v>300</v>
      </c>
      <c r="D1076" s="17" t="s">
        <v>2226</v>
      </c>
      <c r="E1076" s="22" t="s">
        <v>2227</v>
      </c>
      <c r="F1076" s="19" t="s">
        <v>2229</v>
      </c>
      <c r="G1076" s="17" t="s">
        <v>12</v>
      </c>
      <c r="H1076" s="19" t="s">
        <v>882</v>
      </c>
    </row>
    <row r="1077" spans="1:8" ht="80">
      <c r="A1077" s="16">
        <v>1076</v>
      </c>
      <c r="B1077" s="19" t="s">
        <v>2153</v>
      </c>
      <c r="C1077" s="17" t="s">
        <v>300</v>
      </c>
      <c r="D1077" s="17" t="s">
        <v>2177</v>
      </c>
      <c r="E1077" s="22" t="s">
        <v>2178</v>
      </c>
      <c r="F1077" s="19" t="s">
        <v>2230</v>
      </c>
      <c r="G1077" s="17" t="s">
        <v>12</v>
      </c>
      <c r="H1077" s="19" t="s">
        <v>1259</v>
      </c>
    </row>
    <row r="1078" spans="1:8" ht="100">
      <c r="A1078" s="16">
        <v>1077</v>
      </c>
      <c r="B1078" s="19" t="s">
        <v>2153</v>
      </c>
      <c r="C1078" s="17" t="s">
        <v>300</v>
      </c>
      <c r="D1078" s="17" t="s">
        <v>2177</v>
      </c>
      <c r="E1078" s="22" t="s">
        <v>2178</v>
      </c>
      <c r="F1078" s="19" t="s">
        <v>2231</v>
      </c>
      <c r="G1078" s="17" t="s">
        <v>12</v>
      </c>
      <c r="H1078" s="19" t="s">
        <v>2232</v>
      </c>
    </row>
    <row r="1079" spans="1:8" ht="160">
      <c r="A1079" s="16">
        <v>1078</v>
      </c>
      <c r="B1079" s="19" t="s">
        <v>2153</v>
      </c>
      <c r="C1079" s="17" t="s">
        <v>300</v>
      </c>
      <c r="D1079" s="17" t="s">
        <v>2233</v>
      </c>
      <c r="E1079" s="19" t="s">
        <v>2234</v>
      </c>
      <c r="F1079" s="19" t="s">
        <v>2235</v>
      </c>
      <c r="G1079" s="17" t="s">
        <v>12</v>
      </c>
      <c r="H1079" s="19" t="s">
        <v>16156</v>
      </c>
    </row>
    <row r="1080" spans="1:8" ht="120">
      <c r="A1080" s="16">
        <v>1079</v>
      </c>
      <c r="B1080" s="19" t="s">
        <v>2153</v>
      </c>
      <c r="C1080" s="17" t="s">
        <v>300</v>
      </c>
      <c r="D1080" s="17" t="s">
        <v>2236</v>
      </c>
      <c r="E1080" s="22" t="s">
        <v>2237</v>
      </c>
      <c r="F1080" s="19" t="s">
        <v>2238</v>
      </c>
      <c r="G1080" s="17" t="s">
        <v>12</v>
      </c>
      <c r="H1080" s="19" t="s">
        <v>2239</v>
      </c>
    </row>
    <row r="1081" spans="1:8" ht="360">
      <c r="A1081" s="16">
        <v>1080</v>
      </c>
      <c r="B1081" s="19" t="s">
        <v>2153</v>
      </c>
      <c r="C1081" s="17" t="s">
        <v>300</v>
      </c>
      <c r="D1081" s="17" t="s">
        <v>2236</v>
      </c>
      <c r="E1081" s="22" t="s">
        <v>2237</v>
      </c>
      <c r="F1081" s="19" t="s">
        <v>2240</v>
      </c>
      <c r="G1081" s="17" t="s">
        <v>12</v>
      </c>
      <c r="H1081" s="19" t="s">
        <v>1259</v>
      </c>
    </row>
    <row r="1082" spans="1:8" ht="409.6">
      <c r="A1082" s="16">
        <v>1081</v>
      </c>
      <c r="B1082" s="19" t="s">
        <v>2153</v>
      </c>
      <c r="C1082" s="17" t="s">
        <v>300</v>
      </c>
      <c r="D1082" s="17" t="s">
        <v>2236</v>
      </c>
      <c r="E1082" s="22" t="s">
        <v>2237</v>
      </c>
      <c r="F1082" s="19" t="s">
        <v>2241</v>
      </c>
      <c r="G1082" s="17" t="s">
        <v>12</v>
      </c>
      <c r="H1082" s="19" t="s">
        <v>2242</v>
      </c>
    </row>
    <row r="1083" spans="1:8" ht="180">
      <c r="A1083" s="16">
        <v>1082</v>
      </c>
      <c r="B1083" s="19" t="s">
        <v>2153</v>
      </c>
      <c r="C1083" s="17" t="s">
        <v>300</v>
      </c>
      <c r="D1083" s="17" t="s">
        <v>2236</v>
      </c>
      <c r="E1083" s="22" t="s">
        <v>2237</v>
      </c>
      <c r="F1083" s="19" t="s">
        <v>2243</v>
      </c>
      <c r="G1083" s="17" t="s">
        <v>158</v>
      </c>
      <c r="H1083" s="19" t="s">
        <v>882</v>
      </c>
    </row>
    <row r="1084" spans="1:8" ht="260">
      <c r="A1084" s="16">
        <v>1083</v>
      </c>
      <c r="B1084" s="19" t="s">
        <v>2153</v>
      </c>
      <c r="C1084" s="17" t="s">
        <v>300</v>
      </c>
      <c r="D1084" s="17" t="s">
        <v>2236</v>
      </c>
      <c r="E1084" s="22" t="s">
        <v>2237</v>
      </c>
      <c r="F1084" s="19" t="s">
        <v>2244</v>
      </c>
      <c r="G1084" s="17" t="s">
        <v>12</v>
      </c>
      <c r="H1084" s="19" t="s">
        <v>2245</v>
      </c>
    </row>
    <row r="1085" spans="1:8" ht="409.6">
      <c r="A1085" s="16">
        <v>1084</v>
      </c>
      <c r="B1085" s="19" t="s">
        <v>2153</v>
      </c>
      <c r="C1085" s="17" t="s">
        <v>300</v>
      </c>
      <c r="D1085" s="17" t="s">
        <v>2246</v>
      </c>
      <c r="E1085" s="22" t="s">
        <v>2247</v>
      </c>
      <c r="F1085" s="19" t="s">
        <v>2248</v>
      </c>
      <c r="G1085" s="17" t="s">
        <v>12</v>
      </c>
      <c r="H1085" s="19" t="s">
        <v>1309</v>
      </c>
    </row>
    <row r="1086" spans="1:8" ht="409.6">
      <c r="A1086" s="16">
        <v>1085</v>
      </c>
      <c r="B1086" s="19" t="s">
        <v>2153</v>
      </c>
      <c r="C1086" s="17" t="s">
        <v>300</v>
      </c>
      <c r="D1086" s="17" t="s">
        <v>2249</v>
      </c>
      <c r="E1086" s="22" t="s">
        <v>2250</v>
      </c>
      <c r="F1086" s="19" t="s">
        <v>2251</v>
      </c>
      <c r="G1086" s="17" t="s">
        <v>158</v>
      </c>
      <c r="H1086" s="19" t="s">
        <v>2252</v>
      </c>
    </row>
    <row r="1087" spans="1:8" ht="260">
      <c r="A1087" s="16">
        <v>1086</v>
      </c>
      <c r="B1087" s="19" t="s">
        <v>2153</v>
      </c>
      <c r="C1087" s="17" t="s">
        <v>300</v>
      </c>
      <c r="D1087" s="17" t="s">
        <v>2249</v>
      </c>
      <c r="E1087" s="22" t="s">
        <v>2250</v>
      </c>
      <c r="F1087" s="19" t="s">
        <v>2253</v>
      </c>
      <c r="G1087" s="17" t="s">
        <v>158</v>
      </c>
      <c r="H1087" s="19" t="s">
        <v>1259</v>
      </c>
    </row>
    <row r="1088" spans="1:8" ht="400">
      <c r="A1088" s="16">
        <v>1087</v>
      </c>
      <c r="B1088" s="19" t="s">
        <v>2153</v>
      </c>
      <c r="C1088" s="17" t="s">
        <v>300</v>
      </c>
      <c r="D1088" s="17" t="s">
        <v>2249</v>
      </c>
      <c r="E1088" s="22" t="s">
        <v>2250</v>
      </c>
      <c r="F1088" s="19" t="s">
        <v>2254</v>
      </c>
      <c r="G1088" s="17" t="s">
        <v>12</v>
      </c>
      <c r="H1088" s="19" t="s">
        <v>2255</v>
      </c>
    </row>
    <row r="1089" spans="1:8" ht="320">
      <c r="A1089" s="16">
        <v>1088</v>
      </c>
      <c r="B1089" s="19" t="s">
        <v>2153</v>
      </c>
      <c r="C1089" s="17" t="s">
        <v>300</v>
      </c>
      <c r="D1089" s="17" t="s">
        <v>2249</v>
      </c>
      <c r="E1089" s="22" t="s">
        <v>2250</v>
      </c>
      <c r="F1089" s="19" t="s">
        <v>2256</v>
      </c>
      <c r="G1089" s="17" t="s">
        <v>158</v>
      </c>
      <c r="H1089" s="19" t="s">
        <v>2257</v>
      </c>
    </row>
    <row r="1090" spans="1:8" ht="160">
      <c r="A1090" s="16">
        <v>1089</v>
      </c>
      <c r="B1090" s="19" t="s">
        <v>2153</v>
      </c>
      <c r="C1090" s="17" t="s">
        <v>300</v>
      </c>
      <c r="D1090" s="17" t="s">
        <v>2249</v>
      </c>
      <c r="E1090" s="22" t="s">
        <v>2250</v>
      </c>
      <c r="F1090" s="19" t="s">
        <v>2258</v>
      </c>
      <c r="G1090" s="17" t="s">
        <v>158</v>
      </c>
      <c r="H1090" s="19" t="s">
        <v>2195</v>
      </c>
    </row>
    <row r="1091" spans="1:8" ht="180">
      <c r="A1091" s="16">
        <v>1090</v>
      </c>
      <c r="B1091" s="19" t="s">
        <v>2153</v>
      </c>
      <c r="C1091" s="17" t="s">
        <v>300</v>
      </c>
      <c r="D1091" s="17" t="s">
        <v>2249</v>
      </c>
      <c r="E1091" s="22" t="s">
        <v>2250</v>
      </c>
      <c r="F1091" s="19" t="s">
        <v>2259</v>
      </c>
      <c r="G1091" s="17" t="s">
        <v>158</v>
      </c>
      <c r="H1091" s="19" t="s">
        <v>2195</v>
      </c>
    </row>
    <row r="1092" spans="1:8" ht="240">
      <c r="A1092" s="16">
        <v>1091</v>
      </c>
      <c r="B1092" s="19" t="s">
        <v>2153</v>
      </c>
      <c r="C1092" s="17" t="s">
        <v>300</v>
      </c>
      <c r="D1092" s="17" t="s">
        <v>2260</v>
      </c>
      <c r="E1092" s="22" t="s">
        <v>2261</v>
      </c>
      <c r="F1092" s="19" t="s">
        <v>2262</v>
      </c>
      <c r="G1092" s="17" t="s">
        <v>158</v>
      </c>
      <c r="H1092" s="19" t="s">
        <v>2263</v>
      </c>
    </row>
    <row r="1093" spans="1:8" ht="260">
      <c r="A1093" s="16">
        <v>1092</v>
      </c>
      <c r="B1093" s="19" t="s">
        <v>2153</v>
      </c>
      <c r="C1093" s="17" t="s">
        <v>300</v>
      </c>
      <c r="D1093" s="17" t="s">
        <v>2260</v>
      </c>
      <c r="E1093" s="22" t="s">
        <v>2261</v>
      </c>
      <c r="F1093" s="19" t="s">
        <v>2264</v>
      </c>
      <c r="G1093" s="17" t="s">
        <v>12</v>
      </c>
      <c r="H1093" s="19" t="s">
        <v>2265</v>
      </c>
    </row>
    <row r="1094" spans="1:8" ht="360">
      <c r="A1094" s="16">
        <v>1093</v>
      </c>
      <c r="B1094" s="19" t="s">
        <v>2153</v>
      </c>
      <c r="C1094" s="17" t="s">
        <v>300</v>
      </c>
      <c r="D1094" s="17" t="s">
        <v>2260</v>
      </c>
      <c r="E1094" s="22" t="s">
        <v>2261</v>
      </c>
      <c r="F1094" s="19" t="s">
        <v>2266</v>
      </c>
      <c r="G1094" s="17" t="s">
        <v>12</v>
      </c>
      <c r="H1094" s="19" t="s">
        <v>2267</v>
      </c>
    </row>
    <row r="1095" spans="1:8" ht="80">
      <c r="A1095" s="16">
        <v>1094</v>
      </c>
      <c r="B1095" s="19" t="s">
        <v>2153</v>
      </c>
      <c r="C1095" s="17" t="s">
        <v>300</v>
      </c>
      <c r="D1095" s="17" t="s">
        <v>2268</v>
      </c>
      <c r="E1095" s="17" t="s">
        <v>2269</v>
      </c>
      <c r="F1095" s="19" t="s">
        <v>2270</v>
      </c>
      <c r="G1095" s="17" t="s">
        <v>12</v>
      </c>
      <c r="H1095" s="19" t="s">
        <v>2271</v>
      </c>
    </row>
    <row r="1096" spans="1:8" ht="80">
      <c r="A1096" s="16">
        <v>1095</v>
      </c>
      <c r="B1096" s="19" t="s">
        <v>2153</v>
      </c>
      <c r="C1096" s="17" t="s">
        <v>300</v>
      </c>
      <c r="D1096" s="17" t="s">
        <v>2268</v>
      </c>
      <c r="E1096" s="17" t="s">
        <v>2269</v>
      </c>
      <c r="F1096" s="19" t="s">
        <v>2272</v>
      </c>
      <c r="G1096" s="17" t="s">
        <v>12</v>
      </c>
      <c r="H1096" s="19" t="s">
        <v>2273</v>
      </c>
    </row>
    <row r="1097" spans="1:8" ht="280">
      <c r="A1097" s="16">
        <v>1096</v>
      </c>
      <c r="B1097" s="19" t="s">
        <v>2153</v>
      </c>
      <c r="C1097" s="17" t="s">
        <v>300</v>
      </c>
      <c r="D1097" s="17" t="s">
        <v>2268</v>
      </c>
      <c r="E1097" s="17" t="s">
        <v>2269</v>
      </c>
      <c r="F1097" s="19" t="s">
        <v>2274</v>
      </c>
      <c r="G1097" s="17" t="s">
        <v>12</v>
      </c>
      <c r="H1097" s="19" t="s">
        <v>2275</v>
      </c>
    </row>
    <row r="1098" spans="1:8" ht="76">
      <c r="A1098" s="16">
        <v>1097</v>
      </c>
      <c r="B1098" s="19" t="s">
        <v>2153</v>
      </c>
      <c r="C1098" s="17" t="s">
        <v>300</v>
      </c>
      <c r="D1098" s="17" t="s">
        <v>2268</v>
      </c>
      <c r="E1098" s="17" t="s">
        <v>2269</v>
      </c>
      <c r="F1098" s="37" t="s">
        <v>2276</v>
      </c>
      <c r="G1098" s="17" t="s">
        <v>12</v>
      </c>
      <c r="H1098" s="19" t="s">
        <v>2182</v>
      </c>
    </row>
    <row r="1099" spans="1:8" ht="80">
      <c r="A1099" s="16">
        <v>1098</v>
      </c>
      <c r="B1099" s="19" t="s">
        <v>2153</v>
      </c>
      <c r="C1099" s="17" t="s">
        <v>300</v>
      </c>
      <c r="D1099" s="17" t="s">
        <v>2277</v>
      </c>
      <c r="E1099" s="17" t="s">
        <v>2278</v>
      </c>
      <c r="F1099" s="19" t="s">
        <v>2279</v>
      </c>
      <c r="G1099" s="17" t="s">
        <v>158</v>
      </c>
      <c r="H1099" s="19" t="s">
        <v>1259</v>
      </c>
    </row>
    <row r="1100" spans="1:8" ht="80">
      <c r="A1100" s="16">
        <v>1099</v>
      </c>
      <c r="B1100" s="19" t="s">
        <v>2153</v>
      </c>
      <c r="C1100" s="17" t="s">
        <v>300</v>
      </c>
      <c r="D1100" s="17" t="s">
        <v>2277</v>
      </c>
      <c r="E1100" s="17" t="s">
        <v>2278</v>
      </c>
      <c r="F1100" s="19" t="s">
        <v>2280</v>
      </c>
      <c r="G1100" s="17" t="s">
        <v>158</v>
      </c>
      <c r="H1100" s="19" t="s">
        <v>1259</v>
      </c>
    </row>
    <row r="1101" spans="1:8" ht="60">
      <c r="A1101" s="16">
        <v>1100</v>
      </c>
      <c r="B1101" s="19" t="s">
        <v>2153</v>
      </c>
      <c r="C1101" s="17" t="s">
        <v>300</v>
      </c>
      <c r="D1101" s="17"/>
      <c r="E1101" s="17" t="s">
        <v>2281</v>
      </c>
      <c r="F1101" s="19" t="s">
        <v>2282</v>
      </c>
      <c r="G1101" s="17" t="s">
        <v>12</v>
      </c>
      <c r="H1101" s="19" t="s">
        <v>2283</v>
      </c>
    </row>
    <row r="1102" spans="1:8" ht="180">
      <c r="A1102" s="16">
        <v>1101</v>
      </c>
      <c r="B1102" s="19" t="s">
        <v>2153</v>
      </c>
      <c r="C1102" s="17" t="s">
        <v>300</v>
      </c>
      <c r="D1102" s="17"/>
      <c r="E1102" s="17" t="s">
        <v>2284</v>
      </c>
      <c r="F1102" s="19" t="s">
        <v>2285</v>
      </c>
      <c r="G1102" s="17" t="s">
        <v>12</v>
      </c>
      <c r="H1102" s="19" t="s">
        <v>1259</v>
      </c>
    </row>
    <row r="1103" spans="1:8" ht="140">
      <c r="A1103" s="16">
        <v>1102</v>
      </c>
      <c r="B1103" s="19" t="s">
        <v>2153</v>
      </c>
      <c r="C1103" s="17" t="s">
        <v>300</v>
      </c>
      <c r="D1103" s="17" t="s">
        <v>2286</v>
      </c>
      <c r="E1103" s="17" t="s">
        <v>2287</v>
      </c>
      <c r="F1103" s="19" t="s">
        <v>2288</v>
      </c>
      <c r="G1103" s="17" t="s">
        <v>12</v>
      </c>
      <c r="H1103" s="19" t="s">
        <v>2289</v>
      </c>
    </row>
    <row r="1104" spans="1:8" ht="60">
      <c r="A1104" s="16">
        <v>1103</v>
      </c>
      <c r="B1104" s="19" t="s">
        <v>2153</v>
      </c>
      <c r="C1104" s="17" t="s">
        <v>300</v>
      </c>
      <c r="D1104" s="17" t="s">
        <v>2290</v>
      </c>
      <c r="E1104" s="22" t="s">
        <v>2291</v>
      </c>
      <c r="F1104" s="19" t="s">
        <v>2292</v>
      </c>
      <c r="G1104" s="17" t="s">
        <v>12</v>
      </c>
      <c r="H1104" s="19" t="s">
        <v>2271</v>
      </c>
    </row>
    <row r="1105" spans="1:8" ht="80">
      <c r="A1105" s="16">
        <v>1104</v>
      </c>
      <c r="B1105" s="19" t="s">
        <v>2153</v>
      </c>
      <c r="C1105" s="17" t="s">
        <v>300</v>
      </c>
      <c r="D1105" s="17" t="s">
        <v>2293</v>
      </c>
      <c r="E1105" s="22" t="s">
        <v>2294</v>
      </c>
      <c r="F1105" s="19" t="s">
        <v>2295</v>
      </c>
      <c r="G1105" s="17" t="s">
        <v>12</v>
      </c>
      <c r="H1105" s="19" t="s">
        <v>1259</v>
      </c>
    </row>
    <row r="1106" spans="1:8" ht="340">
      <c r="A1106" s="16">
        <v>1105</v>
      </c>
      <c r="B1106" s="19" t="s">
        <v>2153</v>
      </c>
      <c r="C1106" s="17" t="s">
        <v>300</v>
      </c>
      <c r="D1106" s="17" t="s">
        <v>1794</v>
      </c>
      <c r="E1106" s="22" t="s">
        <v>2296</v>
      </c>
      <c r="F1106" s="19" t="s">
        <v>2297</v>
      </c>
      <c r="G1106" s="17" t="s">
        <v>12</v>
      </c>
      <c r="H1106" s="19" t="s">
        <v>1259</v>
      </c>
    </row>
    <row r="1107" spans="1:8" ht="160">
      <c r="A1107" s="16">
        <v>1106</v>
      </c>
      <c r="B1107" s="19" t="s">
        <v>2153</v>
      </c>
      <c r="C1107" s="17" t="s">
        <v>300</v>
      </c>
      <c r="D1107" s="17" t="s">
        <v>2298</v>
      </c>
      <c r="E1107" s="22" t="s">
        <v>2299</v>
      </c>
      <c r="F1107" s="19" t="s">
        <v>2300</v>
      </c>
      <c r="G1107" s="17" t="s">
        <v>158</v>
      </c>
      <c r="H1107" s="19" t="s">
        <v>1259</v>
      </c>
    </row>
    <row r="1108" spans="1:8" ht="400">
      <c r="A1108" s="16">
        <v>1107</v>
      </c>
      <c r="B1108" s="19" t="s">
        <v>2153</v>
      </c>
      <c r="C1108" s="17" t="s">
        <v>300</v>
      </c>
      <c r="D1108" s="17" t="s">
        <v>1800</v>
      </c>
      <c r="E1108" s="22" t="s">
        <v>2301</v>
      </c>
      <c r="F1108" s="19" t="s">
        <v>2302</v>
      </c>
      <c r="G1108" s="17" t="s">
        <v>158</v>
      </c>
      <c r="H1108" s="19" t="s">
        <v>2303</v>
      </c>
    </row>
    <row r="1109" spans="1:8" ht="409.6">
      <c r="A1109" s="16">
        <v>1108</v>
      </c>
      <c r="B1109" s="19" t="s">
        <v>2153</v>
      </c>
      <c r="C1109" s="17" t="s">
        <v>300</v>
      </c>
      <c r="D1109" s="17" t="s">
        <v>2304</v>
      </c>
      <c r="E1109" s="22" t="s">
        <v>2305</v>
      </c>
      <c r="F1109" s="19" t="s">
        <v>2306</v>
      </c>
      <c r="G1109" s="17" t="s">
        <v>158</v>
      </c>
      <c r="H1109" s="19" t="s">
        <v>2307</v>
      </c>
    </row>
    <row r="1110" spans="1:8" ht="380">
      <c r="A1110" s="16">
        <v>1109</v>
      </c>
      <c r="B1110" s="19" t="s">
        <v>2153</v>
      </c>
      <c r="C1110" s="17" t="s">
        <v>300</v>
      </c>
      <c r="D1110" s="17" t="s">
        <v>1800</v>
      </c>
      <c r="E1110" s="22" t="s">
        <v>2301</v>
      </c>
      <c r="F1110" s="19" t="s">
        <v>2308</v>
      </c>
      <c r="G1110" s="17" t="s">
        <v>158</v>
      </c>
      <c r="H1110" s="19" t="s">
        <v>1259</v>
      </c>
    </row>
    <row r="1111" spans="1:8" ht="340">
      <c r="A1111" s="16">
        <v>1110</v>
      </c>
      <c r="B1111" s="19" t="s">
        <v>2153</v>
      </c>
      <c r="C1111" s="17" t="s">
        <v>300</v>
      </c>
      <c r="D1111" s="17" t="s">
        <v>1800</v>
      </c>
      <c r="E1111" s="22" t="s">
        <v>2301</v>
      </c>
      <c r="F1111" s="19" t="s">
        <v>2309</v>
      </c>
      <c r="G1111" s="17" t="s">
        <v>12</v>
      </c>
      <c r="H1111" s="19" t="s">
        <v>1259</v>
      </c>
    </row>
    <row r="1112" spans="1:8" ht="220">
      <c r="A1112" s="16">
        <v>1111</v>
      </c>
      <c r="B1112" s="19" t="s">
        <v>2153</v>
      </c>
      <c r="C1112" s="17" t="s">
        <v>300</v>
      </c>
      <c r="D1112" s="17" t="s">
        <v>1800</v>
      </c>
      <c r="E1112" s="22" t="s">
        <v>2301</v>
      </c>
      <c r="F1112" s="19" t="s">
        <v>2310</v>
      </c>
      <c r="G1112" s="17" t="s">
        <v>12</v>
      </c>
      <c r="H1112" s="19" t="s">
        <v>1259</v>
      </c>
    </row>
    <row r="1113" spans="1:8" ht="240">
      <c r="A1113" s="16">
        <v>1112</v>
      </c>
      <c r="B1113" s="19" t="s">
        <v>2153</v>
      </c>
      <c r="C1113" s="17" t="s">
        <v>300</v>
      </c>
      <c r="D1113" s="17" t="s">
        <v>1800</v>
      </c>
      <c r="E1113" s="22" t="s">
        <v>2301</v>
      </c>
      <c r="F1113" s="19" t="s">
        <v>2311</v>
      </c>
      <c r="G1113" s="17" t="s">
        <v>12</v>
      </c>
      <c r="H1113" s="19" t="s">
        <v>1259</v>
      </c>
    </row>
    <row r="1114" spans="1:8" ht="409.6">
      <c r="A1114" s="16">
        <v>1113</v>
      </c>
      <c r="B1114" s="19" t="s">
        <v>2153</v>
      </c>
      <c r="C1114" s="17" t="s">
        <v>300</v>
      </c>
      <c r="D1114" s="17" t="s">
        <v>1800</v>
      </c>
      <c r="E1114" s="22" t="s">
        <v>2301</v>
      </c>
      <c r="F1114" s="19" t="s">
        <v>2312</v>
      </c>
      <c r="G1114" s="17" t="s">
        <v>12</v>
      </c>
      <c r="H1114" s="19" t="s">
        <v>1259</v>
      </c>
    </row>
    <row r="1115" spans="1:8" ht="409.6">
      <c r="A1115" s="16">
        <v>1114</v>
      </c>
      <c r="B1115" s="19" t="s">
        <v>2153</v>
      </c>
      <c r="C1115" s="17" t="s">
        <v>300</v>
      </c>
      <c r="D1115" s="17" t="s">
        <v>1800</v>
      </c>
      <c r="E1115" s="22" t="s">
        <v>2301</v>
      </c>
      <c r="F1115" s="19" t="s">
        <v>2313</v>
      </c>
      <c r="G1115" s="17" t="s">
        <v>12</v>
      </c>
      <c r="H1115" s="19" t="s">
        <v>1259</v>
      </c>
    </row>
    <row r="1116" spans="1:8" ht="409.6">
      <c r="A1116" s="16">
        <v>1115</v>
      </c>
      <c r="B1116" s="19" t="s">
        <v>2153</v>
      </c>
      <c r="C1116" s="17" t="s">
        <v>300</v>
      </c>
      <c r="D1116" s="17" t="s">
        <v>1800</v>
      </c>
      <c r="E1116" s="22" t="s">
        <v>2301</v>
      </c>
      <c r="F1116" s="19" t="s">
        <v>2314</v>
      </c>
      <c r="G1116" s="17" t="s">
        <v>12</v>
      </c>
      <c r="H1116" s="19" t="s">
        <v>1494</v>
      </c>
    </row>
    <row r="1117" spans="1:8" ht="280">
      <c r="A1117" s="16">
        <v>1116</v>
      </c>
      <c r="B1117" s="19" t="s">
        <v>2153</v>
      </c>
      <c r="C1117" s="17" t="s">
        <v>300</v>
      </c>
      <c r="D1117" s="17" t="s">
        <v>1800</v>
      </c>
      <c r="E1117" s="22" t="s">
        <v>2301</v>
      </c>
      <c r="F1117" s="19" t="s">
        <v>2315</v>
      </c>
      <c r="G1117" s="17" t="s">
        <v>12</v>
      </c>
      <c r="H1117" s="19" t="s">
        <v>1259</v>
      </c>
    </row>
    <row r="1118" spans="1:8" ht="280">
      <c r="A1118" s="16">
        <v>1117</v>
      </c>
      <c r="B1118" s="19" t="s">
        <v>2153</v>
      </c>
      <c r="C1118" s="17" t="s">
        <v>300</v>
      </c>
      <c r="D1118" s="17" t="s">
        <v>1800</v>
      </c>
      <c r="E1118" s="22" t="s">
        <v>2301</v>
      </c>
      <c r="F1118" s="19" t="s">
        <v>2316</v>
      </c>
      <c r="G1118" s="17" t="s">
        <v>12</v>
      </c>
      <c r="H1118" s="19" t="s">
        <v>1259</v>
      </c>
    </row>
    <row r="1119" spans="1:8" ht="409.6">
      <c r="A1119" s="16">
        <v>1118</v>
      </c>
      <c r="B1119" s="19" t="s">
        <v>2153</v>
      </c>
      <c r="C1119" s="17" t="s">
        <v>300</v>
      </c>
      <c r="D1119" s="17" t="s">
        <v>1800</v>
      </c>
      <c r="E1119" s="22" t="s">
        <v>2301</v>
      </c>
      <c r="F1119" s="19" t="s">
        <v>2317</v>
      </c>
      <c r="G1119" s="17" t="s">
        <v>12</v>
      </c>
      <c r="H1119" s="19" t="s">
        <v>1259</v>
      </c>
    </row>
    <row r="1120" spans="1:8" ht="240">
      <c r="A1120" s="16">
        <v>1119</v>
      </c>
      <c r="B1120" s="19" t="s">
        <v>2153</v>
      </c>
      <c r="C1120" s="17" t="s">
        <v>300</v>
      </c>
      <c r="D1120" s="17" t="s">
        <v>1800</v>
      </c>
      <c r="E1120" s="22" t="s">
        <v>2301</v>
      </c>
      <c r="F1120" s="19" t="s">
        <v>2318</v>
      </c>
      <c r="G1120" s="17" t="s">
        <v>12</v>
      </c>
      <c r="H1120" s="19" t="s">
        <v>1259</v>
      </c>
    </row>
    <row r="1121" spans="1:8" ht="409.6">
      <c r="A1121" s="16">
        <v>1120</v>
      </c>
      <c r="B1121" s="19" t="s">
        <v>2153</v>
      </c>
      <c r="C1121" s="17" t="s">
        <v>300</v>
      </c>
      <c r="D1121" s="17" t="s">
        <v>1800</v>
      </c>
      <c r="E1121" s="22" t="s">
        <v>2301</v>
      </c>
      <c r="F1121" s="19" t="s">
        <v>2319</v>
      </c>
      <c r="G1121" s="17" t="s">
        <v>12</v>
      </c>
      <c r="H1121" s="19" t="s">
        <v>1259</v>
      </c>
    </row>
    <row r="1122" spans="1:8" ht="400">
      <c r="A1122" s="16">
        <v>1121</v>
      </c>
      <c r="B1122" s="19" t="s">
        <v>2153</v>
      </c>
      <c r="C1122" s="17" t="s">
        <v>300</v>
      </c>
      <c r="D1122" s="17" t="s">
        <v>2320</v>
      </c>
      <c r="E1122" s="22" t="s">
        <v>2321</v>
      </c>
      <c r="F1122" s="19" t="s">
        <v>2322</v>
      </c>
      <c r="G1122" s="17" t="s">
        <v>12</v>
      </c>
      <c r="H1122" s="19" t="s">
        <v>2323</v>
      </c>
    </row>
    <row r="1123" spans="1:8" ht="409.6">
      <c r="A1123" s="16">
        <v>1122</v>
      </c>
      <c r="B1123" s="19" t="s">
        <v>2153</v>
      </c>
      <c r="C1123" s="17" t="s">
        <v>300</v>
      </c>
      <c r="D1123" s="17" t="s">
        <v>2324</v>
      </c>
      <c r="E1123" s="22" t="s">
        <v>2325</v>
      </c>
      <c r="F1123" s="19" t="s">
        <v>2326</v>
      </c>
      <c r="G1123" s="17" t="s">
        <v>12</v>
      </c>
      <c r="H1123" s="19" t="s">
        <v>2327</v>
      </c>
    </row>
    <row r="1124" spans="1:8" ht="380">
      <c r="A1124" s="16">
        <v>1123</v>
      </c>
      <c r="B1124" s="19" t="s">
        <v>2153</v>
      </c>
      <c r="C1124" s="17" t="s">
        <v>300</v>
      </c>
      <c r="D1124" s="17">
        <v>2.4</v>
      </c>
      <c r="E1124" s="17" t="s">
        <v>2157</v>
      </c>
      <c r="F1124" s="19" t="s">
        <v>2190</v>
      </c>
      <c r="G1124" s="17" t="s">
        <v>34</v>
      </c>
      <c r="H1124" s="19" t="s">
        <v>2328</v>
      </c>
    </row>
    <row r="1125" spans="1:8" ht="320">
      <c r="A1125" s="16">
        <v>1124</v>
      </c>
      <c r="B1125" s="19" t="s">
        <v>2153</v>
      </c>
      <c r="C1125" s="17" t="s">
        <v>300</v>
      </c>
      <c r="D1125" s="17" t="s">
        <v>805</v>
      </c>
      <c r="E1125" s="17" t="s">
        <v>2329</v>
      </c>
      <c r="F1125" s="19" t="s">
        <v>2192</v>
      </c>
      <c r="G1125" s="17" t="s">
        <v>12</v>
      </c>
      <c r="H1125" s="19" t="s">
        <v>2330</v>
      </c>
    </row>
    <row r="1126" spans="1:8" ht="240">
      <c r="A1126" s="16">
        <v>1125</v>
      </c>
      <c r="B1126" s="19" t="s">
        <v>2153</v>
      </c>
      <c r="C1126" s="17" t="s">
        <v>300</v>
      </c>
      <c r="D1126" s="17" t="s">
        <v>805</v>
      </c>
      <c r="E1126" s="17" t="s">
        <v>2329</v>
      </c>
      <c r="F1126" s="19" t="s">
        <v>2194</v>
      </c>
      <c r="G1126" s="17" t="s">
        <v>12</v>
      </c>
      <c r="H1126" s="19" t="s">
        <v>2331</v>
      </c>
    </row>
    <row r="1127" spans="1:8" ht="240">
      <c r="A1127" s="16">
        <v>1126</v>
      </c>
      <c r="B1127" s="19" t="s">
        <v>2153</v>
      </c>
      <c r="C1127" s="17" t="s">
        <v>300</v>
      </c>
      <c r="D1127" s="17" t="s">
        <v>805</v>
      </c>
      <c r="E1127" s="17" t="s">
        <v>2329</v>
      </c>
      <c r="F1127" s="19" t="s">
        <v>2196</v>
      </c>
      <c r="G1127" s="17" t="s">
        <v>12</v>
      </c>
      <c r="H1127" s="19" t="s">
        <v>2331</v>
      </c>
    </row>
    <row r="1128" spans="1:8" ht="180">
      <c r="A1128" s="16">
        <v>1127</v>
      </c>
      <c r="B1128" s="19" t="s">
        <v>2153</v>
      </c>
      <c r="C1128" s="17" t="s">
        <v>300</v>
      </c>
      <c r="D1128" s="17" t="s">
        <v>1788</v>
      </c>
      <c r="E1128" s="17" t="s">
        <v>2162</v>
      </c>
      <c r="F1128" s="19" t="s">
        <v>2198</v>
      </c>
      <c r="G1128" s="17" t="s">
        <v>12</v>
      </c>
      <c r="H1128" s="19" t="s">
        <v>2199</v>
      </c>
    </row>
    <row r="1129" spans="1:8" ht="409.6">
      <c r="A1129" s="16">
        <v>1128</v>
      </c>
      <c r="B1129" s="19" t="s">
        <v>2153</v>
      </c>
      <c r="C1129" s="17" t="s">
        <v>300</v>
      </c>
      <c r="D1129" s="17" t="s">
        <v>2200</v>
      </c>
      <c r="E1129" s="17" t="s">
        <v>2332</v>
      </c>
      <c r="F1129" s="19" t="s">
        <v>2202</v>
      </c>
      <c r="G1129" s="17" t="s">
        <v>12</v>
      </c>
      <c r="H1129" s="19" t="s">
        <v>2203</v>
      </c>
    </row>
    <row r="1130" spans="1:8" ht="409.6">
      <c r="A1130" s="16">
        <v>1129</v>
      </c>
      <c r="B1130" s="19" t="s">
        <v>2153</v>
      </c>
      <c r="C1130" s="17" t="s">
        <v>300</v>
      </c>
      <c r="D1130" s="17" t="s">
        <v>2333</v>
      </c>
      <c r="E1130" s="17" t="s">
        <v>2334</v>
      </c>
      <c r="F1130" s="19" t="s">
        <v>2335</v>
      </c>
      <c r="G1130" s="17" t="s">
        <v>12</v>
      </c>
      <c r="H1130" s="19" t="s">
        <v>2336</v>
      </c>
    </row>
    <row r="1131" spans="1:8" ht="260">
      <c r="A1131" s="16">
        <v>1130</v>
      </c>
      <c r="B1131" s="19" t="s">
        <v>2153</v>
      </c>
      <c r="C1131" s="17" t="s">
        <v>300</v>
      </c>
      <c r="D1131" s="17" t="s">
        <v>2333</v>
      </c>
      <c r="E1131" s="17" t="s">
        <v>2334</v>
      </c>
      <c r="F1131" s="19" t="s">
        <v>2337</v>
      </c>
      <c r="G1131" s="17" t="s">
        <v>12</v>
      </c>
      <c r="H1131" s="19" t="s">
        <v>2338</v>
      </c>
    </row>
    <row r="1132" spans="1:8" ht="160">
      <c r="A1132" s="16">
        <v>1131</v>
      </c>
      <c r="B1132" s="19" t="s">
        <v>2153</v>
      </c>
      <c r="C1132" s="17" t="s">
        <v>300</v>
      </c>
      <c r="D1132" s="17" t="s">
        <v>2333</v>
      </c>
      <c r="E1132" s="17" t="s">
        <v>2334</v>
      </c>
      <c r="F1132" s="19" t="s">
        <v>2339</v>
      </c>
      <c r="G1132" s="17" t="s">
        <v>12</v>
      </c>
      <c r="H1132" s="19" t="s">
        <v>2340</v>
      </c>
    </row>
    <row r="1133" spans="1:8" ht="120">
      <c r="A1133" s="16">
        <v>1132</v>
      </c>
      <c r="B1133" s="19" t="s">
        <v>2153</v>
      </c>
      <c r="C1133" s="17" t="s">
        <v>300</v>
      </c>
      <c r="D1133" s="17">
        <v>2</v>
      </c>
      <c r="E1133" s="17" t="s">
        <v>2341</v>
      </c>
      <c r="F1133" s="19" t="s">
        <v>2342</v>
      </c>
      <c r="G1133" s="17" t="s">
        <v>12</v>
      </c>
      <c r="H1133" s="19" t="s">
        <v>2343</v>
      </c>
    </row>
    <row r="1134" spans="1:8" ht="240">
      <c r="A1134" s="16">
        <v>1133</v>
      </c>
      <c r="B1134" s="19" t="s">
        <v>2153</v>
      </c>
      <c r="C1134" s="17" t="s">
        <v>300</v>
      </c>
      <c r="D1134" s="17">
        <v>2</v>
      </c>
      <c r="E1134" s="17" t="s">
        <v>2341</v>
      </c>
      <c r="F1134" s="19" t="s">
        <v>2344</v>
      </c>
      <c r="G1134" s="17" t="s">
        <v>12</v>
      </c>
      <c r="H1134" s="19" t="s">
        <v>2345</v>
      </c>
    </row>
    <row r="1135" spans="1:8" ht="300">
      <c r="A1135" s="16">
        <v>1134</v>
      </c>
      <c r="B1135" s="19" t="s">
        <v>2153</v>
      </c>
      <c r="C1135" s="17" t="s">
        <v>300</v>
      </c>
      <c r="D1135" s="17">
        <v>2</v>
      </c>
      <c r="E1135" s="17" t="s">
        <v>2341</v>
      </c>
      <c r="F1135" s="19" t="s">
        <v>2346</v>
      </c>
      <c r="G1135" s="17" t="s">
        <v>12</v>
      </c>
      <c r="H1135" s="19" t="s">
        <v>2347</v>
      </c>
    </row>
    <row r="1136" spans="1:8" ht="180">
      <c r="A1136" s="16">
        <v>1135</v>
      </c>
      <c r="B1136" s="19" t="s">
        <v>2153</v>
      </c>
      <c r="C1136" s="17" t="s">
        <v>300</v>
      </c>
      <c r="D1136" s="17">
        <v>3.1</v>
      </c>
      <c r="E1136" s="17" t="s">
        <v>2348</v>
      </c>
      <c r="F1136" s="19" t="s">
        <v>2349</v>
      </c>
      <c r="G1136" s="17" t="s">
        <v>12</v>
      </c>
      <c r="H1136" s="19" t="s">
        <v>2350</v>
      </c>
    </row>
    <row r="1137" spans="1:8" ht="120">
      <c r="A1137" s="16">
        <v>1136</v>
      </c>
      <c r="B1137" s="19" t="s">
        <v>2153</v>
      </c>
      <c r="C1137" s="17" t="s">
        <v>300</v>
      </c>
      <c r="D1137" s="17">
        <v>3.1</v>
      </c>
      <c r="E1137" s="17" t="s">
        <v>2348</v>
      </c>
      <c r="F1137" s="19" t="s">
        <v>2351</v>
      </c>
      <c r="G1137" s="17" t="s">
        <v>12</v>
      </c>
      <c r="H1137" s="19" t="s">
        <v>2352</v>
      </c>
    </row>
    <row r="1138" spans="1:8" ht="120">
      <c r="A1138" s="16">
        <v>1137</v>
      </c>
      <c r="B1138" s="19" t="s">
        <v>2153</v>
      </c>
      <c r="C1138" s="17" t="s">
        <v>300</v>
      </c>
      <c r="D1138" s="17">
        <v>3.1</v>
      </c>
      <c r="E1138" s="17" t="s">
        <v>2348</v>
      </c>
      <c r="F1138" s="19" t="s">
        <v>2353</v>
      </c>
      <c r="G1138" s="17" t="s">
        <v>12</v>
      </c>
      <c r="H1138" s="19" t="s">
        <v>2354</v>
      </c>
    </row>
    <row r="1139" spans="1:8" ht="180">
      <c r="A1139" s="16">
        <v>1138</v>
      </c>
      <c r="B1139" s="19" t="s">
        <v>2153</v>
      </c>
      <c r="C1139" s="17" t="s">
        <v>300</v>
      </c>
      <c r="D1139" s="17">
        <v>3.1</v>
      </c>
      <c r="E1139" s="17" t="s">
        <v>2348</v>
      </c>
      <c r="F1139" s="19" t="s">
        <v>2355</v>
      </c>
      <c r="G1139" s="17" t="s">
        <v>12</v>
      </c>
      <c r="H1139" s="19" t="s">
        <v>2356</v>
      </c>
    </row>
    <row r="1140" spans="1:8" ht="220">
      <c r="A1140" s="16">
        <v>1139</v>
      </c>
      <c r="B1140" s="19" t="s">
        <v>2153</v>
      </c>
      <c r="C1140" s="17" t="s">
        <v>300</v>
      </c>
      <c r="D1140" s="17"/>
      <c r="E1140" s="17"/>
      <c r="F1140" s="19" t="s">
        <v>2357</v>
      </c>
      <c r="G1140" s="17" t="s">
        <v>12</v>
      </c>
      <c r="H1140" s="19" t="s">
        <v>2358</v>
      </c>
    </row>
    <row r="1141" spans="1:8" ht="380">
      <c r="A1141" s="16">
        <v>1140</v>
      </c>
      <c r="B1141" s="19" t="s">
        <v>2153</v>
      </c>
      <c r="C1141" s="17" t="s">
        <v>300</v>
      </c>
      <c r="D1141" s="17" t="s">
        <v>2359</v>
      </c>
      <c r="E1141" s="17" t="s">
        <v>2359</v>
      </c>
      <c r="F1141" s="19" t="s">
        <v>2360</v>
      </c>
      <c r="G1141" s="17" t="s">
        <v>12</v>
      </c>
      <c r="H1141" s="19" t="s">
        <v>2361</v>
      </c>
    </row>
    <row r="1142" spans="1:8" ht="360">
      <c r="A1142" s="16">
        <v>1141</v>
      </c>
      <c r="B1142" s="19" t="s">
        <v>2153</v>
      </c>
      <c r="C1142" s="17" t="s">
        <v>300</v>
      </c>
      <c r="D1142" s="17">
        <v>2.4</v>
      </c>
      <c r="E1142" s="22" t="s">
        <v>2157</v>
      </c>
      <c r="F1142" s="19" t="s">
        <v>2362</v>
      </c>
      <c r="G1142" s="17" t="s">
        <v>34</v>
      </c>
      <c r="H1142" s="19" t="s">
        <v>2328</v>
      </c>
    </row>
    <row r="1143" spans="1:8" ht="80">
      <c r="A1143" s="16">
        <v>1142</v>
      </c>
      <c r="B1143" s="19" t="s">
        <v>2153</v>
      </c>
      <c r="C1143" s="17" t="s">
        <v>300</v>
      </c>
      <c r="D1143" s="17">
        <v>2.4</v>
      </c>
      <c r="E1143" s="22" t="s">
        <v>2157</v>
      </c>
      <c r="F1143" s="19" t="s">
        <v>2363</v>
      </c>
      <c r="G1143" s="17" t="s">
        <v>150</v>
      </c>
      <c r="H1143" s="19" t="s">
        <v>2328</v>
      </c>
    </row>
    <row r="1144" spans="1:8" ht="340">
      <c r="A1144" s="16">
        <v>1143</v>
      </c>
      <c r="B1144" s="19" t="s">
        <v>2153</v>
      </c>
      <c r="C1144" s="17" t="s">
        <v>300</v>
      </c>
      <c r="D1144" s="17" t="s">
        <v>2364</v>
      </c>
      <c r="E1144" s="22" t="s">
        <v>2365</v>
      </c>
      <c r="F1144" s="19" t="s">
        <v>2366</v>
      </c>
      <c r="G1144" s="17" t="s">
        <v>12</v>
      </c>
      <c r="H1144" s="19" t="s">
        <v>2367</v>
      </c>
    </row>
    <row r="1145" spans="1:8" ht="40">
      <c r="A1145" s="16">
        <v>1144</v>
      </c>
      <c r="B1145" s="19" t="s">
        <v>2153</v>
      </c>
      <c r="C1145" s="17" t="s">
        <v>300</v>
      </c>
      <c r="D1145" s="17" t="s">
        <v>2368</v>
      </c>
      <c r="E1145" s="22" t="s">
        <v>2369</v>
      </c>
      <c r="F1145" s="19" t="s">
        <v>2370</v>
      </c>
      <c r="G1145" s="17" t="s">
        <v>12</v>
      </c>
      <c r="H1145" s="19" t="s">
        <v>2371</v>
      </c>
    </row>
    <row r="1146" spans="1:8" ht="100">
      <c r="A1146" s="16">
        <v>1145</v>
      </c>
      <c r="B1146" s="19" t="s">
        <v>2153</v>
      </c>
      <c r="C1146" s="17" t="s">
        <v>300</v>
      </c>
      <c r="D1146" s="17" t="s">
        <v>2372</v>
      </c>
      <c r="E1146" s="22" t="s">
        <v>2369</v>
      </c>
      <c r="F1146" s="19" t="s">
        <v>2373</v>
      </c>
      <c r="G1146" s="17" t="s">
        <v>12</v>
      </c>
      <c r="H1146" s="19" t="s">
        <v>2374</v>
      </c>
    </row>
    <row r="1147" spans="1:8" ht="80">
      <c r="A1147" s="16">
        <v>1146</v>
      </c>
      <c r="B1147" s="19" t="s">
        <v>2153</v>
      </c>
      <c r="C1147" s="17" t="s">
        <v>300</v>
      </c>
      <c r="D1147" s="17" t="s">
        <v>2372</v>
      </c>
      <c r="E1147" s="22" t="s">
        <v>2375</v>
      </c>
      <c r="F1147" s="19" t="s">
        <v>2376</v>
      </c>
      <c r="G1147" s="17" t="s">
        <v>12</v>
      </c>
      <c r="H1147" s="19" t="s">
        <v>2377</v>
      </c>
    </row>
    <row r="1148" spans="1:8" ht="80">
      <c r="A1148" s="16">
        <v>1147</v>
      </c>
      <c r="B1148" s="19" t="s">
        <v>2153</v>
      </c>
      <c r="C1148" s="17" t="s">
        <v>300</v>
      </c>
      <c r="D1148" s="17" t="s">
        <v>2372</v>
      </c>
      <c r="E1148" s="22" t="s">
        <v>2375</v>
      </c>
      <c r="F1148" s="19" t="s">
        <v>2378</v>
      </c>
      <c r="G1148" s="17" t="s">
        <v>12</v>
      </c>
      <c r="H1148" s="19" t="s">
        <v>2377</v>
      </c>
    </row>
    <row r="1149" spans="1:8" ht="40">
      <c r="A1149" s="16">
        <v>1148</v>
      </c>
      <c r="B1149" s="19" t="s">
        <v>2153</v>
      </c>
      <c r="C1149" s="17" t="s">
        <v>300</v>
      </c>
      <c r="D1149" s="17" t="s">
        <v>1183</v>
      </c>
      <c r="E1149" s="22" t="s">
        <v>2379</v>
      </c>
      <c r="F1149" s="19" t="s">
        <v>2380</v>
      </c>
      <c r="G1149" s="17" t="s">
        <v>12</v>
      </c>
      <c r="H1149" s="19" t="s">
        <v>2381</v>
      </c>
    </row>
    <row r="1150" spans="1:8" ht="80">
      <c r="A1150" s="16">
        <v>1149</v>
      </c>
      <c r="B1150" s="19" t="s">
        <v>2153</v>
      </c>
      <c r="C1150" s="17" t="s">
        <v>300</v>
      </c>
      <c r="D1150" s="17" t="s">
        <v>805</v>
      </c>
      <c r="E1150" s="22" t="s">
        <v>2382</v>
      </c>
      <c r="F1150" s="19" t="s">
        <v>2383</v>
      </c>
      <c r="G1150" s="17" t="s">
        <v>12</v>
      </c>
      <c r="H1150" s="19" t="s">
        <v>2384</v>
      </c>
    </row>
    <row r="1151" spans="1:8" ht="200">
      <c r="A1151" s="16">
        <v>1150</v>
      </c>
      <c r="B1151" s="19" t="s">
        <v>2153</v>
      </c>
      <c r="C1151" s="17" t="s">
        <v>300</v>
      </c>
      <c r="D1151" s="17" t="s">
        <v>2185</v>
      </c>
      <c r="E1151" s="22" t="s">
        <v>2385</v>
      </c>
      <c r="F1151" s="19" t="s">
        <v>2386</v>
      </c>
      <c r="G1151" s="17" t="s">
        <v>12</v>
      </c>
      <c r="H1151" s="19" t="s">
        <v>882</v>
      </c>
    </row>
    <row r="1152" spans="1:8" ht="100">
      <c r="A1152" s="16">
        <v>1151</v>
      </c>
      <c r="B1152" s="19" t="s">
        <v>2153</v>
      </c>
      <c r="C1152" s="17" t="s">
        <v>300</v>
      </c>
      <c r="D1152" s="17" t="s">
        <v>1788</v>
      </c>
      <c r="E1152" s="22" t="s">
        <v>2387</v>
      </c>
      <c r="F1152" s="19" t="s">
        <v>2388</v>
      </c>
      <c r="G1152" s="17" t="s">
        <v>12</v>
      </c>
      <c r="H1152" s="19" t="s">
        <v>2389</v>
      </c>
    </row>
    <row r="1153" spans="1:8" ht="100">
      <c r="A1153" s="16">
        <v>1152</v>
      </c>
      <c r="B1153" s="19" t="s">
        <v>2153</v>
      </c>
      <c r="C1153" s="17" t="s">
        <v>300</v>
      </c>
      <c r="D1153" s="17">
        <v>2.1</v>
      </c>
      <c r="E1153" s="22" t="s">
        <v>2390</v>
      </c>
      <c r="F1153" s="19" t="s">
        <v>2391</v>
      </c>
      <c r="G1153" s="17" t="s">
        <v>12</v>
      </c>
      <c r="H1153" s="19" t="s">
        <v>1010</v>
      </c>
    </row>
    <row r="1154" spans="1:8" ht="100">
      <c r="A1154" s="16">
        <v>1153</v>
      </c>
      <c r="B1154" s="19" t="s">
        <v>2153</v>
      </c>
      <c r="C1154" s="17" t="s">
        <v>300</v>
      </c>
      <c r="D1154" s="17">
        <v>3.1</v>
      </c>
      <c r="E1154" s="17" t="s">
        <v>2348</v>
      </c>
      <c r="F1154" s="19" t="s">
        <v>2392</v>
      </c>
      <c r="G1154" s="17" t="s">
        <v>12</v>
      </c>
      <c r="H1154" s="19" t="s">
        <v>2393</v>
      </c>
    </row>
    <row r="1155" spans="1:8" ht="80">
      <c r="A1155" s="16">
        <v>1154</v>
      </c>
      <c r="B1155" s="19" t="s">
        <v>2153</v>
      </c>
      <c r="C1155" s="17" t="s">
        <v>300</v>
      </c>
      <c r="D1155" s="17">
        <v>3.1</v>
      </c>
      <c r="E1155" s="17" t="s">
        <v>2348</v>
      </c>
      <c r="F1155" s="19" t="s">
        <v>2394</v>
      </c>
      <c r="G1155" s="17" t="s">
        <v>12</v>
      </c>
      <c r="H1155" s="19" t="s">
        <v>2395</v>
      </c>
    </row>
    <row r="1156" spans="1:8" ht="80">
      <c r="A1156" s="16">
        <v>1155</v>
      </c>
      <c r="B1156" s="19" t="s">
        <v>2153</v>
      </c>
      <c r="C1156" s="17" t="s">
        <v>300</v>
      </c>
      <c r="D1156" s="17">
        <v>3.4</v>
      </c>
      <c r="E1156" s="17" t="s">
        <v>2396</v>
      </c>
      <c r="F1156" s="19" t="s">
        <v>2397</v>
      </c>
      <c r="G1156" s="17" t="s">
        <v>34</v>
      </c>
      <c r="H1156" s="19" t="s">
        <v>2398</v>
      </c>
    </row>
    <row r="1157" spans="1:8" ht="140">
      <c r="A1157" s="16">
        <v>1156</v>
      </c>
      <c r="B1157" s="19" t="s">
        <v>2153</v>
      </c>
      <c r="C1157" s="17" t="s">
        <v>300</v>
      </c>
      <c r="D1157" s="17">
        <v>3.4</v>
      </c>
      <c r="E1157" s="17" t="s">
        <v>2396</v>
      </c>
      <c r="F1157" s="19" t="s">
        <v>2399</v>
      </c>
      <c r="G1157" s="17" t="s">
        <v>34</v>
      </c>
      <c r="H1157" s="19" t="s">
        <v>2400</v>
      </c>
    </row>
    <row r="1158" spans="1:8" ht="120">
      <c r="A1158" s="16">
        <v>1157</v>
      </c>
      <c r="B1158" s="19" t="s">
        <v>2153</v>
      </c>
      <c r="C1158" s="17" t="s">
        <v>300</v>
      </c>
      <c r="D1158" s="17">
        <v>3.4</v>
      </c>
      <c r="E1158" s="17" t="s">
        <v>2396</v>
      </c>
      <c r="F1158" s="19" t="s">
        <v>2401</v>
      </c>
      <c r="G1158" s="17" t="s">
        <v>12</v>
      </c>
      <c r="H1158" s="19" t="s">
        <v>882</v>
      </c>
    </row>
    <row r="1159" spans="1:8" ht="100">
      <c r="A1159" s="16">
        <v>1158</v>
      </c>
      <c r="B1159" s="19" t="s">
        <v>2153</v>
      </c>
      <c r="C1159" s="17" t="s">
        <v>300</v>
      </c>
      <c r="D1159" s="17" t="s">
        <v>2402</v>
      </c>
      <c r="E1159" s="17" t="s">
        <v>2403</v>
      </c>
      <c r="F1159" s="19" t="s">
        <v>2404</v>
      </c>
      <c r="G1159" s="17" t="s">
        <v>12</v>
      </c>
      <c r="H1159" s="19" t="s">
        <v>2405</v>
      </c>
    </row>
    <row r="1160" spans="1:8" ht="100">
      <c r="A1160" s="16">
        <v>1159</v>
      </c>
      <c r="B1160" s="19" t="s">
        <v>2153</v>
      </c>
      <c r="C1160" s="17" t="s">
        <v>300</v>
      </c>
      <c r="D1160" s="17" t="s">
        <v>2406</v>
      </c>
      <c r="E1160" s="17" t="s">
        <v>2407</v>
      </c>
      <c r="F1160" s="19" t="s">
        <v>2408</v>
      </c>
      <c r="G1160" s="17" t="s">
        <v>12</v>
      </c>
      <c r="H1160" s="19" t="s">
        <v>2409</v>
      </c>
    </row>
    <row r="1161" spans="1:8" ht="80">
      <c r="A1161" s="16">
        <v>1160</v>
      </c>
      <c r="B1161" s="19" t="s">
        <v>2153</v>
      </c>
      <c r="C1161" s="17" t="s">
        <v>300</v>
      </c>
      <c r="D1161" s="17" t="s">
        <v>1776</v>
      </c>
      <c r="E1161" s="22" t="s">
        <v>2410</v>
      </c>
      <c r="F1161" s="19" t="s">
        <v>2187</v>
      </c>
      <c r="G1161" s="17" t="s">
        <v>12</v>
      </c>
      <c r="H1161" s="19" t="s">
        <v>352</v>
      </c>
    </row>
    <row r="1162" spans="1:8" ht="120">
      <c r="A1162" s="16">
        <v>1161</v>
      </c>
      <c r="B1162" s="19" t="s">
        <v>2153</v>
      </c>
      <c r="C1162" s="17" t="s">
        <v>300</v>
      </c>
      <c r="D1162" s="17" t="s">
        <v>1085</v>
      </c>
      <c r="E1162" s="17" t="s">
        <v>2411</v>
      </c>
      <c r="F1162" s="19" t="s">
        <v>2412</v>
      </c>
      <c r="G1162" s="17" t="s">
        <v>12</v>
      </c>
      <c r="H1162" s="19" t="s">
        <v>1294</v>
      </c>
    </row>
    <row r="1163" spans="1:8" ht="60">
      <c r="A1163" s="16">
        <v>1162</v>
      </c>
      <c r="B1163" s="19" t="s">
        <v>2153</v>
      </c>
      <c r="C1163" s="17" t="s">
        <v>300</v>
      </c>
      <c r="D1163" s="17" t="s">
        <v>1085</v>
      </c>
      <c r="E1163" s="17" t="s">
        <v>2413</v>
      </c>
      <c r="F1163" s="19" t="s">
        <v>2414</v>
      </c>
      <c r="G1163" s="17" t="s">
        <v>12</v>
      </c>
      <c r="H1163" s="19" t="s">
        <v>882</v>
      </c>
    </row>
    <row r="1164" spans="1:8" ht="100">
      <c r="A1164" s="16">
        <v>1163</v>
      </c>
      <c r="B1164" s="19" t="s">
        <v>2153</v>
      </c>
      <c r="C1164" s="17" t="s">
        <v>300</v>
      </c>
      <c r="D1164" s="17" t="s">
        <v>1085</v>
      </c>
      <c r="E1164" s="17" t="s">
        <v>2413</v>
      </c>
      <c r="F1164" s="19" t="s">
        <v>2415</v>
      </c>
      <c r="G1164" s="17" t="s">
        <v>12</v>
      </c>
      <c r="H1164" s="19" t="s">
        <v>2416</v>
      </c>
    </row>
    <row r="1165" spans="1:8" ht="160">
      <c r="A1165" s="16">
        <v>1164</v>
      </c>
      <c r="B1165" s="19" t="s">
        <v>2153</v>
      </c>
      <c r="C1165" s="17" t="s">
        <v>300</v>
      </c>
      <c r="D1165" s="17" t="s">
        <v>2417</v>
      </c>
      <c r="E1165" s="17" t="s">
        <v>2418</v>
      </c>
      <c r="F1165" s="19" t="s">
        <v>2419</v>
      </c>
      <c r="G1165" s="17" t="s">
        <v>12</v>
      </c>
      <c r="H1165" s="19" t="s">
        <v>2420</v>
      </c>
    </row>
    <row r="1166" spans="1:8" ht="80">
      <c r="A1166" s="16">
        <v>1165</v>
      </c>
      <c r="B1166" s="19" t="s">
        <v>2153</v>
      </c>
      <c r="C1166" s="17" t="s">
        <v>300</v>
      </c>
      <c r="D1166" s="17" t="s">
        <v>2417</v>
      </c>
      <c r="E1166" s="17" t="s">
        <v>2418</v>
      </c>
      <c r="F1166" s="19" t="s">
        <v>2421</v>
      </c>
      <c r="G1166" s="17" t="s">
        <v>30</v>
      </c>
      <c r="H1166" s="19" t="s">
        <v>2422</v>
      </c>
    </row>
    <row r="1167" spans="1:8" ht="140">
      <c r="A1167" s="16">
        <v>1166</v>
      </c>
      <c r="B1167" s="19" t="s">
        <v>2153</v>
      </c>
      <c r="C1167" s="17" t="s">
        <v>300</v>
      </c>
      <c r="D1167" s="17" t="s">
        <v>2423</v>
      </c>
      <c r="E1167" s="17" t="s">
        <v>2424</v>
      </c>
      <c r="F1167" s="19" t="s">
        <v>2425</v>
      </c>
      <c r="G1167" s="17" t="s">
        <v>12</v>
      </c>
      <c r="H1167" s="19" t="s">
        <v>2426</v>
      </c>
    </row>
    <row r="1168" spans="1:8" ht="120">
      <c r="A1168" s="16">
        <v>1167</v>
      </c>
      <c r="B1168" s="19" t="s">
        <v>2153</v>
      </c>
      <c r="C1168" s="17" t="s">
        <v>300</v>
      </c>
      <c r="D1168" s="17" t="s">
        <v>2427</v>
      </c>
      <c r="E1168" s="17" t="s">
        <v>2428</v>
      </c>
      <c r="F1168" s="19" t="s">
        <v>2429</v>
      </c>
      <c r="G1168" s="17" t="s">
        <v>12</v>
      </c>
      <c r="H1168" s="19" t="s">
        <v>882</v>
      </c>
    </row>
    <row r="1169" spans="1:8" ht="140">
      <c r="A1169" s="16">
        <v>1168</v>
      </c>
      <c r="B1169" s="19" t="s">
        <v>2153</v>
      </c>
      <c r="C1169" s="17" t="s">
        <v>300</v>
      </c>
      <c r="D1169" s="17" t="s">
        <v>2427</v>
      </c>
      <c r="E1169" s="17" t="s">
        <v>2428</v>
      </c>
      <c r="F1169" s="19" t="s">
        <v>2430</v>
      </c>
      <c r="G1169" s="17" t="s">
        <v>12</v>
      </c>
      <c r="H1169" s="19" t="s">
        <v>2431</v>
      </c>
    </row>
    <row r="1170" spans="1:8" ht="80">
      <c r="A1170" s="16">
        <v>1169</v>
      </c>
      <c r="B1170" s="19" t="s">
        <v>2153</v>
      </c>
      <c r="C1170" s="17" t="s">
        <v>300</v>
      </c>
      <c r="D1170" s="17" t="s">
        <v>2268</v>
      </c>
      <c r="E1170" s="17" t="s">
        <v>2269</v>
      </c>
      <c r="F1170" s="19" t="s">
        <v>2432</v>
      </c>
      <c r="G1170" s="17" t="s">
        <v>12</v>
      </c>
      <c r="H1170" s="19" t="s">
        <v>2433</v>
      </c>
    </row>
    <row r="1171" spans="1:8" ht="160">
      <c r="A1171" s="16">
        <v>1170</v>
      </c>
      <c r="B1171" s="19" t="s">
        <v>2153</v>
      </c>
      <c r="C1171" s="17" t="s">
        <v>300</v>
      </c>
      <c r="D1171" s="17" t="s">
        <v>2268</v>
      </c>
      <c r="E1171" s="17" t="s">
        <v>2269</v>
      </c>
      <c r="F1171" s="19" t="s">
        <v>2434</v>
      </c>
      <c r="G1171" s="17" t="s">
        <v>12</v>
      </c>
      <c r="H1171" s="19" t="s">
        <v>1764</v>
      </c>
    </row>
    <row r="1172" spans="1:8" ht="60">
      <c r="A1172" s="16">
        <v>1171</v>
      </c>
      <c r="B1172" s="19" t="s">
        <v>2153</v>
      </c>
      <c r="C1172" s="17" t="s">
        <v>300</v>
      </c>
      <c r="D1172" s="17" t="s">
        <v>2435</v>
      </c>
      <c r="E1172" s="17" t="s">
        <v>2436</v>
      </c>
      <c r="F1172" s="19" t="s">
        <v>2437</v>
      </c>
      <c r="G1172" s="17" t="s">
        <v>30</v>
      </c>
      <c r="H1172" s="19" t="s">
        <v>2438</v>
      </c>
    </row>
    <row r="1173" spans="1:8" ht="80">
      <c r="A1173" s="16">
        <v>1172</v>
      </c>
      <c r="B1173" s="19" t="s">
        <v>2153</v>
      </c>
      <c r="C1173" s="17" t="s">
        <v>300</v>
      </c>
      <c r="D1173" s="17" t="s">
        <v>2435</v>
      </c>
      <c r="E1173" s="17" t="s">
        <v>2439</v>
      </c>
      <c r="F1173" s="19" t="s">
        <v>2440</v>
      </c>
      <c r="G1173" s="17" t="s">
        <v>12</v>
      </c>
      <c r="H1173" s="19" t="s">
        <v>1309</v>
      </c>
    </row>
    <row r="1174" spans="1:8" ht="80">
      <c r="A1174" s="16">
        <v>1173</v>
      </c>
      <c r="B1174" s="19" t="s">
        <v>2153</v>
      </c>
      <c r="C1174" s="17" t="s">
        <v>300</v>
      </c>
      <c r="D1174" s="17" t="s">
        <v>2441</v>
      </c>
      <c r="E1174" s="17" t="s">
        <v>2442</v>
      </c>
      <c r="F1174" s="19" t="s">
        <v>2443</v>
      </c>
      <c r="G1174" s="17" t="s">
        <v>12</v>
      </c>
      <c r="H1174" s="19" t="s">
        <v>2444</v>
      </c>
    </row>
    <row r="1175" spans="1:8" ht="140">
      <c r="A1175" s="16">
        <v>1174</v>
      </c>
      <c r="B1175" s="19" t="s">
        <v>2153</v>
      </c>
      <c r="C1175" s="17" t="s">
        <v>300</v>
      </c>
      <c r="D1175" s="17" t="s">
        <v>2154</v>
      </c>
      <c r="E1175" s="17" t="s">
        <v>2445</v>
      </c>
      <c r="F1175" s="19" t="s">
        <v>2446</v>
      </c>
      <c r="G1175" s="17" t="s">
        <v>12</v>
      </c>
      <c r="H1175" s="19" t="s">
        <v>2420</v>
      </c>
    </row>
    <row r="1176" spans="1:8" ht="80">
      <c r="A1176" s="16">
        <v>1175</v>
      </c>
      <c r="B1176" s="19" t="s">
        <v>2153</v>
      </c>
      <c r="C1176" s="17" t="s">
        <v>300</v>
      </c>
      <c r="D1176" s="17" t="s">
        <v>2447</v>
      </c>
      <c r="E1176" s="17" t="s">
        <v>2448</v>
      </c>
      <c r="F1176" s="19" t="s">
        <v>2449</v>
      </c>
      <c r="G1176" s="17" t="s">
        <v>12</v>
      </c>
      <c r="H1176" s="19" t="s">
        <v>2450</v>
      </c>
    </row>
    <row r="1177" spans="1:8" ht="60">
      <c r="A1177" s="16">
        <v>1176</v>
      </c>
      <c r="B1177" s="19" t="s">
        <v>2153</v>
      </c>
      <c r="C1177" s="17" t="s">
        <v>300</v>
      </c>
      <c r="D1177" s="17" t="s">
        <v>1810</v>
      </c>
      <c r="E1177" s="17" t="s">
        <v>2451</v>
      </c>
      <c r="F1177" s="19" t="s">
        <v>2452</v>
      </c>
      <c r="G1177" s="17" t="s">
        <v>12</v>
      </c>
      <c r="H1177" s="19" t="s">
        <v>2453</v>
      </c>
    </row>
    <row r="1178" spans="1:8" ht="360">
      <c r="A1178" s="16">
        <v>1177</v>
      </c>
      <c r="B1178" s="19" t="s">
        <v>2153</v>
      </c>
      <c r="C1178" s="17" t="s">
        <v>300</v>
      </c>
      <c r="D1178" s="17" t="s">
        <v>1810</v>
      </c>
      <c r="E1178" s="17" t="s">
        <v>2451</v>
      </c>
      <c r="F1178" s="19" t="s">
        <v>2454</v>
      </c>
      <c r="G1178" s="17" t="s">
        <v>12</v>
      </c>
      <c r="H1178" s="19" t="s">
        <v>2455</v>
      </c>
    </row>
    <row r="1179" spans="1:8" ht="80">
      <c r="A1179" s="16">
        <v>1178</v>
      </c>
      <c r="B1179" s="19" t="s">
        <v>2153</v>
      </c>
      <c r="C1179" s="17" t="s">
        <v>300</v>
      </c>
      <c r="D1179" s="17">
        <v>2</v>
      </c>
      <c r="E1179" s="17" t="s">
        <v>2341</v>
      </c>
      <c r="F1179" s="19" t="s">
        <v>2456</v>
      </c>
      <c r="G1179" s="17" t="s">
        <v>12</v>
      </c>
      <c r="H1179" s="19" t="s">
        <v>2457</v>
      </c>
    </row>
    <row r="1180" spans="1:8" ht="220">
      <c r="A1180" s="16">
        <v>1179</v>
      </c>
      <c r="B1180" s="19" t="s">
        <v>2153</v>
      </c>
      <c r="C1180" s="17" t="s">
        <v>300</v>
      </c>
      <c r="D1180" s="17" t="s">
        <v>2268</v>
      </c>
      <c r="E1180" s="17" t="s">
        <v>2458</v>
      </c>
      <c r="F1180" s="19" t="s">
        <v>2459</v>
      </c>
      <c r="G1180" s="17" t="s">
        <v>12</v>
      </c>
      <c r="H1180" s="19" t="s">
        <v>65</v>
      </c>
    </row>
    <row r="1181" spans="1:8" ht="120">
      <c r="A1181" s="16">
        <v>1180</v>
      </c>
      <c r="B1181" s="19" t="s">
        <v>2153</v>
      </c>
      <c r="C1181" s="17" t="s">
        <v>300</v>
      </c>
      <c r="D1181" s="17" t="s">
        <v>2268</v>
      </c>
      <c r="E1181" s="17" t="s">
        <v>2458</v>
      </c>
      <c r="F1181" s="19" t="s">
        <v>2460</v>
      </c>
      <c r="G1181" s="17" t="s">
        <v>30</v>
      </c>
      <c r="H1181" s="19" t="s">
        <v>2461</v>
      </c>
    </row>
    <row r="1182" spans="1:8" ht="60">
      <c r="A1182" s="16">
        <v>1181</v>
      </c>
      <c r="B1182" s="19" t="s">
        <v>2153</v>
      </c>
      <c r="C1182" s="17" t="s">
        <v>300</v>
      </c>
      <c r="D1182" s="17" t="s">
        <v>2268</v>
      </c>
      <c r="E1182" s="17" t="s">
        <v>2458</v>
      </c>
      <c r="F1182" s="19" t="s">
        <v>2462</v>
      </c>
      <c r="G1182" s="17" t="s">
        <v>12</v>
      </c>
      <c r="H1182" s="19" t="s">
        <v>2463</v>
      </c>
    </row>
    <row r="1183" spans="1:8" ht="100">
      <c r="A1183" s="16">
        <v>1182</v>
      </c>
      <c r="B1183" s="19" t="s">
        <v>2153</v>
      </c>
      <c r="C1183" s="17" t="s">
        <v>300</v>
      </c>
      <c r="D1183" s="17" t="s">
        <v>2154</v>
      </c>
      <c r="E1183" s="17" t="s">
        <v>2445</v>
      </c>
      <c r="F1183" s="19" t="s">
        <v>2464</v>
      </c>
      <c r="G1183" s="17" t="s">
        <v>12</v>
      </c>
      <c r="H1183" s="19" t="s">
        <v>2465</v>
      </c>
    </row>
    <row r="1184" spans="1:8" ht="80">
      <c r="A1184" s="16">
        <v>1183</v>
      </c>
      <c r="B1184" s="19" t="s">
        <v>2153</v>
      </c>
      <c r="C1184" s="17" t="s">
        <v>300</v>
      </c>
      <c r="D1184" s="17">
        <v>3.4</v>
      </c>
      <c r="E1184" s="17" t="s">
        <v>2396</v>
      </c>
      <c r="F1184" s="19" t="s">
        <v>2466</v>
      </c>
      <c r="G1184" s="17" t="s">
        <v>12</v>
      </c>
      <c r="H1184" s="19" t="s">
        <v>2467</v>
      </c>
    </row>
    <row r="1185" spans="1:8" ht="80">
      <c r="A1185" s="16">
        <v>1184</v>
      </c>
      <c r="B1185" s="19" t="s">
        <v>2153</v>
      </c>
      <c r="C1185" s="17" t="s">
        <v>300</v>
      </c>
      <c r="D1185" s="17">
        <v>3.4</v>
      </c>
      <c r="E1185" s="17" t="s">
        <v>2396</v>
      </c>
      <c r="F1185" s="19" t="s">
        <v>2468</v>
      </c>
      <c r="G1185" s="17" t="s">
        <v>12</v>
      </c>
      <c r="H1185" s="19" t="s">
        <v>2469</v>
      </c>
    </row>
    <row r="1186" spans="1:8" ht="80">
      <c r="A1186" s="16">
        <v>1185</v>
      </c>
      <c r="B1186" s="19" t="s">
        <v>2153</v>
      </c>
      <c r="C1186" s="17" t="s">
        <v>300</v>
      </c>
      <c r="D1186" s="17">
        <v>3.4</v>
      </c>
      <c r="E1186" s="17" t="s">
        <v>2396</v>
      </c>
      <c r="F1186" s="19" t="s">
        <v>2470</v>
      </c>
      <c r="G1186" s="17" t="s">
        <v>12</v>
      </c>
      <c r="H1186" s="19" t="s">
        <v>2469</v>
      </c>
    </row>
    <row r="1187" spans="1:8" ht="60">
      <c r="A1187" s="16">
        <v>1186</v>
      </c>
      <c r="B1187" s="19" t="s">
        <v>2153</v>
      </c>
      <c r="C1187" s="17" t="s">
        <v>300</v>
      </c>
      <c r="D1187" s="17">
        <v>3.4</v>
      </c>
      <c r="E1187" s="17" t="s">
        <v>2396</v>
      </c>
      <c r="F1187" s="19" t="s">
        <v>2471</v>
      </c>
      <c r="G1187" s="17" t="s">
        <v>12</v>
      </c>
      <c r="H1187" s="19" t="s">
        <v>2472</v>
      </c>
    </row>
    <row r="1188" spans="1:8" ht="80">
      <c r="A1188" s="16">
        <v>1187</v>
      </c>
      <c r="B1188" s="19" t="s">
        <v>2153</v>
      </c>
      <c r="C1188" s="17" t="s">
        <v>300</v>
      </c>
      <c r="D1188" s="17">
        <v>3.4</v>
      </c>
      <c r="E1188" s="17" t="s">
        <v>2396</v>
      </c>
      <c r="F1188" s="19" t="s">
        <v>2473</v>
      </c>
      <c r="G1188" s="17" t="s">
        <v>12</v>
      </c>
      <c r="H1188" s="19" t="s">
        <v>2474</v>
      </c>
    </row>
    <row r="1189" spans="1:8" ht="60">
      <c r="A1189" s="16">
        <v>1188</v>
      </c>
      <c r="B1189" s="19" t="s">
        <v>2153</v>
      </c>
      <c r="C1189" s="17" t="s">
        <v>300</v>
      </c>
      <c r="D1189" s="17">
        <v>3.3</v>
      </c>
      <c r="E1189" s="17" t="s">
        <v>2475</v>
      </c>
      <c r="F1189" s="19" t="s">
        <v>2476</v>
      </c>
      <c r="G1189" s="17" t="s">
        <v>12</v>
      </c>
      <c r="H1189" s="19" t="s">
        <v>2477</v>
      </c>
    </row>
    <row r="1190" spans="1:8" ht="60">
      <c r="A1190" s="16">
        <v>1189</v>
      </c>
      <c r="B1190" s="19" t="s">
        <v>2153</v>
      </c>
      <c r="C1190" s="17" t="s">
        <v>300</v>
      </c>
      <c r="D1190" s="17">
        <v>3.3</v>
      </c>
      <c r="E1190" s="17" t="s">
        <v>2475</v>
      </c>
      <c r="F1190" s="19" t="s">
        <v>2478</v>
      </c>
      <c r="G1190" s="17" t="s">
        <v>12</v>
      </c>
      <c r="H1190" s="19" t="s">
        <v>2479</v>
      </c>
    </row>
    <row r="1191" spans="1:8" ht="80">
      <c r="A1191" s="16">
        <v>1190</v>
      </c>
      <c r="B1191" s="19" t="s">
        <v>2153</v>
      </c>
      <c r="C1191" s="17" t="s">
        <v>300</v>
      </c>
      <c r="D1191" s="17">
        <v>3.3</v>
      </c>
      <c r="E1191" s="17" t="s">
        <v>2475</v>
      </c>
      <c r="F1191" s="19" t="s">
        <v>2480</v>
      </c>
      <c r="G1191" s="17" t="s">
        <v>34</v>
      </c>
      <c r="H1191" s="19" t="s">
        <v>16125</v>
      </c>
    </row>
    <row r="1192" spans="1:8" ht="60">
      <c r="A1192" s="16">
        <v>1191</v>
      </c>
      <c r="B1192" s="19" t="s">
        <v>2153</v>
      </c>
      <c r="C1192" s="17" t="s">
        <v>300</v>
      </c>
      <c r="D1192" s="17">
        <v>3.3</v>
      </c>
      <c r="E1192" s="17" t="s">
        <v>2475</v>
      </c>
      <c r="F1192" s="19" t="s">
        <v>2482</v>
      </c>
      <c r="G1192" s="17" t="s">
        <v>12</v>
      </c>
      <c r="H1192" s="19" t="s">
        <v>2483</v>
      </c>
    </row>
    <row r="1193" spans="1:8" ht="60">
      <c r="A1193" s="16">
        <v>1192</v>
      </c>
      <c r="B1193" s="19" t="s">
        <v>2153</v>
      </c>
      <c r="C1193" s="17" t="s">
        <v>300</v>
      </c>
      <c r="D1193" s="17">
        <v>3.3</v>
      </c>
      <c r="E1193" s="17" t="s">
        <v>2475</v>
      </c>
      <c r="F1193" s="19" t="s">
        <v>2484</v>
      </c>
      <c r="G1193" s="17" t="s">
        <v>42</v>
      </c>
      <c r="H1193" s="19" t="s">
        <v>2485</v>
      </c>
    </row>
    <row r="1194" spans="1:8" ht="140">
      <c r="A1194" s="16">
        <v>1193</v>
      </c>
      <c r="B1194" s="19" t="s">
        <v>2153</v>
      </c>
      <c r="C1194" s="17" t="s">
        <v>136</v>
      </c>
      <c r="D1194" s="17"/>
      <c r="E1194" s="19"/>
      <c r="F1194" s="19" t="s">
        <v>2486</v>
      </c>
      <c r="G1194" s="17" t="s">
        <v>2487</v>
      </c>
      <c r="H1194" s="19" t="s">
        <v>2488</v>
      </c>
    </row>
    <row r="1195" spans="1:8" ht="160">
      <c r="A1195" s="16">
        <v>1194</v>
      </c>
      <c r="B1195" s="19" t="s">
        <v>2153</v>
      </c>
      <c r="C1195" s="17" t="s">
        <v>93</v>
      </c>
      <c r="D1195" s="17" t="s">
        <v>2489</v>
      </c>
      <c r="E1195" s="17" t="s">
        <v>2490</v>
      </c>
      <c r="F1195" s="19" t="s">
        <v>2491</v>
      </c>
      <c r="G1195" s="17" t="s">
        <v>12</v>
      </c>
      <c r="H1195" s="19" t="s">
        <v>504</v>
      </c>
    </row>
    <row r="1196" spans="1:8" ht="380">
      <c r="A1196" s="16">
        <v>1195</v>
      </c>
      <c r="B1196" s="19" t="s">
        <v>2153</v>
      </c>
      <c r="C1196" s="17" t="s">
        <v>93</v>
      </c>
      <c r="D1196" s="17" t="s">
        <v>2492</v>
      </c>
      <c r="E1196" s="17" t="s">
        <v>2493</v>
      </c>
      <c r="F1196" s="19" t="s">
        <v>2494</v>
      </c>
      <c r="G1196" s="17" t="s">
        <v>12</v>
      </c>
      <c r="H1196" s="19" t="s">
        <v>2495</v>
      </c>
    </row>
    <row r="1197" spans="1:8" ht="409.6">
      <c r="A1197" s="16">
        <v>1196</v>
      </c>
      <c r="B1197" s="19" t="s">
        <v>2153</v>
      </c>
      <c r="C1197" s="17" t="s">
        <v>93</v>
      </c>
      <c r="D1197" s="17" t="s">
        <v>1154</v>
      </c>
      <c r="E1197" s="17" t="s">
        <v>2496</v>
      </c>
      <c r="F1197" s="19" t="s">
        <v>2497</v>
      </c>
      <c r="G1197" s="17" t="s">
        <v>12</v>
      </c>
      <c r="H1197" s="19" t="s">
        <v>2331</v>
      </c>
    </row>
    <row r="1198" spans="1:8" ht="200">
      <c r="A1198" s="16">
        <v>1197</v>
      </c>
      <c r="B1198" s="19" t="s">
        <v>2153</v>
      </c>
      <c r="C1198" s="17" t="s">
        <v>93</v>
      </c>
      <c r="D1198" s="17" t="s">
        <v>2498</v>
      </c>
      <c r="E1198" s="17" t="s">
        <v>2499</v>
      </c>
      <c r="F1198" s="19" t="s">
        <v>2500</v>
      </c>
      <c r="G1198" s="17" t="s">
        <v>12</v>
      </c>
      <c r="H1198" s="19" t="s">
        <v>2501</v>
      </c>
    </row>
    <row r="1199" spans="1:8" ht="340">
      <c r="A1199" s="16">
        <v>1198</v>
      </c>
      <c r="B1199" s="19" t="s">
        <v>2153</v>
      </c>
      <c r="C1199" s="17" t="s">
        <v>93</v>
      </c>
      <c r="D1199" s="17" t="s">
        <v>2502</v>
      </c>
      <c r="E1199" s="17" t="s">
        <v>2503</v>
      </c>
      <c r="F1199" s="19" t="s">
        <v>2504</v>
      </c>
      <c r="G1199" s="17" t="s">
        <v>12</v>
      </c>
      <c r="H1199" s="19" t="s">
        <v>2505</v>
      </c>
    </row>
    <row r="1200" spans="1:8" ht="360">
      <c r="A1200" s="16">
        <v>1199</v>
      </c>
      <c r="B1200" s="19" t="s">
        <v>2153</v>
      </c>
      <c r="C1200" s="17" t="s">
        <v>93</v>
      </c>
      <c r="D1200" s="17" t="s">
        <v>2506</v>
      </c>
      <c r="E1200" s="17" t="s">
        <v>2507</v>
      </c>
      <c r="F1200" s="19" t="s">
        <v>2508</v>
      </c>
      <c r="G1200" s="17" t="s">
        <v>12</v>
      </c>
      <c r="H1200" s="19" t="s">
        <v>2509</v>
      </c>
    </row>
    <row r="1201" spans="1:8" ht="180">
      <c r="A1201" s="16">
        <v>1200</v>
      </c>
      <c r="B1201" s="19" t="s">
        <v>2153</v>
      </c>
      <c r="C1201" s="22" t="s">
        <v>93</v>
      </c>
      <c r="D1201" s="17" t="s">
        <v>2510</v>
      </c>
      <c r="E1201" s="22" t="s">
        <v>2511</v>
      </c>
      <c r="F1201" s="22" t="s">
        <v>2512</v>
      </c>
      <c r="G1201" s="17" t="s">
        <v>12</v>
      </c>
      <c r="H1201" s="19" t="s">
        <v>2513</v>
      </c>
    </row>
    <row r="1202" spans="1:8" ht="180">
      <c r="A1202" s="16">
        <v>1201</v>
      </c>
      <c r="B1202" s="19" t="s">
        <v>2153</v>
      </c>
      <c r="C1202" s="22" t="s">
        <v>93</v>
      </c>
      <c r="D1202" s="17" t="s">
        <v>2514</v>
      </c>
      <c r="E1202" s="22" t="s">
        <v>2511</v>
      </c>
      <c r="F1202" s="22" t="s">
        <v>2515</v>
      </c>
      <c r="G1202" s="17" t="s">
        <v>12</v>
      </c>
      <c r="H1202" s="19" t="s">
        <v>2516</v>
      </c>
    </row>
    <row r="1203" spans="1:8" ht="100">
      <c r="A1203" s="16">
        <v>1202</v>
      </c>
      <c r="B1203" s="19" t="s">
        <v>2153</v>
      </c>
      <c r="C1203" s="22" t="s">
        <v>93</v>
      </c>
      <c r="D1203" s="17" t="s">
        <v>2517</v>
      </c>
      <c r="E1203" s="22" t="s">
        <v>2511</v>
      </c>
      <c r="F1203" s="22" t="s">
        <v>2518</v>
      </c>
      <c r="G1203" s="17" t="s">
        <v>12</v>
      </c>
      <c r="H1203" s="19" t="s">
        <v>2519</v>
      </c>
    </row>
    <row r="1204" spans="1:8" ht="180">
      <c r="A1204" s="16">
        <v>1203</v>
      </c>
      <c r="B1204" s="19" t="s">
        <v>2153</v>
      </c>
      <c r="C1204" s="22" t="s">
        <v>93</v>
      </c>
      <c r="D1204" s="17" t="s">
        <v>2520</v>
      </c>
      <c r="E1204" s="22" t="s">
        <v>2511</v>
      </c>
      <c r="F1204" s="22" t="s">
        <v>2521</v>
      </c>
      <c r="G1204" s="17" t="s">
        <v>12</v>
      </c>
      <c r="H1204" s="19" t="s">
        <v>2522</v>
      </c>
    </row>
    <row r="1205" spans="1:8" ht="100">
      <c r="A1205" s="16">
        <v>1204</v>
      </c>
      <c r="B1205" s="19" t="s">
        <v>2153</v>
      </c>
      <c r="C1205" s="22" t="s">
        <v>93</v>
      </c>
      <c r="D1205" s="17" t="s">
        <v>2520</v>
      </c>
      <c r="E1205" s="22" t="s">
        <v>2511</v>
      </c>
      <c r="F1205" s="22" t="s">
        <v>2523</v>
      </c>
      <c r="G1205" s="17" t="s">
        <v>12</v>
      </c>
      <c r="H1205" s="19" t="s">
        <v>2524</v>
      </c>
    </row>
    <row r="1206" spans="1:8" ht="100">
      <c r="A1206" s="16">
        <v>1205</v>
      </c>
      <c r="B1206" s="19" t="s">
        <v>2153</v>
      </c>
      <c r="C1206" s="22" t="s">
        <v>93</v>
      </c>
      <c r="D1206" s="17" t="s">
        <v>2525</v>
      </c>
      <c r="E1206" s="22" t="s">
        <v>2511</v>
      </c>
      <c r="F1206" s="22" t="s">
        <v>2526</v>
      </c>
      <c r="G1206" s="17" t="s">
        <v>12</v>
      </c>
      <c r="H1206" s="19" t="s">
        <v>2527</v>
      </c>
    </row>
    <row r="1207" spans="1:8" ht="120">
      <c r="A1207" s="16">
        <v>1206</v>
      </c>
      <c r="B1207" s="19" t="s">
        <v>2153</v>
      </c>
      <c r="C1207" s="22" t="s">
        <v>93</v>
      </c>
      <c r="D1207" s="17" t="s">
        <v>2528</v>
      </c>
      <c r="E1207" s="22" t="s">
        <v>2511</v>
      </c>
      <c r="F1207" s="22" t="s">
        <v>2529</v>
      </c>
      <c r="G1207" s="17" t="s">
        <v>12</v>
      </c>
      <c r="H1207" s="19" t="s">
        <v>2530</v>
      </c>
    </row>
    <row r="1208" spans="1:8" ht="120">
      <c r="A1208" s="16">
        <v>1207</v>
      </c>
      <c r="B1208" s="19" t="s">
        <v>2153</v>
      </c>
      <c r="C1208" s="22" t="s">
        <v>93</v>
      </c>
      <c r="D1208" s="17" t="s">
        <v>2528</v>
      </c>
      <c r="E1208" s="22" t="s">
        <v>2511</v>
      </c>
      <c r="F1208" s="22" t="s">
        <v>2531</v>
      </c>
      <c r="G1208" s="17" t="s">
        <v>12</v>
      </c>
      <c r="H1208" s="19" t="s">
        <v>2524</v>
      </c>
    </row>
    <row r="1209" spans="1:8" ht="160">
      <c r="A1209" s="16">
        <v>1208</v>
      </c>
      <c r="B1209" s="19" t="s">
        <v>2153</v>
      </c>
      <c r="C1209" s="22" t="s">
        <v>93</v>
      </c>
      <c r="D1209" s="17" t="s">
        <v>2532</v>
      </c>
      <c r="E1209" s="22" t="s">
        <v>2511</v>
      </c>
      <c r="F1209" s="22" t="s">
        <v>2533</v>
      </c>
      <c r="G1209" s="17" t="s">
        <v>12</v>
      </c>
      <c r="H1209" s="19" t="s">
        <v>2534</v>
      </c>
    </row>
    <row r="1210" spans="1:8" ht="100">
      <c r="A1210" s="16">
        <v>1209</v>
      </c>
      <c r="B1210" s="19" t="s">
        <v>2153</v>
      </c>
      <c r="C1210" s="22" t="s">
        <v>93</v>
      </c>
      <c r="D1210" s="17" t="s">
        <v>2532</v>
      </c>
      <c r="E1210" s="22" t="s">
        <v>2511</v>
      </c>
      <c r="F1210" s="22" t="s">
        <v>2535</v>
      </c>
      <c r="G1210" s="17" t="s">
        <v>12</v>
      </c>
      <c r="H1210" s="19" t="s">
        <v>2534</v>
      </c>
    </row>
    <row r="1211" spans="1:8" ht="100">
      <c r="A1211" s="16">
        <v>1210</v>
      </c>
      <c r="B1211" s="19" t="s">
        <v>2153</v>
      </c>
      <c r="C1211" s="22" t="s">
        <v>93</v>
      </c>
      <c r="D1211" s="17" t="s">
        <v>2536</v>
      </c>
      <c r="E1211" s="22" t="s">
        <v>2511</v>
      </c>
      <c r="F1211" s="22" t="s">
        <v>2537</v>
      </c>
      <c r="G1211" s="17" t="s">
        <v>12</v>
      </c>
      <c r="H1211" s="19" t="s">
        <v>2527</v>
      </c>
    </row>
    <row r="1212" spans="1:8" ht="160">
      <c r="A1212" s="16">
        <v>1211</v>
      </c>
      <c r="B1212" s="19" t="s">
        <v>2153</v>
      </c>
      <c r="C1212" s="22" t="s">
        <v>93</v>
      </c>
      <c r="D1212" s="17" t="s">
        <v>2538</v>
      </c>
      <c r="E1212" s="22" t="s">
        <v>2511</v>
      </c>
      <c r="F1212" s="22" t="s">
        <v>2539</v>
      </c>
      <c r="G1212" s="17" t="s">
        <v>12</v>
      </c>
      <c r="H1212" s="19" t="s">
        <v>2534</v>
      </c>
    </row>
    <row r="1213" spans="1:8" ht="80">
      <c r="A1213" s="16">
        <v>1212</v>
      </c>
      <c r="B1213" s="19" t="s">
        <v>2153</v>
      </c>
      <c r="C1213" s="22" t="s">
        <v>93</v>
      </c>
      <c r="D1213" s="17" t="s">
        <v>2540</v>
      </c>
      <c r="E1213" s="22" t="s">
        <v>2511</v>
      </c>
      <c r="F1213" s="22" t="s">
        <v>2541</v>
      </c>
      <c r="G1213" s="17" t="s">
        <v>12</v>
      </c>
      <c r="H1213" s="19" t="s">
        <v>2534</v>
      </c>
    </row>
    <row r="1214" spans="1:8" ht="400">
      <c r="A1214" s="16">
        <v>1213</v>
      </c>
      <c r="B1214" s="19" t="s">
        <v>2153</v>
      </c>
      <c r="C1214" s="22" t="s">
        <v>93</v>
      </c>
      <c r="D1214" s="17">
        <v>4.2</v>
      </c>
      <c r="E1214" s="22" t="s">
        <v>2542</v>
      </c>
      <c r="F1214" s="22" t="s">
        <v>2543</v>
      </c>
      <c r="G1214" s="17" t="s">
        <v>12</v>
      </c>
      <c r="H1214" s="19" t="s">
        <v>2544</v>
      </c>
    </row>
    <row r="1215" spans="1:8" ht="80">
      <c r="A1215" s="16">
        <v>1214</v>
      </c>
      <c r="B1215" s="19" t="s">
        <v>2153</v>
      </c>
      <c r="C1215" s="22" t="s">
        <v>93</v>
      </c>
      <c r="D1215" s="17">
        <v>4.2</v>
      </c>
      <c r="E1215" s="22" t="s">
        <v>2542</v>
      </c>
      <c r="F1215" s="22" t="s">
        <v>2545</v>
      </c>
      <c r="G1215" s="17" t="s">
        <v>12</v>
      </c>
      <c r="H1215" s="19" t="s">
        <v>1309</v>
      </c>
    </row>
    <row r="1216" spans="1:8" ht="80">
      <c r="A1216" s="16">
        <v>1215</v>
      </c>
      <c r="B1216" s="19" t="s">
        <v>2153</v>
      </c>
      <c r="C1216" s="22" t="s">
        <v>93</v>
      </c>
      <c r="D1216" s="17" t="s">
        <v>2546</v>
      </c>
      <c r="E1216" s="22" t="s">
        <v>2547</v>
      </c>
      <c r="F1216" s="22" t="s">
        <v>2548</v>
      </c>
      <c r="G1216" s="17" t="s">
        <v>12</v>
      </c>
      <c r="H1216" s="19" t="s">
        <v>2549</v>
      </c>
    </row>
    <row r="1217" spans="1:8" ht="200">
      <c r="A1217" s="16">
        <v>1216</v>
      </c>
      <c r="B1217" s="19" t="s">
        <v>2153</v>
      </c>
      <c r="C1217" s="22" t="s">
        <v>93</v>
      </c>
      <c r="D1217" s="17" t="s">
        <v>2550</v>
      </c>
      <c r="E1217" s="22" t="s">
        <v>2551</v>
      </c>
      <c r="F1217" s="22" t="s">
        <v>2552</v>
      </c>
      <c r="G1217" s="17" t="s">
        <v>12</v>
      </c>
      <c r="H1217" s="19" t="s">
        <v>2553</v>
      </c>
    </row>
    <row r="1218" spans="1:8" ht="320">
      <c r="A1218" s="16">
        <v>1217</v>
      </c>
      <c r="B1218" s="19" t="s">
        <v>2153</v>
      </c>
      <c r="C1218" s="22" t="s">
        <v>93</v>
      </c>
      <c r="D1218" s="17" t="s">
        <v>1153</v>
      </c>
      <c r="E1218" s="22" t="s">
        <v>2554</v>
      </c>
      <c r="F1218" s="22" t="s">
        <v>2555</v>
      </c>
      <c r="G1218" s="17" t="s">
        <v>12</v>
      </c>
      <c r="H1218" s="19" t="s">
        <v>2182</v>
      </c>
    </row>
    <row r="1219" spans="1:8" ht="409.6">
      <c r="A1219" s="16">
        <v>1218</v>
      </c>
      <c r="B1219" s="19" t="s">
        <v>2153</v>
      </c>
      <c r="C1219" s="22" t="s">
        <v>93</v>
      </c>
      <c r="D1219" s="17" t="s">
        <v>1153</v>
      </c>
      <c r="E1219" s="22" t="s">
        <v>2554</v>
      </c>
      <c r="F1219" s="22" t="s">
        <v>2556</v>
      </c>
      <c r="G1219" s="17" t="s">
        <v>12</v>
      </c>
      <c r="H1219" s="37" t="s">
        <v>2557</v>
      </c>
    </row>
    <row r="1220" spans="1:8" ht="220">
      <c r="A1220" s="16">
        <v>1219</v>
      </c>
      <c r="B1220" s="19" t="s">
        <v>2153</v>
      </c>
      <c r="C1220" s="22" t="s">
        <v>93</v>
      </c>
      <c r="D1220" s="17" t="s">
        <v>1153</v>
      </c>
      <c r="E1220" s="22" t="s">
        <v>2554</v>
      </c>
      <c r="F1220" s="22" t="s">
        <v>2558</v>
      </c>
      <c r="G1220" s="17" t="s">
        <v>12</v>
      </c>
      <c r="H1220" s="19" t="s">
        <v>2559</v>
      </c>
    </row>
    <row r="1221" spans="1:8" ht="260">
      <c r="A1221" s="16">
        <v>1220</v>
      </c>
      <c r="B1221" s="19" t="s">
        <v>2153</v>
      </c>
      <c r="C1221" s="22" t="s">
        <v>93</v>
      </c>
      <c r="D1221" s="17" t="s">
        <v>1153</v>
      </c>
      <c r="E1221" s="22" t="s">
        <v>2554</v>
      </c>
      <c r="F1221" s="22" t="s">
        <v>2560</v>
      </c>
      <c r="G1221" s="17" t="s">
        <v>12</v>
      </c>
      <c r="H1221" s="19" t="s">
        <v>2561</v>
      </c>
    </row>
    <row r="1222" spans="1:8" ht="60">
      <c r="A1222" s="16">
        <v>1221</v>
      </c>
      <c r="B1222" s="19" t="s">
        <v>2153</v>
      </c>
      <c r="C1222" s="22" t="s">
        <v>93</v>
      </c>
      <c r="D1222" s="17" t="s">
        <v>2562</v>
      </c>
      <c r="E1222" s="22" t="s">
        <v>2563</v>
      </c>
      <c r="F1222" s="22" t="s">
        <v>2564</v>
      </c>
      <c r="G1222" s="17" t="s">
        <v>12</v>
      </c>
      <c r="H1222" s="19" t="s">
        <v>16157</v>
      </c>
    </row>
    <row r="1223" spans="1:8" ht="180">
      <c r="A1223" s="16">
        <v>1222</v>
      </c>
      <c r="B1223" s="19" t="s">
        <v>2153</v>
      </c>
      <c r="C1223" s="22" t="s">
        <v>93</v>
      </c>
      <c r="D1223" s="17" t="s">
        <v>2565</v>
      </c>
      <c r="E1223" s="22" t="s">
        <v>2566</v>
      </c>
      <c r="F1223" s="22" t="s">
        <v>2567</v>
      </c>
      <c r="G1223" s="17" t="s">
        <v>12</v>
      </c>
      <c r="H1223" s="19" t="s">
        <v>2501</v>
      </c>
    </row>
    <row r="1224" spans="1:8" ht="80">
      <c r="A1224" s="16">
        <v>1223</v>
      </c>
      <c r="B1224" s="19" t="s">
        <v>2153</v>
      </c>
      <c r="C1224" s="22" t="s">
        <v>93</v>
      </c>
      <c r="D1224" s="17" t="s">
        <v>2568</v>
      </c>
      <c r="E1224" s="22" t="s">
        <v>2569</v>
      </c>
      <c r="F1224" s="22" t="s">
        <v>2570</v>
      </c>
      <c r="G1224" s="17" t="s">
        <v>12</v>
      </c>
      <c r="H1224" s="19" t="s">
        <v>2477</v>
      </c>
    </row>
    <row r="1225" spans="1:8" ht="140">
      <c r="A1225" s="16">
        <v>1224</v>
      </c>
      <c r="B1225" s="19" t="s">
        <v>2153</v>
      </c>
      <c r="C1225" s="22" t="s">
        <v>93</v>
      </c>
      <c r="D1225" s="17" t="s">
        <v>2571</v>
      </c>
      <c r="E1225" s="22" t="s">
        <v>2572</v>
      </c>
      <c r="F1225" s="22" t="s">
        <v>2573</v>
      </c>
      <c r="G1225" s="17" t="s">
        <v>12</v>
      </c>
      <c r="H1225" s="19" t="s">
        <v>2574</v>
      </c>
    </row>
    <row r="1226" spans="1:8" ht="100">
      <c r="A1226" s="16">
        <v>1225</v>
      </c>
      <c r="B1226" s="19" t="s">
        <v>2153</v>
      </c>
      <c r="C1226" s="22" t="s">
        <v>93</v>
      </c>
      <c r="D1226" s="17" t="s">
        <v>2571</v>
      </c>
      <c r="E1226" s="22" t="s">
        <v>2572</v>
      </c>
      <c r="F1226" s="22" t="s">
        <v>2575</v>
      </c>
      <c r="G1226" s="17" t="s">
        <v>12</v>
      </c>
      <c r="H1226" s="19" t="s">
        <v>2102</v>
      </c>
    </row>
    <row r="1227" spans="1:8" ht="180">
      <c r="A1227" s="16">
        <v>1226</v>
      </c>
      <c r="B1227" s="19" t="s">
        <v>2153</v>
      </c>
      <c r="C1227" s="22" t="s">
        <v>93</v>
      </c>
      <c r="D1227" s="17" t="s">
        <v>2492</v>
      </c>
      <c r="E1227" s="22" t="s">
        <v>2576</v>
      </c>
      <c r="F1227" s="22" t="s">
        <v>2577</v>
      </c>
      <c r="G1227" s="17" t="s">
        <v>12</v>
      </c>
      <c r="H1227" s="19" t="s">
        <v>2578</v>
      </c>
    </row>
    <row r="1228" spans="1:8" ht="260">
      <c r="A1228" s="16">
        <v>1227</v>
      </c>
      <c r="B1228" s="19" t="s">
        <v>2153</v>
      </c>
      <c r="C1228" s="22" t="s">
        <v>93</v>
      </c>
      <c r="D1228" s="17" t="s">
        <v>2492</v>
      </c>
      <c r="E1228" s="22" t="s">
        <v>2576</v>
      </c>
      <c r="F1228" s="22" t="s">
        <v>2579</v>
      </c>
      <c r="G1228" s="17" t="s">
        <v>12</v>
      </c>
      <c r="H1228" s="19" t="s">
        <v>2580</v>
      </c>
    </row>
    <row r="1229" spans="1:8" ht="160">
      <c r="A1229" s="16">
        <v>1228</v>
      </c>
      <c r="B1229" s="19" t="s">
        <v>2153</v>
      </c>
      <c r="C1229" s="22" t="s">
        <v>93</v>
      </c>
      <c r="D1229" s="17" t="s">
        <v>2581</v>
      </c>
      <c r="E1229" s="22" t="s">
        <v>2582</v>
      </c>
      <c r="F1229" s="22" t="s">
        <v>2583</v>
      </c>
      <c r="G1229" s="17" t="s">
        <v>158</v>
      </c>
      <c r="H1229" s="19" t="s">
        <v>2584</v>
      </c>
    </row>
    <row r="1230" spans="1:8" ht="80">
      <c r="A1230" s="16">
        <v>1229</v>
      </c>
      <c r="B1230" s="19" t="s">
        <v>2153</v>
      </c>
      <c r="C1230" s="22" t="s">
        <v>93</v>
      </c>
      <c r="D1230" s="17" t="s">
        <v>2581</v>
      </c>
      <c r="E1230" s="22" t="s">
        <v>2582</v>
      </c>
      <c r="F1230" s="22" t="s">
        <v>2585</v>
      </c>
      <c r="G1230" s="17" t="s">
        <v>12</v>
      </c>
      <c r="H1230" s="19" t="s">
        <v>2586</v>
      </c>
    </row>
    <row r="1231" spans="1:8" ht="220">
      <c r="A1231" s="16">
        <v>1230</v>
      </c>
      <c r="B1231" s="19" t="s">
        <v>2153</v>
      </c>
      <c r="C1231" s="22" t="s">
        <v>93</v>
      </c>
      <c r="D1231" s="17" t="s">
        <v>2581</v>
      </c>
      <c r="E1231" s="22" t="s">
        <v>2582</v>
      </c>
      <c r="F1231" s="22" t="s">
        <v>2587</v>
      </c>
      <c r="G1231" s="17" t="s">
        <v>12</v>
      </c>
      <c r="H1231" s="19" t="s">
        <v>2588</v>
      </c>
    </row>
    <row r="1232" spans="1:8" ht="160">
      <c r="A1232" s="16">
        <v>1231</v>
      </c>
      <c r="B1232" s="19" t="s">
        <v>2153</v>
      </c>
      <c r="C1232" s="22" t="s">
        <v>93</v>
      </c>
      <c r="D1232" s="17" t="s">
        <v>2589</v>
      </c>
      <c r="E1232" s="22" t="s">
        <v>2590</v>
      </c>
      <c r="F1232" s="22" t="s">
        <v>2591</v>
      </c>
      <c r="G1232" s="17" t="s">
        <v>158</v>
      </c>
      <c r="H1232" s="19" t="s">
        <v>2584</v>
      </c>
    </row>
    <row r="1233" spans="1:8" ht="120">
      <c r="A1233" s="16">
        <v>1232</v>
      </c>
      <c r="B1233" s="19" t="s">
        <v>2153</v>
      </c>
      <c r="C1233" s="22" t="s">
        <v>93</v>
      </c>
      <c r="D1233" s="17" t="s">
        <v>2592</v>
      </c>
      <c r="E1233" s="22" t="s">
        <v>2593</v>
      </c>
      <c r="F1233" s="22" t="s">
        <v>2594</v>
      </c>
      <c r="G1233" s="17" t="s">
        <v>12</v>
      </c>
      <c r="H1233" s="19" t="s">
        <v>944</v>
      </c>
    </row>
    <row r="1234" spans="1:8" ht="100">
      <c r="A1234" s="16">
        <v>1233</v>
      </c>
      <c r="B1234" s="19" t="s">
        <v>2153</v>
      </c>
      <c r="C1234" s="22" t="s">
        <v>93</v>
      </c>
      <c r="D1234" s="17" t="s">
        <v>2595</v>
      </c>
      <c r="E1234" s="22" t="s">
        <v>2596</v>
      </c>
      <c r="F1234" s="22" t="s">
        <v>2597</v>
      </c>
      <c r="G1234" s="17" t="s">
        <v>12</v>
      </c>
      <c r="H1234" s="19" t="s">
        <v>1309</v>
      </c>
    </row>
    <row r="1235" spans="1:8" ht="120">
      <c r="A1235" s="16">
        <v>1234</v>
      </c>
      <c r="B1235" s="19" t="s">
        <v>2153</v>
      </c>
      <c r="C1235" s="22" t="s">
        <v>93</v>
      </c>
      <c r="D1235" s="17" t="s">
        <v>2595</v>
      </c>
      <c r="E1235" s="22" t="s">
        <v>2596</v>
      </c>
      <c r="F1235" s="22" t="s">
        <v>2598</v>
      </c>
      <c r="G1235" s="17" t="s">
        <v>12</v>
      </c>
      <c r="H1235" s="19" t="s">
        <v>2599</v>
      </c>
    </row>
    <row r="1236" spans="1:8" ht="120">
      <c r="A1236" s="16">
        <v>1235</v>
      </c>
      <c r="B1236" s="19" t="s">
        <v>2153</v>
      </c>
      <c r="C1236" s="22" t="s">
        <v>93</v>
      </c>
      <c r="D1236" s="17" t="s">
        <v>2600</v>
      </c>
      <c r="E1236" s="22" t="s">
        <v>2601</v>
      </c>
      <c r="F1236" s="22" t="s">
        <v>2602</v>
      </c>
      <c r="G1236" s="17" t="s">
        <v>12</v>
      </c>
      <c r="H1236" s="19" t="s">
        <v>2603</v>
      </c>
    </row>
    <row r="1237" spans="1:8" ht="80">
      <c r="A1237" s="16">
        <v>1236</v>
      </c>
      <c r="B1237" s="19" t="s">
        <v>2153</v>
      </c>
      <c r="C1237" s="22" t="s">
        <v>93</v>
      </c>
      <c r="D1237" s="17" t="s">
        <v>2604</v>
      </c>
      <c r="E1237" s="22" t="s">
        <v>2605</v>
      </c>
      <c r="F1237" s="22" t="s">
        <v>2606</v>
      </c>
      <c r="G1237" s="17" t="s">
        <v>12</v>
      </c>
      <c r="H1237" s="19" t="s">
        <v>16158</v>
      </c>
    </row>
    <row r="1238" spans="1:8" ht="100">
      <c r="A1238" s="16">
        <v>1237</v>
      </c>
      <c r="B1238" s="19" t="s">
        <v>2153</v>
      </c>
      <c r="C1238" s="22" t="s">
        <v>93</v>
      </c>
      <c r="D1238" s="17" t="s">
        <v>2607</v>
      </c>
      <c r="E1238" s="22" t="s">
        <v>2608</v>
      </c>
      <c r="F1238" s="22" t="s">
        <v>2609</v>
      </c>
      <c r="G1238" s="17" t="s">
        <v>12</v>
      </c>
      <c r="H1238" s="19" t="s">
        <v>831</v>
      </c>
    </row>
    <row r="1239" spans="1:8" ht="100">
      <c r="A1239" s="16">
        <v>1238</v>
      </c>
      <c r="B1239" s="19" t="s">
        <v>2153</v>
      </c>
      <c r="C1239" s="22" t="s">
        <v>93</v>
      </c>
      <c r="D1239" s="17" t="s">
        <v>2610</v>
      </c>
      <c r="E1239" s="22" t="s">
        <v>2611</v>
      </c>
      <c r="F1239" s="22" t="s">
        <v>2612</v>
      </c>
      <c r="G1239" s="17" t="s">
        <v>12</v>
      </c>
      <c r="H1239" s="19" t="s">
        <v>2613</v>
      </c>
    </row>
    <row r="1240" spans="1:8" ht="80">
      <c r="A1240" s="16">
        <v>1239</v>
      </c>
      <c r="B1240" s="19" t="s">
        <v>2153</v>
      </c>
      <c r="C1240" s="22" t="s">
        <v>93</v>
      </c>
      <c r="D1240" s="17" t="s">
        <v>2610</v>
      </c>
      <c r="E1240" s="22" t="s">
        <v>2611</v>
      </c>
      <c r="F1240" s="22" t="s">
        <v>2614</v>
      </c>
      <c r="G1240" s="17" t="s">
        <v>12</v>
      </c>
      <c r="H1240" s="19" t="s">
        <v>1309</v>
      </c>
    </row>
    <row r="1241" spans="1:8" ht="200">
      <c r="A1241" s="16">
        <v>1240</v>
      </c>
      <c r="B1241" s="19" t="s">
        <v>2153</v>
      </c>
      <c r="C1241" s="22" t="s">
        <v>93</v>
      </c>
      <c r="D1241" s="17" t="s">
        <v>474</v>
      </c>
      <c r="E1241" s="22" t="s">
        <v>2615</v>
      </c>
      <c r="F1241" s="22" t="s">
        <v>2616</v>
      </c>
      <c r="G1241" s="17" t="s">
        <v>12</v>
      </c>
      <c r="H1241" s="19" t="s">
        <v>477</v>
      </c>
    </row>
    <row r="1242" spans="1:8" ht="100">
      <c r="A1242" s="16">
        <v>1241</v>
      </c>
      <c r="B1242" s="19" t="s">
        <v>2153</v>
      </c>
      <c r="C1242" s="22" t="s">
        <v>93</v>
      </c>
      <c r="D1242" s="17" t="s">
        <v>2617</v>
      </c>
      <c r="E1242" s="22" t="s">
        <v>2618</v>
      </c>
      <c r="F1242" s="22" t="s">
        <v>2619</v>
      </c>
      <c r="G1242" s="17" t="s">
        <v>12</v>
      </c>
      <c r="H1242" s="19" t="s">
        <v>16159</v>
      </c>
    </row>
    <row r="1243" spans="1:8" ht="140">
      <c r="A1243" s="16">
        <v>1242</v>
      </c>
      <c r="B1243" s="19" t="s">
        <v>2153</v>
      </c>
      <c r="C1243" s="22" t="s">
        <v>93</v>
      </c>
      <c r="D1243" s="17" t="s">
        <v>2620</v>
      </c>
      <c r="E1243" s="22" t="s">
        <v>2621</v>
      </c>
      <c r="F1243" s="22" t="s">
        <v>2622</v>
      </c>
      <c r="G1243" s="17" t="s">
        <v>12</v>
      </c>
      <c r="H1243" s="19" t="s">
        <v>489</v>
      </c>
    </row>
    <row r="1244" spans="1:8" ht="260">
      <c r="A1244" s="16">
        <v>1243</v>
      </c>
      <c r="B1244" s="19" t="s">
        <v>2153</v>
      </c>
      <c r="C1244" s="22" t="s">
        <v>93</v>
      </c>
      <c r="D1244" s="17" t="s">
        <v>2620</v>
      </c>
      <c r="E1244" s="22" t="s">
        <v>2621</v>
      </c>
      <c r="F1244" s="22" t="s">
        <v>2623</v>
      </c>
      <c r="G1244" s="17" t="s">
        <v>12</v>
      </c>
      <c r="H1244" s="19" t="s">
        <v>2624</v>
      </c>
    </row>
    <row r="1245" spans="1:8" ht="140">
      <c r="A1245" s="16">
        <v>1244</v>
      </c>
      <c r="B1245" s="19" t="s">
        <v>2153</v>
      </c>
      <c r="C1245" s="22" t="s">
        <v>93</v>
      </c>
      <c r="D1245" s="17" t="s">
        <v>2625</v>
      </c>
      <c r="E1245" s="22" t="s">
        <v>2626</v>
      </c>
      <c r="F1245" s="22" t="s">
        <v>2627</v>
      </c>
      <c r="G1245" s="17" t="s">
        <v>12</v>
      </c>
      <c r="H1245" s="19" t="s">
        <v>2628</v>
      </c>
    </row>
    <row r="1246" spans="1:8" ht="80">
      <c r="A1246" s="16">
        <v>1245</v>
      </c>
      <c r="B1246" s="19" t="s">
        <v>2153</v>
      </c>
      <c r="C1246" s="22" t="s">
        <v>93</v>
      </c>
      <c r="D1246" s="17" t="s">
        <v>2629</v>
      </c>
      <c r="E1246" s="22" t="s">
        <v>2630</v>
      </c>
      <c r="F1246" s="22" t="s">
        <v>2631</v>
      </c>
      <c r="G1246" s="17" t="s">
        <v>12</v>
      </c>
      <c r="H1246" s="19" t="s">
        <v>16159</v>
      </c>
    </row>
    <row r="1247" spans="1:8" ht="40">
      <c r="A1247" s="16">
        <v>1246</v>
      </c>
      <c r="B1247" s="19" t="s">
        <v>2153</v>
      </c>
      <c r="C1247" s="22" t="s">
        <v>93</v>
      </c>
      <c r="D1247" s="17" t="s">
        <v>2629</v>
      </c>
      <c r="E1247" s="22" t="s">
        <v>2630</v>
      </c>
      <c r="F1247" s="22" t="s">
        <v>2632</v>
      </c>
      <c r="G1247" s="17" t="s">
        <v>12</v>
      </c>
      <c r="H1247" s="19" t="s">
        <v>2633</v>
      </c>
    </row>
    <row r="1248" spans="1:8" ht="180">
      <c r="A1248" s="16">
        <v>1247</v>
      </c>
      <c r="B1248" s="19" t="s">
        <v>2153</v>
      </c>
      <c r="C1248" s="22" t="s">
        <v>93</v>
      </c>
      <c r="D1248" s="17" t="s">
        <v>2634</v>
      </c>
      <c r="E1248" s="22" t="s">
        <v>2635</v>
      </c>
      <c r="F1248" s="22" t="s">
        <v>2636</v>
      </c>
      <c r="G1248" s="17" t="s">
        <v>12</v>
      </c>
      <c r="H1248" s="19" t="s">
        <v>2637</v>
      </c>
    </row>
    <row r="1249" spans="1:8" ht="200">
      <c r="A1249" s="16">
        <v>1248</v>
      </c>
      <c r="B1249" s="19" t="s">
        <v>2153</v>
      </c>
      <c r="C1249" s="22" t="s">
        <v>93</v>
      </c>
      <c r="D1249" s="17" t="s">
        <v>2638</v>
      </c>
      <c r="E1249" s="22" t="s">
        <v>2639</v>
      </c>
      <c r="F1249" s="22" t="s">
        <v>2640</v>
      </c>
      <c r="G1249" s="17" t="s">
        <v>12</v>
      </c>
      <c r="H1249" s="19" t="s">
        <v>2641</v>
      </c>
    </row>
    <row r="1250" spans="1:8" ht="80">
      <c r="A1250" s="16">
        <v>1249</v>
      </c>
      <c r="B1250" s="19" t="s">
        <v>2153</v>
      </c>
      <c r="C1250" s="22" t="s">
        <v>93</v>
      </c>
      <c r="D1250" s="17" t="s">
        <v>2642</v>
      </c>
      <c r="E1250" s="22" t="s">
        <v>2643</v>
      </c>
      <c r="F1250" s="22" t="s">
        <v>2644</v>
      </c>
      <c r="G1250" s="17" t="s">
        <v>12</v>
      </c>
      <c r="H1250" s="19" t="s">
        <v>1309</v>
      </c>
    </row>
    <row r="1251" spans="1:8" ht="60">
      <c r="A1251" s="16">
        <v>1250</v>
      </c>
      <c r="B1251" s="19" t="s">
        <v>2153</v>
      </c>
      <c r="C1251" s="22" t="s">
        <v>93</v>
      </c>
      <c r="D1251" s="17" t="s">
        <v>2502</v>
      </c>
      <c r="E1251" s="22" t="s">
        <v>2645</v>
      </c>
      <c r="F1251" s="22" t="s">
        <v>2646</v>
      </c>
      <c r="G1251" s="17" t="s">
        <v>12</v>
      </c>
      <c r="H1251" s="19" t="s">
        <v>1995</v>
      </c>
    </row>
    <row r="1252" spans="1:8" ht="180">
      <c r="A1252" s="16">
        <v>1251</v>
      </c>
      <c r="B1252" s="19" t="s">
        <v>2153</v>
      </c>
      <c r="C1252" s="22" t="s">
        <v>93</v>
      </c>
      <c r="D1252" s="17" t="s">
        <v>2647</v>
      </c>
      <c r="E1252" s="22" t="s">
        <v>2648</v>
      </c>
      <c r="F1252" s="22" t="s">
        <v>2649</v>
      </c>
      <c r="G1252" s="17" t="s">
        <v>12</v>
      </c>
      <c r="H1252" s="19" t="s">
        <v>1381</v>
      </c>
    </row>
    <row r="1253" spans="1:8" ht="200">
      <c r="A1253" s="16">
        <v>1252</v>
      </c>
      <c r="B1253" s="19" t="s">
        <v>2153</v>
      </c>
      <c r="C1253" s="22" t="s">
        <v>93</v>
      </c>
      <c r="D1253" s="17" t="s">
        <v>508</v>
      </c>
      <c r="E1253" s="22" t="s">
        <v>2650</v>
      </c>
      <c r="F1253" s="22" t="s">
        <v>2651</v>
      </c>
      <c r="G1253" s="17" t="s">
        <v>12</v>
      </c>
      <c r="H1253" s="19" t="s">
        <v>2652</v>
      </c>
    </row>
    <row r="1254" spans="1:8" ht="409.6">
      <c r="A1254" s="16">
        <v>1253</v>
      </c>
      <c r="B1254" s="19" t="s">
        <v>2153</v>
      </c>
      <c r="C1254" s="22" t="s">
        <v>93</v>
      </c>
      <c r="D1254" s="17" t="s">
        <v>2502</v>
      </c>
      <c r="E1254" s="22" t="s">
        <v>2645</v>
      </c>
      <c r="F1254" s="22" t="s">
        <v>2653</v>
      </c>
      <c r="G1254" s="17" t="s">
        <v>12</v>
      </c>
      <c r="H1254" s="19" t="s">
        <v>2505</v>
      </c>
    </row>
    <row r="1255" spans="1:8" ht="240">
      <c r="A1255" s="16">
        <v>1254</v>
      </c>
      <c r="B1255" s="19" t="s">
        <v>2153</v>
      </c>
      <c r="C1255" s="22" t="s">
        <v>93</v>
      </c>
      <c r="D1255" s="17" t="s">
        <v>508</v>
      </c>
      <c r="E1255" s="22" t="s">
        <v>2650</v>
      </c>
      <c r="F1255" s="22" t="s">
        <v>2654</v>
      </c>
      <c r="G1255" s="17" t="s">
        <v>12</v>
      </c>
      <c r="H1255" s="19" t="s">
        <v>2655</v>
      </c>
    </row>
    <row r="1256" spans="1:8" ht="220">
      <c r="A1256" s="16">
        <v>1255</v>
      </c>
      <c r="B1256" s="19" t="s">
        <v>2153</v>
      </c>
      <c r="C1256" s="22" t="s">
        <v>93</v>
      </c>
      <c r="D1256" s="17" t="s">
        <v>2506</v>
      </c>
      <c r="E1256" s="22" t="s">
        <v>2656</v>
      </c>
      <c r="F1256" s="22" t="s">
        <v>2657</v>
      </c>
      <c r="G1256" s="17" t="s">
        <v>12</v>
      </c>
      <c r="H1256" s="19" t="s">
        <v>2658</v>
      </c>
    </row>
    <row r="1257" spans="1:8" ht="380">
      <c r="A1257" s="16">
        <v>1256</v>
      </c>
      <c r="B1257" s="19" t="s">
        <v>2153</v>
      </c>
      <c r="C1257" s="22" t="s">
        <v>93</v>
      </c>
      <c r="D1257" s="17" t="s">
        <v>514</v>
      </c>
      <c r="E1257" s="22" t="s">
        <v>2659</v>
      </c>
      <c r="F1257" s="22" t="s">
        <v>2660</v>
      </c>
      <c r="G1257" s="17" t="s">
        <v>12</v>
      </c>
      <c r="H1257" s="19" t="s">
        <v>504</v>
      </c>
    </row>
    <row r="1258" spans="1:8" ht="200">
      <c r="A1258" s="16">
        <v>1257</v>
      </c>
      <c r="B1258" s="19" t="s">
        <v>2153</v>
      </c>
      <c r="C1258" s="22" t="s">
        <v>93</v>
      </c>
      <c r="D1258" s="17" t="s">
        <v>514</v>
      </c>
      <c r="E1258" s="22" t="s">
        <v>2659</v>
      </c>
      <c r="F1258" s="22" t="s">
        <v>2661</v>
      </c>
      <c r="G1258" s="17" t="s">
        <v>12</v>
      </c>
      <c r="H1258" s="19" t="s">
        <v>2662</v>
      </c>
    </row>
    <row r="1259" spans="1:8" ht="80">
      <c r="A1259" s="16">
        <v>1258</v>
      </c>
      <c r="B1259" s="19" t="s">
        <v>2153</v>
      </c>
      <c r="C1259" s="22" t="s">
        <v>93</v>
      </c>
      <c r="D1259" s="17" t="s">
        <v>2663</v>
      </c>
      <c r="E1259" s="22" t="s">
        <v>2664</v>
      </c>
      <c r="F1259" s="22" t="s">
        <v>2665</v>
      </c>
      <c r="G1259" s="17" t="s">
        <v>12</v>
      </c>
      <c r="H1259" s="19" t="s">
        <v>2666</v>
      </c>
    </row>
    <row r="1260" spans="1:8" ht="409.6">
      <c r="A1260" s="16">
        <v>1259</v>
      </c>
      <c r="B1260" s="19" t="s">
        <v>2153</v>
      </c>
      <c r="C1260" s="17" t="s">
        <v>93</v>
      </c>
      <c r="D1260" s="17">
        <v>5.2</v>
      </c>
      <c r="E1260" s="17" t="s">
        <v>2667</v>
      </c>
      <c r="F1260" s="19" t="s">
        <v>2668</v>
      </c>
      <c r="G1260" s="17" t="s">
        <v>12</v>
      </c>
      <c r="H1260" s="19" t="s">
        <v>2669</v>
      </c>
    </row>
    <row r="1261" spans="1:8" ht="340">
      <c r="A1261" s="16">
        <v>1260</v>
      </c>
      <c r="B1261" s="19" t="s">
        <v>2153</v>
      </c>
      <c r="C1261" s="17" t="s">
        <v>93</v>
      </c>
      <c r="D1261" s="17" t="s">
        <v>2670</v>
      </c>
      <c r="E1261" s="17" t="s">
        <v>2670</v>
      </c>
      <c r="F1261" s="19" t="s">
        <v>2671</v>
      </c>
      <c r="G1261" s="17" t="s">
        <v>12</v>
      </c>
      <c r="H1261" s="19" t="s">
        <v>2672</v>
      </c>
    </row>
    <row r="1262" spans="1:8" ht="409.6">
      <c r="A1262" s="16">
        <v>1261</v>
      </c>
      <c r="B1262" s="19" t="s">
        <v>2153</v>
      </c>
      <c r="C1262" s="17" t="s">
        <v>93</v>
      </c>
      <c r="D1262" s="17" t="s">
        <v>2359</v>
      </c>
      <c r="E1262" s="17" t="s">
        <v>2359</v>
      </c>
      <c r="F1262" s="19" t="s">
        <v>2673</v>
      </c>
      <c r="G1262" s="17" t="s">
        <v>12</v>
      </c>
      <c r="H1262" s="19" t="s">
        <v>2361</v>
      </c>
    </row>
    <row r="1263" spans="1:8" ht="300">
      <c r="A1263" s="16">
        <v>1262</v>
      </c>
      <c r="B1263" s="19" t="s">
        <v>2153</v>
      </c>
      <c r="C1263" s="17" t="s">
        <v>93</v>
      </c>
      <c r="D1263" s="17" t="s">
        <v>2674</v>
      </c>
      <c r="E1263" s="17" t="s">
        <v>2675</v>
      </c>
      <c r="F1263" s="19" t="s">
        <v>2676</v>
      </c>
      <c r="G1263" s="17" t="s">
        <v>12</v>
      </c>
      <c r="H1263" s="19" t="s">
        <v>897</v>
      </c>
    </row>
    <row r="1264" spans="1:8" ht="409.6">
      <c r="A1264" s="16">
        <v>1263</v>
      </c>
      <c r="B1264" s="19" t="s">
        <v>2153</v>
      </c>
      <c r="C1264" s="17" t="s">
        <v>93</v>
      </c>
      <c r="D1264" s="17" t="s">
        <v>2674</v>
      </c>
      <c r="E1264" s="17" t="s">
        <v>2675</v>
      </c>
      <c r="F1264" s="19" t="s">
        <v>2677</v>
      </c>
      <c r="G1264" s="17" t="s">
        <v>12</v>
      </c>
      <c r="H1264" s="19" t="s">
        <v>16160</v>
      </c>
    </row>
    <row r="1265" spans="1:8" ht="320">
      <c r="A1265" s="16">
        <v>1264</v>
      </c>
      <c r="B1265" s="19" t="s">
        <v>2153</v>
      </c>
      <c r="C1265" s="17" t="s">
        <v>93</v>
      </c>
      <c r="D1265" s="17" t="s">
        <v>2678</v>
      </c>
      <c r="E1265" s="17" t="s">
        <v>2675</v>
      </c>
      <c r="F1265" s="19" t="s">
        <v>2679</v>
      </c>
      <c r="G1265" s="17" t="s">
        <v>12</v>
      </c>
      <c r="H1265" s="19" t="s">
        <v>2680</v>
      </c>
    </row>
    <row r="1266" spans="1:8" ht="409.6">
      <c r="A1266" s="16">
        <v>1265</v>
      </c>
      <c r="B1266" s="19" t="s">
        <v>2153</v>
      </c>
      <c r="C1266" s="17" t="s">
        <v>93</v>
      </c>
      <c r="D1266" s="17" t="s">
        <v>1094</v>
      </c>
      <c r="E1266" s="17" t="s">
        <v>834</v>
      </c>
      <c r="F1266" s="19" t="s">
        <v>2681</v>
      </c>
      <c r="G1266" s="17" t="s">
        <v>158</v>
      </c>
      <c r="H1266" s="19" t="s">
        <v>2682</v>
      </c>
    </row>
    <row r="1267" spans="1:8" ht="300">
      <c r="A1267" s="16">
        <v>1266</v>
      </c>
      <c r="B1267" s="19" t="s">
        <v>2153</v>
      </c>
      <c r="C1267" s="17" t="s">
        <v>93</v>
      </c>
      <c r="D1267" s="17" t="s">
        <v>2683</v>
      </c>
      <c r="E1267" s="17" t="s">
        <v>2684</v>
      </c>
      <c r="F1267" s="19" t="s">
        <v>2685</v>
      </c>
      <c r="G1267" s="17" t="s">
        <v>12</v>
      </c>
      <c r="H1267" s="19" t="s">
        <v>2686</v>
      </c>
    </row>
    <row r="1268" spans="1:8" ht="180">
      <c r="A1268" s="16">
        <v>1267</v>
      </c>
      <c r="B1268" s="19" t="s">
        <v>2153</v>
      </c>
      <c r="C1268" s="17" t="s">
        <v>93</v>
      </c>
      <c r="D1268" s="17" t="s">
        <v>2687</v>
      </c>
      <c r="E1268" s="17" t="s">
        <v>2684</v>
      </c>
      <c r="F1268" s="19" t="s">
        <v>2688</v>
      </c>
      <c r="G1268" s="17" t="s">
        <v>12</v>
      </c>
      <c r="H1268" s="19" t="s">
        <v>2689</v>
      </c>
    </row>
    <row r="1269" spans="1:8" ht="320">
      <c r="A1269" s="16">
        <v>1268</v>
      </c>
      <c r="B1269" s="19" t="s">
        <v>2153</v>
      </c>
      <c r="C1269" s="17" t="s">
        <v>93</v>
      </c>
      <c r="D1269" s="17" t="s">
        <v>2690</v>
      </c>
      <c r="E1269" s="17" t="s">
        <v>2684</v>
      </c>
      <c r="F1269" s="19" t="s">
        <v>2691</v>
      </c>
      <c r="G1269" s="17" t="s">
        <v>12</v>
      </c>
      <c r="H1269" s="19" t="s">
        <v>2692</v>
      </c>
    </row>
    <row r="1270" spans="1:8" ht="360">
      <c r="A1270" s="16">
        <v>1269</v>
      </c>
      <c r="B1270" s="19" t="s">
        <v>2153</v>
      </c>
      <c r="C1270" s="17" t="s">
        <v>93</v>
      </c>
      <c r="D1270" s="17" t="s">
        <v>2693</v>
      </c>
      <c r="E1270" s="17" t="s">
        <v>2684</v>
      </c>
      <c r="F1270" s="19" t="s">
        <v>2694</v>
      </c>
      <c r="G1270" s="17" t="s">
        <v>12</v>
      </c>
      <c r="H1270" s="19" t="s">
        <v>2695</v>
      </c>
    </row>
    <row r="1271" spans="1:8" ht="340">
      <c r="A1271" s="16">
        <v>1270</v>
      </c>
      <c r="B1271" s="19" t="s">
        <v>2153</v>
      </c>
      <c r="C1271" s="17" t="s">
        <v>93</v>
      </c>
      <c r="D1271" s="17" t="s">
        <v>2696</v>
      </c>
      <c r="E1271" s="17" t="s">
        <v>2684</v>
      </c>
      <c r="F1271" s="19" t="s">
        <v>2697</v>
      </c>
      <c r="G1271" s="17" t="s">
        <v>12</v>
      </c>
      <c r="H1271" s="19" t="s">
        <v>2698</v>
      </c>
    </row>
    <row r="1272" spans="1:8" ht="400">
      <c r="A1272" s="16">
        <v>1271</v>
      </c>
      <c r="B1272" s="19" t="s">
        <v>2153</v>
      </c>
      <c r="C1272" s="17" t="s">
        <v>93</v>
      </c>
      <c r="D1272" s="17" t="s">
        <v>2699</v>
      </c>
      <c r="E1272" s="17" t="s">
        <v>2684</v>
      </c>
      <c r="F1272" s="19" t="s">
        <v>2700</v>
      </c>
      <c r="G1272" s="17" t="s">
        <v>12</v>
      </c>
      <c r="H1272" s="19" t="s">
        <v>2701</v>
      </c>
    </row>
    <row r="1273" spans="1:8" ht="240">
      <c r="A1273" s="16">
        <v>1272</v>
      </c>
      <c r="B1273" s="19" t="s">
        <v>2153</v>
      </c>
      <c r="C1273" s="17" t="s">
        <v>93</v>
      </c>
      <c r="D1273" s="17" t="s">
        <v>2702</v>
      </c>
      <c r="E1273" s="17" t="s">
        <v>2684</v>
      </c>
      <c r="F1273" s="19" t="s">
        <v>2703</v>
      </c>
      <c r="G1273" s="17" t="s">
        <v>12</v>
      </c>
      <c r="H1273" s="19" t="s">
        <v>2704</v>
      </c>
    </row>
    <row r="1274" spans="1:8" ht="240">
      <c r="A1274" s="16">
        <v>1273</v>
      </c>
      <c r="B1274" s="19" t="s">
        <v>2153</v>
      </c>
      <c r="C1274" s="17" t="s">
        <v>93</v>
      </c>
      <c r="D1274" s="17" t="s">
        <v>2705</v>
      </c>
      <c r="E1274" s="17" t="s">
        <v>2684</v>
      </c>
      <c r="F1274" s="19" t="s">
        <v>2706</v>
      </c>
      <c r="G1274" s="17" t="s">
        <v>12</v>
      </c>
      <c r="H1274" s="19" t="s">
        <v>2707</v>
      </c>
    </row>
    <row r="1275" spans="1:8" ht="409.6">
      <c r="A1275" s="16">
        <v>1274</v>
      </c>
      <c r="B1275" s="19" t="s">
        <v>2153</v>
      </c>
      <c r="C1275" s="17" t="s">
        <v>93</v>
      </c>
      <c r="D1275" s="17" t="s">
        <v>2708</v>
      </c>
      <c r="E1275" s="17" t="s">
        <v>2684</v>
      </c>
      <c r="F1275" s="19" t="s">
        <v>2709</v>
      </c>
      <c r="G1275" s="17" t="s">
        <v>12</v>
      </c>
      <c r="H1275" s="19" t="s">
        <v>2710</v>
      </c>
    </row>
    <row r="1276" spans="1:8" ht="409.6">
      <c r="A1276" s="16">
        <v>1275</v>
      </c>
      <c r="B1276" s="19" t="s">
        <v>2153</v>
      </c>
      <c r="C1276" s="17" t="s">
        <v>93</v>
      </c>
      <c r="D1276" s="17" t="s">
        <v>2711</v>
      </c>
      <c r="E1276" s="17" t="s">
        <v>2684</v>
      </c>
      <c r="F1276" s="19" t="s">
        <v>2712</v>
      </c>
      <c r="G1276" s="17" t="s">
        <v>12</v>
      </c>
      <c r="H1276" s="19" t="s">
        <v>2713</v>
      </c>
    </row>
    <row r="1277" spans="1:8" ht="240">
      <c r="A1277" s="16">
        <v>1276</v>
      </c>
      <c r="B1277" s="19" t="s">
        <v>2153</v>
      </c>
      <c r="C1277" s="17" t="s">
        <v>93</v>
      </c>
      <c r="D1277" s="17" t="s">
        <v>2714</v>
      </c>
      <c r="E1277" s="17" t="s">
        <v>2684</v>
      </c>
      <c r="F1277" s="19" t="s">
        <v>2715</v>
      </c>
      <c r="G1277" s="17" t="s">
        <v>12</v>
      </c>
      <c r="H1277" s="19" t="s">
        <v>2716</v>
      </c>
    </row>
    <row r="1278" spans="1:8" ht="160">
      <c r="A1278" s="16">
        <v>1277</v>
      </c>
      <c r="B1278" s="19" t="s">
        <v>2153</v>
      </c>
      <c r="C1278" s="17" t="s">
        <v>93</v>
      </c>
      <c r="D1278" s="17" t="s">
        <v>2717</v>
      </c>
      <c r="E1278" s="17" t="s">
        <v>2684</v>
      </c>
      <c r="F1278" s="19" t="s">
        <v>2718</v>
      </c>
      <c r="G1278" s="17" t="s">
        <v>12</v>
      </c>
      <c r="H1278" s="19" t="s">
        <v>2719</v>
      </c>
    </row>
    <row r="1279" spans="1:8" ht="220">
      <c r="A1279" s="16">
        <v>1278</v>
      </c>
      <c r="B1279" s="19" t="s">
        <v>2153</v>
      </c>
      <c r="C1279" s="17" t="s">
        <v>93</v>
      </c>
      <c r="D1279" s="17" t="s">
        <v>2717</v>
      </c>
      <c r="E1279" s="17" t="s">
        <v>2684</v>
      </c>
      <c r="F1279" s="19" t="s">
        <v>2720</v>
      </c>
      <c r="G1279" s="17" t="s">
        <v>12</v>
      </c>
      <c r="H1279" s="19" t="s">
        <v>2721</v>
      </c>
    </row>
    <row r="1280" spans="1:8" ht="260">
      <c r="A1280" s="16">
        <v>1279</v>
      </c>
      <c r="B1280" s="19" t="s">
        <v>2153</v>
      </c>
      <c r="C1280" s="17" t="s">
        <v>93</v>
      </c>
      <c r="D1280" s="17" t="s">
        <v>2722</v>
      </c>
      <c r="E1280" s="17" t="s">
        <v>2684</v>
      </c>
      <c r="F1280" s="19" t="s">
        <v>2723</v>
      </c>
      <c r="G1280" s="17" t="s">
        <v>12</v>
      </c>
      <c r="H1280" s="19" t="s">
        <v>2724</v>
      </c>
    </row>
    <row r="1281" spans="1:8" ht="180">
      <c r="A1281" s="16">
        <v>1280</v>
      </c>
      <c r="B1281" s="19" t="s">
        <v>2153</v>
      </c>
      <c r="C1281" s="17" t="s">
        <v>93</v>
      </c>
      <c r="D1281" s="17" t="s">
        <v>2725</v>
      </c>
      <c r="E1281" s="17" t="s">
        <v>2684</v>
      </c>
      <c r="F1281" s="19" t="s">
        <v>2726</v>
      </c>
      <c r="G1281" s="17" t="s">
        <v>12</v>
      </c>
      <c r="H1281" s="19" t="s">
        <v>2727</v>
      </c>
    </row>
    <row r="1282" spans="1:8" ht="280">
      <c r="A1282" s="16">
        <v>1281</v>
      </c>
      <c r="B1282" s="19" t="s">
        <v>2153</v>
      </c>
      <c r="C1282" s="17" t="s">
        <v>93</v>
      </c>
      <c r="D1282" s="17" t="s">
        <v>2728</v>
      </c>
      <c r="E1282" s="17" t="s">
        <v>2684</v>
      </c>
      <c r="F1282" s="28" t="s">
        <v>2729</v>
      </c>
      <c r="G1282" s="17" t="s">
        <v>12</v>
      </c>
      <c r="H1282" s="19" t="s">
        <v>2730</v>
      </c>
    </row>
    <row r="1283" spans="1:8" ht="340">
      <c r="A1283" s="16">
        <v>1282</v>
      </c>
      <c r="B1283" s="19" t="s">
        <v>2153</v>
      </c>
      <c r="C1283" s="17" t="s">
        <v>93</v>
      </c>
      <c r="D1283" s="17" t="s">
        <v>2731</v>
      </c>
      <c r="E1283" s="17" t="s">
        <v>2684</v>
      </c>
      <c r="F1283" s="19" t="s">
        <v>2732</v>
      </c>
      <c r="G1283" s="17" t="s">
        <v>12</v>
      </c>
      <c r="H1283" s="19" t="s">
        <v>2733</v>
      </c>
    </row>
    <row r="1284" spans="1:8" ht="409.6">
      <c r="A1284" s="16">
        <v>1283</v>
      </c>
      <c r="B1284" s="19" t="s">
        <v>2153</v>
      </c>
      <c r="C1284" s="17" t="s">
        <v>93</v>
      </c>
      <c r="D1284" s="17" t="s">
        <v>2734</v>
      </c>
      <c r="E1284" s="17" t="s">
        <v>2684</v>
      </c>
      <c r="F1284" s="19" t="s">
        <v>2735</v>
      </c>
      <c r="G1284" s="17" t="s">
        <v>12</v>
      </c>
      <c r="H1284" s="19" t="s">
        <v>2736</v>
      </c>
    </row>
    <row r="1285" spans="1:8" ht="120">
      <c r="A1285" s="16">
        <v>1284</v>
      </c>
      <c r="B1285" s="19" t="s">
        <v>2153</v>
      </c>
      <c r="C1285" s="17" t="s">
        <v>93</v>
      </c>
      <c r="D1285" s="17" t="s">
        <v>2737</v>
      </c>
      <c r="E1285" s="17" t="s">
        <v>2684</v>
      </c>
      <c r="F1285" s="19" t="s">
        <v>2738</v>
      </c>
      <c r="G1285" s="17" t="s">
        <v>12</v>
      </c>
      <c r="H1285" s="19" t="s">
        <v>2739</v>
      </c>
    </row>
    <row r="1286" spans="1:8" ht="200">
      <c r="A1286" s="16">
        <v>1285</v>
      </c>
      <c r="B1286" s="19" t="s">
        <v>2153</v>
      </c>
      <c r="C1286" s="17" t="s">
        <v>93</v>
      </c>
      <c r="D1286" s="17" t="s">
        <v>2737</v>
      </c>
      <c r="E1286" s="17" t="s">
        <v>2684</v>
      </c>
      <c r="F1286" s="19" t="s">
        <v>2740</v>
      </c>
      <c r="G1286" s="17" t="s">
        <v>12</v>
      </c>
      <c r="H1286" s="19" t="s">
        <v>2741</v>
      </c>
    </row>
    <row r="1287" spans="1:8" ht="120">
      <c r="A1287" s="16">
        <v>1286</v>
      </c>
      <c r="B1287" s="19" t="s">
        <v>2153</v>
      </c>
      <c r="C1287" s="17" t="s">
        <v>93</v>
      </c>
      <c r="D1287" s="17">
        <v>5.6</v>
      </c>
      <c r="E1287" s="17" t="s">
        <v>2742</v>
      </c>
      <c r="F1287" s="39" t="s">
        <v>2743</v>
      </c>
      <c r="G1287" s="17" t="s">
        <v>12</v>
      </c>
      <c r="H1287" s="19" t="s">
        <v>2744</v>
      </c>
    </row>
    <row r="1288" spans="1:8" ht="160">
      <c r="A1288" s="16">
        <v>1287</v>
      </c>
      <c r="B1288" s="19" t="s">
        <v>2153</v>
      </c>
      <c r="C1288" s="17" t="s">
        <v>93</v>
      </c>
      <c r="D1288" s="17">
        <v>5.6</v>
      </c>
      <c r="E1288" s="17" t="s">
        <v>2742</v>
      </c>
      <c r="F1288" s="19" t="s">
        <v>2745</v>
      </c>
      <c r="G1288" s="17" t="s">
        <v>12</v>
      </c>
      <c r="H1288" s="19" t="s">
        <v>2746</v>
      </c>
    </row>
    <row r="1289" spans="1:8" ht="360">
      <c r="A1289" s="16">
        <v>1288</v>
      </c>
      <c r="B1289" s="19" t="s">
        <v>2153</v>
      </c>
      <c r="C1289" s="17" t="s">
        <v>93</v>
      </c>
      <c r="D1289" s="17" t="s">
        <v>2747</v>
      </c>
      <c r="E1289" s="17" t="s">
        <v>2742</v>
      </c>
      <c r="F1289" s="19" t="s">
        <v>2748</v>
      </c>
      <c r="G1289" s="17" t="s">
        <v>12</v>
      </c>
      <c r="H1289" s="19" t="s">
        <v>2749</v>
      </c>
    </row>
    <row r="1290" spans="1:8" ht="409.6">
      <c r="A1290" s="16">
        <v>1289</v>
      </c>
      <c r="B1290" s="19" t="s">
        <v>2153</v>
      </c>
      <c r="C1290" s="17" t="s">
        <v>93</v>
      </c>
      <c r="D1290" s="17" t="s">
        <v>2750</v>
      </c>
      <c r="E1290" s="17" t="s">
        <v>2742</v>
      </c>
      <c r="F1290" s="19" t="s">
        <v>2751</v>
      </c>
      <c r="G1290" s="17" t="s">
        <v>12</v>
      </c>
      <c r="H1290" s="19" t="s">
        <v>1259</v>
      </c>
    </row>
    <row r="1291" spans="1:8" ht="400">
      <c r="A1291" s="16">
        <v>1290</v>
      </c>
      <c r="B1291" s="19" t="s">
        <v>2153</v>
      </c>
      <c r="C1291" s="17" t="s">
        <v>93</v>
      </c>
      <c r="D1291" s="17" t="s">
        <v>2752</v>
      </c>
      <c r="E1291" s="17" t="s">
        <v>2742</v>
      </c>
      <c r="F1291" s="19" t="s">
        <v>2753</v>
      </c>
      <c r="G1291" s="17" t="s">
        <v>12</v>
      </c>
      <c r="H1291" s="19" t="s">
        <v>2754</v>
      </c>
    </row>
    <row r="1292" spans="1:8" ht="260">
      <c r="A1292" s="16">
        <v>1291</v>
      </c>
      <c r="B1292" s="19" t="s">
        <v>2153</v>
      </c>
      <c r="C1292" s="17" t="s">
        <v>93</v>
      </c>
      <c r="D1292" s="17" t="s">
        <v>2755</v>
      </c>
      <c r="E1292" s="17" t="s">
        <v>2742</v>
      </c>
      <c r="F1292" s="19" t="s">
        <v>2756</v>
      </c>
      <c r="G1292" s="17" t="s">
        <v>12</v>
      </c>
      <c r="H1292" s="19" t="s">
        <v>2757</v>
      </c>
    </row>
    <row r="1293" spans="1:8" ht="409.6">
      <c r="A1293" s="16">
        <v>1292</v>
      </c>
      <c r="B1293" s="19" t="s">
        <v>2153</v>
      </c>
      <c r="C1293" s="17" t="s">
        <v>93</v>
      </c>
      <c r="D1293" s="17" t="s">
        <v>2758</v>
      </c>
      <c r="E1293" s="17" t="s">
        <v>2742</v>
      </c>
      <c r="F1293" s="19" t="s">
        <v>2759</v>
      </c>
      <c r="G1293" s="17" t="s">
        <v>12</v>
      </c>
      <c r="H1293" s="19" t="s">
        <v>2744</v>
      </c>
    </row>
    <row r="1294" spans="1:8" ht="220">
      <c r="A1294" s="16">
        <v>1293</v>
      </c>
      <c r="B1294" s="19" t="s">
        <v>2153</v>
      </c>
      <c r="C1294" s="17" t="s">
        <v>93</v>
      </c>
      <c r="D1294" s="17" t="s">
        <v>2760</v>
      </c>
      <c r="E1294" s="17" t="s">
        <v>2742</v>
      </c>
      <c r="F1294" s="19" t="s">
        <v>2761</v>
      </c>
      <c r="G1294" s="17" t="s">
        <v>12</v>
      </c>
      <c r="H1294" s="19" t="s">
        <v>1095</v>
      </c>
    </row>
    <row r="1295" spans="1:8" ht="220">
      <c r="A1295" s="16">
        <v>1294</v>
      </c>
      <c r="B1295" s="19" t="s">
        <v>2153</v>
      </c>
      <c r="C1295" s="17" t="s">
        <v>93</v>
      </c>
      <c r="D1295" s="17" t="s">
        <v>2762</v>
      </c>
      <c r="E1295" s="17" t="s">
        <v>2742</v>
      </c>
      <c r="F1295" s="19" t="s">
        <v>2763</v>
      </c>
      <c r="G1295" s="17" t="s">
        <v>12</v>
      </c>
      <c r="H1295" s="19" t="s">
        <v>2764</v>
      </c>
    </row>
    <row r="1296" spans="1:8" ht="300">
      <c r="A1296" s="16">
        <v>1295</v>
      </c>
      <c r="B1296" s="19" t="s">
        <v>2153</v>
      </c>
      <c r="C1296" s="17" t="s">
        <v>93</v>
      </c>
      <c r="D1296" s="17" t="s">
        <v>2765</v>
      </c>
      <c r="E1296" s="17" t="s">
        <v>2742</v>
      </c>
      <c r="F1296" s="19" t="s">
        <v>2766</v>
      </c>
      <c r="G1296" s="17" t="s">
        <v>12</v>
      </c>
      <c r="H1296" s="19" t="s">
        <v>2767</v>
      </c>
    </row>
    <row r="1297" spans="1:8" ht="300">
      <c r="A1297" s="16">
        <v>1296</v>
      </c>
      <c r="B1297" s="19" t="s">
        <v>2153</v>
      </c>
      <c r="C1297" s="17" t="s">
        <v>93</v>
      </c>
      <c r="D1297" s="17" t="s">
        <v>742</v>
      </c>
      <c r="E1297" s="17" t="s">
        <v>2742</v>
      </c>
      <c r="F1297" s="19" t="s">
        <v>2768</v>
      </c>
      <c r="G1297" s="17" t="s">
        <v>12</v>
      </c>
      <c r="H1297" s="19" t="s">
        <v>2767</v>
      </c>
    </row>
    <row r="1298" spans="1:8" ht="100">
      <c r="A1298" s="16">
        <v>1297</v>
      </c>
      <c r="B1298" s="19" t="s">
        <v>2153</v>
      </c>
      <c r="C1298" s="17" t="s">
        <v>93</v>
      </c>
      <c r="D1298" s="17" t="s">
        <v>2769</v>
      </c>
      <c r="E1298" s="17" t="s">
        <v>2742</v>
      </c>
      <c r="F1298" s="19" t="s">
        <v>2770</v>
      </c>
      <c r="G1298" s="17" t="s">
        <v>12</v>
      </c>
      <c r="H1298" s="19" t="s">
        <v>2771</v>
      </c>
    </row>
    <row r="1299" spans="1:8" ht="180">
      <c r="A1299" s="16">
        <v>1298</v>
      </c>
      <c r="B1299" s="19" t="s">
        <v>2153</v>
      </c>
      <c r="C1299" s="17" t="s">
        <v>93</v>
      </c>
      <c r="D1299" s="17" t="s">
        <v>2772</v>
      </c>
      <c r="E1299" s="17" t="s">
        <v>2742</v>
      </c>
      <c r="F1299" s="19" t="s">
        <v>2773</v>
      </c>
      <c r="G1299" s="17" t="s">
        <v>12</v>
      </c>
      <c r="H1299" s="19" t="s">
        <v>2774</v>
      </c>
    </row>
    <row r="1300" spans="1:8" ht="300">
      <c r="A1300" s="16">
        <v>1299</v>
      </c>
      <c r="B1300" s="19" t="s">
        <v>2153</v>
      </c>
      <c r="C1300" s="17" t="s">
        <v>93</v>
      </c>
      <c r="D1300" s="17" t="s">
        <v>2772</v>
      </c>
      <c r="E1300" s="17" t="s">
        <v>2742</v>
      </c>
      <c r="F1300" s="19" t="s">
        <v>2775</v>
      </c>
      <c r="G1300" s="17" t="s">
        <v>12</v>
      </c>
      <c r="H1300" s="19" t="s">
        <v>2767</v>
      </c>
    </row>
    <row r="1301" spans="1:8" ht="300">
      <c r="A1301" s="16">
        <v>1300</v>
      </c>
      <c r="B1301" s="19" t="s">
        <v>2153</v>
      </c>
      <c r="C1301" s="17" t="s">
        <v>93</v>
      </c>
      <c r="D1301" s="17" t="s">
        <v>2772</v>
      </c>
      <c r="E1301" s="17" t="s">
        <v>2742</v>
      </c>
      <c r="F1301" s="19" t="s">
        <v>2776</v>
      </c>
      <c r="G1301" s="17" t="s">
        <v>12</v>
      </c>
      <c r="H1301" s="19" t="s">
        <v>2767</v>
      </c>
    </row>
    <row r="1302" spans="1:8" ht="140">
      <c r="A1302" s="16">
        <v>1301</v>
      </c>
      <c r="B1302" s="19" t="s">
        <v>2153</v>
      </c>
      <c r="C1302" s="17" t="s">
        <v>93</v>
      </c>
      <c r="D1302" s="17" t="s">
        <v>2772</v>
      </c>
      <c r="E1302" s="17" t="s">
        <v>2742</v>
      </c>
      <c r="F1302" s="19" t="s">
        <v>2777</v>
      </c>
      <c r="G1302" s="17" t="s">
        <v>12</v>
      </c>
      <c r="H1302" s="19" t="s">
        <v>2778</v>
      </c>
    </row>
    <row r="1303" spans="1:8" ht="300">
      <c r="A1303" s="16">
        <v>1302</v>
      </c>
      <c r="B1303" s="19" t="s">
        <v>2153</v>
      </c>
      <c r="C1303" s="17" t="s">
        <v>93</v>
      </c>
      <c r="D1303" s="17" t="s">
        <v>2772</v>
      </c>
      <c r="E1303" s="17" t="s">
        <v>2742</v>
      </c>
      <c r="F1303" s="19" t="s">
        <v>2779</v>
      </c>
      <c r="G1303" s="17" t="s">
        <v>12</v>
      </c>
      <c r="H1303" s="19" t="s">
        <v>2767</v>
      </c>
    </row>
    <row r="1304" spans="1:8" ht="200">
      <c r="A1304" s="16">
        <v>1303</v>
      </c>
      <c r="B1304" s="19" t="s">
        <v>2153</v>
      </c>
      <c r="C1304" s="17" t="s">
        <v>93</v>
      </c>
      <c r="D1304" s="17" t="s">
        <v>2780</v>
      </c>
      <c r="E1304" s="17" t="s">
        <v>2742</v>
      </c>
      <c r="F1304" s="19" t="s">
        <v>2781</v>
      </c>
      <c r="G1304" s="17" t="s">
        <v>12</v>
      </c>
      <c r="H1304" s="19" t="s">
        <v>2782</v>
      </c>
    </row>
    <row r="1305" spans="1:8" ht="260">
      <c r="A1305" s="16">
        <v>1304</v>
      </c>
      <c r="B1305" s="19" t="s">
        <v>2153</v>
      </c>
      <c r="C1305" s="17" t="s">
        <v>93</v>
      </c>
      <c r="D1305" s="17" t="s">
        <v>2783</v>
      </c>
      <c r="E1305" s="17" t="s">
        <v>2742</v>
      </c>
      <c r="F1305" s="19" t="s">
        <v>2784</v>
      </c>
      <c r="G1305" s="17" t="s">
        <v>12</v>
      </c>
      <c r="H1305" s="19" t="s">
        <v>2785</v>
      </c>
    </row>
    <row r="1306" spans="1:8" ht="140">
      <c r="A1306" s="16">
        <v>1305</v>
      </c>
      <c r="B1306" s="19" t="s">
        <v>2153</v>
      </c>
      <c r="C1306" s="17" t="s">
        <v>93</v>
      </c>
      <c r="D1306" s="17" t="s">
        <v>2783</v>
      </c>
      <c r="E1306" s="17" t="s">
        <v>2742</v>
      </c>
      <c r="F1306" s="19" t="s">
        <v>2786</v>
      </c>
      <c r="G1306" s="17" t="s">
        <v>12</v>
      </c>
      <c r="H1306" s="19" t="s">
        <v>2787</v>
      </c>
    </row>
    <row r="1307" spans="1:8" ht="160">
      <c r="A1307" s="16">
        <v>1306</v>
      </c>
      <c r="B1307" s="19" t="s">
        <v>2153</v>
      </c>
      <c r="C1307" s="17" t="s">
        <v>93</v>
      </c>
      <c r="D1307" s="17" t="s">
        <v>2788</v>
      </c>
      <c r="E1307" s="17" t="s">
        <v>2742</v>
      </c>
      <c r="F1307" s="19" t="s">
        <v>2789</v>
      </c>
      <c r="G1307" s="17" t="s">
        <v>12</v>
      </c>
      <c r="H1307" s="19" t="s">
        <v>106</v>
      </c>
    </row>
    <row r="1308" spans="1:8" ht="160">
      <c r="A1308" s="16">
        <v>1307</v>
      </c>
      <c r="B1308" s="19" t="s">
        <v>2153</v>
      </c>
      <c r="C1308" s="17" t="s">
        <v>93</v>
      </c>
      <c r="D1308" s="17" t="s">
        <v>2788</v>
      </c>
      <c r="E1308" s="17" t="s">
        <v>2742</v>
      </c>
      <c r="F1308" s="19" t="s">
        <v>2790</v>
      </c>
      <c r="G1308" s="17" t="s">
        <v>12</v>
      </c>
      <c r="H1308" s="19" t="s">
        <v>2791</v>
      </c>
    </row>
    <row r="1309" spans="1:8" ht="100">
      <c r="A1309" s="16">
        <v>1308</v>
      </c>
      <c r="B1309" s="19" t="s">
        <v>2153</v>
      </c>
      <c r="C1309" s="17" t="s">
        <v>93</v>
      </c>
      <c r="D1309" s="17" t="s">
        <v>2792</v>
      </c>
      <c r="E1309" s="17" t="s">
        <v>2742</v>
      </c>
      <c r="F1309" s="19" t="s">
        <v>2793</v>
      </c>
      <c r="G1309" s="17" t="s">
        <v>12</v>
      </c>
      <c r="H1309" s="19" t="s">
        <v>865</v>
      </c>
    </row>
    <row r="1310" spans="1:8" ht="340">
      <c r="A1310" s="16">
        <v>1309</v>
      </c>
      <c r="B1310" s="19" t="s">
        <v>2153</v>
      </c>
      <c r="C1310" s="17" t="s">
        <v>93</v>
      </c>
      <c r="D1310" s="17" t="s">
        <v>2792</v>
      </c>
      <c r="E1310" s="17" t="s">
        <v>2742</v>
      </c>
      <c r="F1310" s="28" t="s">
        <v>2794</v>
      </c>
      <c r="G1310" s="17" t="s">
        <v>12</v>
      </c>
      <c r="H1310" s="19" t="s">
        <v>2785</v>
      </c>
    </row>
    <row r="1311" spans="1:8" ht="400">
      <c r="A1311" s="16">
        <v>1310</v>
      </c>
      <c r="B1311" s="19" t="s">
        <v>2153</v>
      </c>
      <c r="C1311" s="17" t="s">
        <v>93</v>
      </c>
      <c r="D1311" s="17" t="s">
        <v>2792</v>
      </c>
      <c r="E1311" s="17" t="s">
        <v>2742</v>
      </c>
      <c r="F1311" s="19" t="s">
        <v>2795</v>
      </c>
      <c r="G1311" s="17" t="s">
        <v>12</v>
      </c>
      <c r="H1311" s="19" t="s">
        <v>2796</v>
      </c>
    </row>
    <row r="1312" spans="1:8" ht="100">
      <c r="A1312" s="16">
        <v>1311</v>
      </c>
      <c r="B1312" s="19" t="s">
        <v>2153</v>
      </c>
      <c r="C1312" s="17" t="s">
        <v>93</v>
      </c>
      <c r="D1312" s="17" t="s">
        <v>2797</v>
      </c>
      <c r="E1312" s="17" t="s">
        <v>2742</v>
      </c>
      <c r="F1312" s="19" t="s">
        <v>2798</v>
      </c>
      <c r="G1312" s="17" t="s">
        <v>12</v>
      </c>
      <c r="H1312" s="19" t="s">
        <v>2799</v>
      </c>
    </row>
    <row r="1313" spans="1:8" ht="160">
      <c r="A1313" s="16">
        <v>1312</v>
      </c>
      <c r="B1313" s="19" t="s">
        <v>2153</v>
      </c>
      <c r="C1313" s="17" t="s">
        <v>93</v>
      </c>
      <c r="D1313" s="17" t="s">
        <v>2800</v>
      </c>
      <c r="E1313" s="17" t="s">
        <v>2742</v>
      </c>
      <c r="F1313" s="19" t="s">
        <v>2801</v>
      </c>
      <c r="G1313" s="17" t="s">
        <v>12</v>
      </c>
      <c r="H1313" s="19" t="s">
        <v>2802</v>
      </c>
    </row>
    <row r="1314" spans="1:8" ht="409.6">
      <c r="A1314" s="16">
        <v>1313</v>
      </c>
      <c r="B1314" s="19" t="s">
        <v>2153</v>
      </c>
      <c r="C1314" s="17" t="s">
        <v>93</v>
      </c>
      <c r="D1314" s="17" t="s">
        <v>508</v>
      </c>
      <c r="E1314" s="22" t="s">
        <v>2803</v>
      </c>
      <c r="F1314" s="22" t="s">
        <v>2804</v>
      </c>
      <c r="G1314" s="17" t="s">
        <v>12</v>
      </c>
      <c r="H1314" s="19" t="s">
        <v>2505</v>
      </c>
    </row>
    <row r="1315" spans="1:8" ht="409.6">
      <c r="A1315" s="16">
        <v>1314</v>
      </c>
      <c r="B1315" s="19" t="s">
        <v>2153</v>
      </c>
      <c r="C1315" s="17" t="s">
        <v>93</v>
      </c>
      <c r="D1315" s="17" t="s">
        <v>2805</v>
      </c>
      <c r="E1315" s="17" t="s">
        <v>2806</v>
      </c>
      <c r="F1315" s="22" t="s">
        <v>2807</v>
      </c>
      <c r="G1315" s="17" t="s">
        <v>12</v>
      </c>
      <c r="H1315" s="19" t="s">
        <v>465</v>
      </c>
    </row>
    <row r="1316" spans="1:8" ht="240">
      <c r="A1316" s="16">
        <v>1315</v>
      </c>
      <c r="B1316" s="19" t="s">
        <v>2153</v>
      </c>
      <c r="C1316" s="17" t="s">
        <v>93</v>
      </c>
      <c r="D1316" s="17">
        <v>2.2999999999999998</v>
      </c>
      <c r="E1316" s="22" t="s">
        <v>867</v>
      </c>
      <c r="F1316" s="22" t="s">
        <v>2808</v>
      </c>
      <c r="G1316" s="17" t="s">
        <v>12</v>
      </c>
      <c r="H1316" s="19" t="s">
        <v>2481</v>
      </c>
    </row>
    <row r="1317" spans="1:8" ht="160">
      <c r="A1317" s="16">
        <v>1316</v>
      </c>
      <c r="B1317" s="19" t="s">
        <v>2153</v>
      </c>
      <c r="C1317" s="17" t="s">
        <v>93</v>
      </c>
      <c r="D1317" s="17" t="s">
        <v>2809</v>
      </c>
      <c r="E1317" s="22" t="s">
        <v>2809</v>
      </c>
      <c r="F1317" s="22" t="s">
        <v>2810</v>
      </c>
      <c r="G1317" s="17" t="s">
        <v>121</v>
      </c>
      <c r="H1317" s="19" t="s">
        <v>2811</v>
      </c>
    </row>
    <row r="1318" spans="1:8" ht="60">
      <c r="A1318" s="16">
        <v>1317</v>
      </c>
      <c r="B1318" s="19" t="s">
        <v>2153</v>
      </c>
      <c r="C1318" s="17" t="s">
        <v>93</v>
      </c>
      <c r="D1318" s="17" t="s">
        <v>1153</v>
      </c>
      <c r="E1318" s="22" t="s">
        <v>1153</v>
      </c>
      <c r="F1318" s="22" t="s">
        <v>2812</v>
      </c>
      <c r="G1318" s="17" t="s">
        <v>12</v>
      </c>
      <c r="H1318" s="19" t="s">
        <v>2813</v>
      </c>
    </row>
    <row r="1319" spans="1:8" ht="60">
      <c r="A1319" s="16">
        <v>1318</v>
      </c>
      <c r="B1319" s="19" t="s">
        <v>2153</v>
      </c>
      <c r="C1319" s="17" t="s">
        <v>93</v>
      </c>
      <c r="D1319" s="17" t="s">
        <v>1153</v>
      </c>
      <c r="E1319" s="22" t="s">
        <v>1153</v>
      </c>
      <c r="F1319" s="22" t="s">
        <v>2814</v>
      </c>
      <c r="G1319" s="17" t="s">
        <v>12</v>
      </c>
      <c r="H1319" s="19" t="s">
        <v>2815</v>
      </c>
    </row>
    <row r="1320" spans="1:8" ht="140">
      <c r="A1320" s="16">
        <v>1319</v>
      </c>
      <c r="B1320" s="19" t="s">
        <v>2153</v>
      </c>
      <c r="C1320" s="17" t="s">
        <v>93</v>
      </c>
      <c r="D1320" s="17" t="s">
        <v>1153</v>
      </c>
      <c r="E1320" s="22" t="s">
        <v>1153</v>
      </c>
      <c r="F1320" s="22" t="s">
        <v>2816</v>
      </c>
      <c r="G1320" s="17" t="s">
        <v>12</v>
      </c>
      <c r="H1320" s="19" t="s">
        <v>2817</v>
      </c>
    </row>
    <row r="1321" spans="1:8" ht="80">
      <c r="A1321" s="16">
        <v>1320</v>
      </c>
      <c r="B1321" s="19" t="s">
        <v>2153</v>
      </c>
      <c r="C1321" s="17" t="s">
        <v>93</v>
      </c>
      <c r="D1321" s="17" t="s">
        <v>2571</v>
      </c>
      <c r="E1321" s="22" t="s">
        <v>2571</v>
      </c>
      <c r="F1321" s="22" t="s">
        <v>2818</v>
      </c>
      <c r="G1321" s="17" t="s">
        <v>12</v>
      </c>
      <c r="H1321" s="19" t="s">
        <v>2819</v>
      </c>
    </row>
    <row r="1322" spans="1:8" ht="60">
      <c r="A1322" s="16">
        <v>1321</v>
      </c>
      <c r="B1322" s="19" t="s">
        <v>2153</v>
      </c>
      <c r="C1322" s="17" t="s">
        <v>93</v>
      </c>
      <c r="D1322" s="17" t="s">
        <v>2610</v>
      </c>
      <c r="E1322" s="22" t="s">
        <v>2610</v>
      </c>
      <c r="F1322" s="22" t="s">
        <v>2820</v>
      </c>
      <c r="G1322" s="17" t="s">
        <v>12</v>
      </c>
      <c r="H1322" s="19" t="s">
        <v>2819</v>
      </c>
    </row>
    <row r="1323" spans="1:8" ht="40">
      <c r="A1323" s="16">
        <v>1322</v>
      </c>
      <c r="B1323" s="19" t="s">
        <v>2153</v>
      </c>
      <c r="C1323" s="17" t="s">
        <v>93</v>
      </c>
      <c r="D1323" s="17" t="s">
        <v>1153</v>
      </c>
      <c r="E1323" s="22" t="s">
        <v>1153</v>
      </c>
      <c r="F1323" s="22" t="s">
        <v>2821</v>
      </c>
      <c r="G1323" s="17" t="s">
        <v>12</v>
      </c>
      <c r="H1323" s="19" t="s">
        <v>2822</v>
      </c>
    </row>
    <row r="1324" spans="1:8" ht="80">
      <c r="A1324" s="16">
        <v>1323</v>
      </c>
      <c r="B1324" s="19" t="s">
        <v>2153</v>
      </c>
      <c r="C1324" s="17" t="s">
        <v>93</v>
      </c>
      <c r="D1324" s="17" t="s">
        <v>1153</v>
      </c>
      <c r="E1324" s="22" t="s">
        <v>1153</v>
      </c>
      <c r="F1324" s="22" t="s">
        <v>2823</v>
      </c>
      <c r="G1324" s="17" t="s">
        <v>12</v>
      </c>
      <c r="H1324" s="19" t="s">
        <v>465</v>
      </c>
    </row>
    <row r="1325" spans="1:8" ht="140">
      <c r="A1325" s="16">
        <v>1324</v>
      </c>
      <c r="B1325" s="19" t="s">
        <v>2153</v>
      </c>
      <c r="C1325" s="17" t="s">
        <v>93</v>
      </c>
      <c r="D1325" s="17" t="s">
        <v>2824</v>
      </c>
      <c r="E1325" s="22" t="s">
        <v>2824</v>
      </c>
      <c r="F1325" s="22" t="s">
        <v>2825</v>
      </c>
      <c r="G1325" s="17" t="s">
        <v>42</v>
      </c>
      <c r="H1325" s="19" t="s">
        <v>2826</v>
      </c>
    </row>
    <row r="1326" spans="1:8" ht="200">
      <c r="A1326" s="16">
        <v>1325</v>
      </c>
      <c r="B1326" s="19" t="s">
        <v>2153</v>
      </c>
      <c r="C1326" s="17" t="s">
        <v>93</v>
      </c>
      <c r="D1326" s="17" t="s">
        <v>2827</v>
      </c>
      <c r="E1326" s="22" t="s">
        <v>2827</v>
      </c>
      <c r="F1326" s="22" t="s">
        <v>2828</v>
      </c>
      <c r="G1326" s="17" t="s">
        <v>12</v>
      </c>
      <c r="H1326" s="19" t="s">
        <v>2829</v>
      </c>
    </row>
    <row r="1327" spans="1:8" ht="100">
      <c r="A1327" s="16">
        <v>1326</v>
      </c>
      <c r="B1327" s="19" t="s">
        <v>2153</v>
      </c>
      <c r="C1327" s="17" t="s">
        <v>93</v>
      </c>
      <c r="D1327" s="17" t="s">
        <v>1087</v>
      </c>
      <c r="E1327" s="22" t="s">
        <v>1087</v>
      </c>
      <c r="F1327" s="22" t="s">
        <v>2830</v>
      </c>
      <c r="G1327" s="17" t="s">
        <v>12</v>
      </c>
      <c r="H1327" s="19" t="s">
        <v>2831</v>
      </c>
    </row>
    <row r="1328" spans="1:8" ht="80">
      <c r="A1328" s="16">
        <v>1327</v>
      </c>
      <c r="B1328" s="19" t="s">
        <v>2153</v>
      </c>
      <c r="C1328" s="17" t="s">
        <v>93</v>
      </c>
      <c r="D1328" s="17" t="s">
        <v>2663</v>
      </c>
      <c r="E1328" s="22" t="s">
        <v>2663</v>
      </c>
      <c r="F1328" s="22" t="s">
        <v>2832</v>
      </c>
      <c r="G1328" s="17" t="s">
        <v>12</v>
      </c>
      <c r="H1328" s="19" t="s">
        <v>2666</v>
      </c>
    </row>
    <row r="1329" spans="1:8" ht="100">
      <c r="A1329" s="16">
        <v>1328</v>
      </c>
      <c r="B1329" s="19" t="s">
        <v>2153</v>
      </c>
      <c r="C1329" s="17" t="s">
        <v>93</v>
      </c>
      <c r="D1329" s="17">
        <v>5.2</v>
      </c>
      <c r="E1329" s="22" t="s">
        <v>2667</v>
      </c>
      <c r="F1329" s="22" t="s">
        <v>2833</v>
      </c>
      <c r="G1329" s="17" t="s">
        <v>12</v>
      </c>
      <c r="H1329" s="19" t="s">
        <v>882</v>
      </c>
    </row>
    <row r="1330" spans="1:8" ht="80">
      <c r="A1330" s="16">
        <v>1329</v>
      </c>
      <c r="B1330" s="19" t="s">
        <v>2153</v>
      </c>
      <c r="C1330" s="17" t="s">
        <v>93</v>
      </c>
      <c r="D1330" s="17" t="s">
        <v>2834</v>
      </c>
      <c r="E1330" s="22" t="s">
        <v>2834</v>
      </c>
      <c r="F1330" s="22" t="s">
        <v>2835</v>
      </c>
      <c r="G1330" s="17" t="s">
        <v>12</v>
      </c>
      <c r="H1330" s="19" t="s">
        <v>2836</v>
      </c>
    </row>
    <row r="1331" spans="1:8" ht="140">
      <c r="A1331" s="16">
        <v>1330</v>
      </c>
      <c r="B1331" s="19" t="s">
        <v>2153</v>
      </c>
      <c r="C1331" s="17" t="s">
        <v>93</v>
      </c>
      <c r="D1331" s="17" t="s">
        <v>1094</v>
      </c>
      <c r="E1331" s="22" t="s">
        <v>834</v>
      </c>
      <c r="F1331" s="22" t="s">
        <v>2837</v>
      </c>
      <c r="G1331" s="17" t="s">
        <v>12</v>
      </c>
      <c r="H1331" s="19" t="s">
        <v>897</v>
      </c>
    </row>
    <row r="1332" spans="1:8" ht="160">
      <c r="A1332" s="16">
        <v>1331</v>
      </c>
      <c r="B1332" s="19" t="s">
        <v>2153</v>
      </c>
      <c r="C1332" s="17" t="s">
        <v>93</v>
      </c>
      <c r="D1332" s="17" t="s">
        <v>2571</v>
      </c>
      <c r="E1332" s="22" t="s">
        <v>2571</v>
      </c>
      <c r="F1332" s="22" t="s">
        <v>2838</v>
      </c>
      <c r="G1332" s="17" t="s">
        <v>12</v>
      </c>
      <c r="H1332" s="19" t="s">
        <v>2839</v>
      </c>
    </row>
    <row r="1333" spans="1:8" ht="200">
      <c r="A1333" s="16">
        <v>1332</v>
      </c>
      <c r="B1333" s="19" t="s">
        <v>2153</v>
      </c>
      <c r="C1333" s="17" t="s">
        <v>93</v>
      </c>
      <c r="D1333" s="17" t="s">
        <v>2840</v>
      </c>
      <c r="E1333" s="22" t="s">
        <v>2840</v>
      </c>
      <c r="F1333" s="22" t="s">
        <v>2841</v>
      </c>
      <c r="G1333" s="17" t="s">
        <v>12</v>
      </c>
      <c r="H1333" s="19" t="s">
        <v>2842</v>
      </c>
    </row>
    <row r="1334" spans="1:8" ht="280">
      <c r="A1334" s="16">
        <v>1333</v>
      </c>
      <c r="B1334" s="19" t="s">
        <v>2153</v>
      </c>
      <c r="C1334" s="19" t="s">
        <v>93</v>
      </c>
      <c r="D1334" s="17" t="s">
        <v>2843</v>
      </c>
      <c r="E1334" s="19" t="s">
        <v>2843</v>
      </c>
      <c r="F1334" s="19" t="s">
        <v>2844</v>
      </c>
      <c r="G1334" s="17" t="s">
        <v>12</v>
      </c>
      <c r="H1334" s="19" t="s">
        <v>2845</v>
      </c>
    </row>
    <row r="1335" spans="1:8" ht="409.6">
      <c r="A1335" s="16">
        <v>1334</v>
      </c>
      <c r="B1335" s="19" t="s">
        <v>2153</v>
      </c>
      <c r="C1335" s="19" t="s">
        <v>93</v>
      </c>
      <c r="D1335" s="17" t="s">
        <v>2843</v>
      </c>
      <c r="E1335" s="19" t="s">
        <v>2843</v>
      </c>
      <c r="F1335" s="19" t="s">
        <v>2846</v>
      </c>
      <c r="G1335" s="17" t="s">
        <v>12</v>
      </c>
      <c r="H1335" s="19" t="s">
        <v>2847</v>
      </c>
    </row>
    <row r="1336" spans="1:8" ht="409.6">
      <c r="A1336" s="16">
        <v>1335</v>
      </c>
      <c r="B1336" s="19" t="s">
        <v>2153</v>
      </c>
      <c r="C1336" s="19" t="s">
        <v>93</v>
      </c>
      <c r="D1336" s="17" t="s">
        <v>2848</v>
      </c>
      <c r="E1336" s="19" t="s">
        <v>2848</v>
      </c>
      <c r="F1336" s="19" t="s">
        <v>2335</v>
      </c>
      <c r="G1336" s="17" t="s">
        <v>12</v>
      </c>
      <c r="H1336" s="19" t="s">
        <v>2849</v>
      </c>
    </row>
    <row r="1337" spans="1:8" ht="260">
      <c r="A1337" s="16">
        <v>1336</v>
      </c>
      <c r="B1337" s="19" t="s">
        <v>2153</v>
      </c>
      <c r="C1337" s="19" t="s">
        <v>93</v>
      </c>
      <c r="D1337" s="17" t="s">
        <v>2850</v>
      </c>
      <c r="E1337" s="19" t="s">
        <v>2850</v>
      </c>
      <c r="F1337" s="19" t="s">
        <v>2337</v>
      </c>
      <c r="G1337" s="17" t="s">
        <v>12</v>
      </c>
      <c r="H1337" s="19" t="s">
        <v>2849</v>
      </c>
    </row>
    <row r="1338" spans="1:8" ht="160">
      <c r="A1338" s="16">
        <v>1337</v>
      </c>
      <c r="B1338" s="19" t="s">
        <v>2153</v>
      </c>
      <c r="C1338" s="19" t="s">
        <v>93</v>
      </c>
      <c r="D1338" s="17" t="s">
        <v>2851</v>
      </c>
      <c r="E1338" s="19" t="s">
        <v>2851</v>
      </c>
      <c r="F1338" s="19" t="s">
        <v>2339</v>
      </c>
      <c r="G1338" s="17" t="s">
        <v>12</v>
      </c>
      <c r="H1338" s="19" t="s">
        <v>2852</v>
      </c>
    </row>
    <row r="1339" spans="1:8" ht="120">
      <c r="A1339" s="16">
        <v>1338</v>
      </c>
      <c r="B1339" s="19" t="s">
        <v>2153</v>
      </c>
      <c r="C1339" s="19" t="s">
        <v>93</v>
      </c>
      <c r="D1339" s="17" t="s">
        <v>2843</v>
      </c>
      <c r="E1339" s="19" t="s">
        <v>2843</v>
      </c>
      <c r="F1339" s="19" t="s">
        <v>2342</v>
      </c>
      <c r="G1339" s="17" t="s">
        <v>12</v>
      </c>
      <c r="H1339" s="19" t="s">
        <v>2343</v>
      </c>
    </row>
    <row r="1340" spans="1:8" ht="260">
      <c r="A1340" s="16">
        <v>1339</v>
      </c>
      <c r="B1340" s="19" t="s">
        <v>2153</v>
      </c>
      <c r="C1340" s="19" t="s">
        <v>93</v>
      </c>
      <c r="D1340" s="17" t="s">
        <v>2853</v>
      </c>
      <c r="E1340" s="19" t="s">
        <v>2853</v>
      </c>
      <c r="F1340" s="19" t="s">
        <v>2854</v>
      </c>
      <c r="G1340" s="17" t="s">
        <v>12</v>
      </c>
      <c r="H1340" s="19" t="s">
        <v>2855</v>
      </c>
    </row>
    <row r="1341" spans="1:8" ht="300">
      <c r="A1341" s="16">
        <v>1340</v>
      </c>
      <c r="B1341" s="19" t="s">
        <v>2153</v>
      </c>
      <c r="C1341" s="19" t="s">
        <v>93</v>
      </c>
      <c r="D1341" s="17" t="s">
        <v>2856</v>
      </c>
      <c r="E1341" s="19" t="s">
        <v>2856</v>
      </c>
      <c r="F1341" s="19" t="s">
        <v>2857</v>
      </c>
      <c r="G1341" s="17" t="s">
        <v>12</v>
      </c>
      <c r="H1341" s="19" t="s">
        <v>2347</v>
      </c>
    </row>
    <row r="1342" spans="1:8" ht="220">
      <c r="A1342" s="16">
        <v>1341</v>
      </c>
      <c r="B1342" s="19" t="s">
        <v>2153</v>
      </c>
      <c r="C1342" s="19" t="s">
        <v>93</v>
      </c>
      <c r="D1342" s="17" t="s">
        <v>2858</v>
      </c>
      <c r="E1342" s="19" t="s">
        <v>2858</v>
      </c>
      <c r="F1342" s="19" t="s">
        <v>2859</v>
      </c>
      <c r="G1342" s="17" t="s">
        <v>12</v>
      </c>
      <c r="H1342" s="19" t="s">
        <v>2350</v>
      </c>
    </row>
    <row r="1343" spans="1:8" ht="120">
      <c r="A1343" s="16">
        <v>1342</v>
      </c>
      <c r="B1343" s="19" t="s">
        <v>2153</v>
      </c>
      <c r="C1343" s="19" t="s">
        <v>93</v>
      </c>
      <c r="D1343" s="17" t="s">
        <v>2843</v>
      </c>
      <c r="E1343" s="19" t="s">
        <v>2843</v>
      </c>
      <c r="F1343" s="19" t="s">
        <v>2351</v>
      </c>
      <c r="G1343" s="17" t="s">
        <v>12</v>
      </c>
      <c r="H1343" s="19" t="s">
        <v>2352</v>
      </c>
    </row>
    <row r="1344" spans="1:8" ht="120">
      <c r="A1344" s="16">
        <v>1343</v>
      </c>
      <c r="B1344" s="19" t="s">
        <v>2153</v>
      </c>
      <c r="C1344" s="19" t="s">
        <v>93</v>
      </c>
      <c r="D1344" s="17" t="s">
        <v>2843</v>
      </c>
      <c r="E1344" s="19" t="s">
        <v>2843</v>
      </c>
      <c r="F1344" s="19" t="s">
        <v>2353</v>
      </c>
      <c r="G1344" s="17" t="s">
        <v>12</v>
      </c>
      <c r="H1344" s="19" t="s">
        <v>2354</v>
      </c>
    </row>
    <row r="1345" spans="1:8" ht="180">
      <c r="A1345" s="16">
        <v>1344</v>
      </c>
      <c r="B1345" s="19" t="s">
        <v>2153</v>
      </c>
      <c r="C1345" s="19" t="s">
        <v>93</v>
      </c>
      <c r="D1345" s="17" t="s">
        <v>2843</v>
      </c>
      <c r="E1345" s="19" t="s">
        <v>2843</v>
      </c>
      <c r="F1345" s="19" t="s">
        <v>2355</v>
      </c>
      <c r="G1345" s="17" t="s">
        <v>12</v>
      </c>
      <c r="H1345" s="19" t="s">
        <v>2356</v>
      </c>
    </row>
    <row r="1346" spans="1:8" ht="220">
      <c r="A1346" s="16">
        <v>1345</v>
      </c>
      <c r="B1346" s="19" t="s">
        <v>2153</v>
      </c>
      <c r="C1346" s="19" t="s">
        <v>93</v>
      </c>
      <c r="D1346" s="17" t="s">
        <v>2851</v>
      </c>
      <c r="E1346" s="19" t="s">
        <v>2851</v>
      </c>
      <c r="F1346" s="19" t="s">
        <v>2357</v>
      </c>
      <c r="G1346" s="17" t="s">
        <v>12</v>
      </c>
      <c r="H1346" s="19" t="s">
        <v>2852</v>
      </c>
    </row>
    <row r="1347" spans="1:8" ht="60">
      <c r="A1347" s="16">
        <v>1346</v>
      </c>
      <c r="B1347" s="19" t="s">
        <v>2153</v>
      </c>
      <c r="C1347" s="19" t="s">
        <v>93</v>
      </c>
      <c r="D1347" s="17" t="s">
        <v>2860</v>
      </c>
      <c r="E1347" s="19" t="s">
        <v>2860</v>
      </c>
      <c r="F1347" s="19" t="s">
        <v>2861</v>
      </c>
      <c r="G1347" s="17" t="s">
        <v>12</v>
      </c>
      <c r="H1347" s="19" t="s">
        <v>2862</v>
      </c>
    </row>
    <row r="1348" spans="1:8" ht="80">
      <c r="A1348" s="16">
        <v>1347</v>
      </c>
      <c r="B1348" s="19" t="s">
        <v>2153</v>
      </c>
      <c r="C1348" s="19" t="s">
        <v>93</v>
      </c>
      <c r="D1348" s="17" t="s">
        <v>2860</v>
      </c>
      <c r="E1348" s="19" t="s">
        <v>2860</v>
      </c>
      <c r="F1348" s="19" t="s">
        <v>2863</v>
      </c>
      <c r="G1348" s="17" t="s">
        <v>12</v>
      </c>
      <c r="H1348" s="19" t="s">
        <v>2862</v>
      </c>
    </row>
    <row r="1349" spans="1:8" ht="100">
      <c r="A1349" s="16">
        <v>1348</v>
      </c>
      <c r="B1349" s="19" t="s">
        <v>2153</v>
      </c>
      <c r="C1349" s="19" t="s">
        <v>93</v>
      </c>
      <c r="D1349" s="17" t="s">
        <v>2860</v>
      </c>
      <c r="E1349" s="19" t="s">
        <v>2860</v>
      </c>
      <c r="F1349" s="19" t="s">
        <v>2864</v>
      </c>
      <c r="G1349" s="17" t="s">
        <v>12</v>
      </c>
      <c r="H1349" s="19" t="s">
        <v>2862</v>
      </c>
    </row>
    <row r="1350" spans="1:8" ht="160">
      <c r="A1350" s="16">
        <v>1349</v>
      </c>
      <c r="B1350" s="19" t="s">
        <v>2153</v>
      </c>
      <c r="C1350" s="19" t="s">
        <v>1425</v>
      </c>
      <c r="D1350" s="17" t="s">
        <v>2865</v>
      </c>
      <c r="E1350" s="19" t="s">
        <v>2865</v>
      </c>
      <c r="F1350" s="19" t="s">
        <v>2866</v>
      </c>
      <c r="G1350" s="17" t="s">
        <v>12</v>
      </c>
      <c r="H1350" s="19" t="s">
        <v>2867</v>
      </c>
    </row>
    <row r="1351" spans="1:8" ht="200">
      <c r="A1351" s="16">
        <v>1350</v>
      </c>
      <c r="B1351" s="19" t="s">
        <v>2153</v>
      </c>
      <c r="C1351" s="19" t="s">
        <v>93</v>
      </c>
      <c r="D1351" s="17" t="s">
        <v>2868</v>
      </c>
      <c r="E1351" s="19" t="s">
        <v>2868</v>
      </c>
      <c r="F1351" s="19" t="s">
        <v>2869</v>
      </c>
      <c r="G1351" s="17" t="s">
        <v>12</v>
      </c>
      <c r="H1351" s="19" t="s">
        <v>2870</v>
      </c>
    </row>
    <row r="1352" spans="1:8" ht="80">
      <c r="A1352" s="16">
        <v>1351</v>
      </c>
      <c r="B1352" s="19" t="s">
        <v>2153</v>
      </c>
      <c r="C1352" s="19" t="s">
        <v>93</v>
      </c>
      <c r="D1352" s="17"/>
      <c r="E1352" s="17" t="s">
        <v>1425</v>
      </c>
      <c r="F1352" s="19" t="s">
        <v>2871</v>
      </c>
      <c r="G1352" s="17" t="s">
        <v>12</v>
      </c>
      <c r="H1352" s="19" t="s">
        <v>2102</v>
      </c>
    </row>
    <row r="1353" spans="1:8" ht="200">
      <c r="A1353" s="16">
        <v>1352</v>
      </c>
      <c r="B1353" s="19" t="s">
        <v>2153</v>
      </c>
      <c r="C1353" s="19" t="s">
        <v>93</v>
      </c>
      <c r="D1353" s="17" t="s">
        <v>2872</v>
      </c>
      <c r="E1353" s="19" t="s">
        <v>2872</v>
      </c>
      <c r="F1353" s="19" t="s">
        <v>2873</v>
      </c>
      <c r="G1353" s="17" t="s">
        <v>12</v>
      </c>
      <c r="H1353" s="19" t="s">
        <v>2874</v>
      </c>
    </row>
    <row r="1354" spans="1:8" ht="100">
      <c r="A1354" s="16">
        <v>1353</v>
      </c>
      <c r="B1354" s="19" t="s">
        <v>2153</v>
      </c>
      <c r="C1354" s="19" t="s">
        <v>93</v>
      </c>
      <c r="D1354" s="17"/>
      <c r="E1354" s="17" t="s">
        <v>1425</v>
      </c>
      <c r="F1354" s="19" t="s">
        <v>2875</v>
      </c>
      <c r="G1354" s="17" t="s">
        <v>12</v>
      </c>
      <c r="H1354" s="19" t="s">
        <v>2876</v>
      </c>
    </row>
    <row r="1355" spans="1:8" ht="220">
      <c r="A1355" s="16">
        <v>1354</v>
      </c>
      <c r="B1355" s="19" t="s">
        <v>2153</v>
      </c>
      <c r="C1355" s="19" t="s">
        <v>93</v>
      </c>
      <c r="D1355" s="17" t="s">
        <v>2872</v>
      </c>
      <c r="E1355" s="19" t="s">
        <v>2872</v>
      </c>
      <c r="F1355" s="19" t="s">
        <v>2877</v>
      </c>
      <c r="G1355" s="17" t="s">
        <v>12</v>
      </c>
      <c r="H1355" s="19" t="s">
        <v>2862</v>
      </c>
    </row>
    <row r="1356" spans="1:8" ht="140">
      <c r="A1356" s="16">
        <v>1355</v>
      </c>
      <c r="B1356" s="19" t="s">
        <v>2153</v>
      </c>
      <c r="C1356" s="19" t="s">
        <v>93</v>
      </c>
      <c r="D1356" s="17"/>
      <c r="E1356" s="17" t="s">
        <v>1425</v>
      </c>
      <c r="F1356" s="22" t="s">
        <v>2878</v>
      </c>
      <c r="G1356" s="17" t="s">
        <v>12</v>
      </c>
      <c r="H1356" s="19" t="s">
        <v>2102</v>
      </c>
    </row>
    <row r="1357" spans="1:8" ht="120">
      <c r="A1357" s="16">
        <v>1356</v>
      </c>
      <c r="B1357" s="19" t="s">
        <v>2153</v>
      </c>
      <c r="C1357" s="19" t="s">
        <v>93</v>
      </c>
      <c r="D1357" s="17"/>
      <c r="E1357" s="17" t="s">
        <v>1425</v>
      </c>
      <c r="F1357" s="19" t="s">
        <v>2879</v>
      </c>
      <c r="G1357" s="17" t="s">
        <v>12</v>
      </c>
      <c r="H1357" s="19" t="s">
        <v>2102</v>
      </c>
    </row>
    <row r="1358" spans="1:8" ht="80">
      <c r="A1358" s="16">
        <v>1357</v>
      </c>
      <c r="B1358" s="19" t="s">
        <v>2153</v>
      </c>
      <c r="C1358" s="19" t="s">
        <v>93</v>
      </c>
      <c r="D1358" s="17"/>
      <c r="E1358" s="17" t="s">
        <v>1425</v>
      </c>
      <c r="F1358" s="22" t="s">
        <v>2880</v>
      </c>
      <c r="G1358" s="17" t="s">
        <v>12</v>
      </c>
      <c r="H1358" s="19" t="s">
        <v>2113</v>
      </c>
    </row>
    <row r="1359" spans="1:8" ht="100">
      <c r="A1359" s="16">
        <v>1358</v>
      </c>
      <c r="B1359" s="19" t="s">
        <v>2153</v>
      </c>
      <c r="C1359" s="19" t="s">
        <v>1425</v>
      </c>
      <c r="D1359" s="17" t="s">
        <v>2865</v>
      </c>
      <c r="E1359" s="19" t="s">
        <v>2865</v>
      </c>
      <c r="F1359" s="19" t="s">
        <v>2881</v>
      </c>
      <c r="G1359" s="17" t="s">
        <v>12</v>
      </c>
      <c r="H1359" s="19" t="s">
        <v>2882</v>
      </c>
    </row>
    <row r="1360" spans="1:8" ht="180">
      <c r="A1360" s="16">
        <v>1359</v>
      </c>
      <c r="B1360" s="19" t="s">
        <v>2153</v>
      </c>
      <c r="C1360" s="19" t="s">
        <v>93</v>
      </c>
      <c r="D1360" s="17" t="s">
        <v>2883</v>
      </c>
      <c r="E1360" s="22" t="s">
        <v>2883</v>
      </c>
      <c r="F1360" s="22" t="s">
        <v>2884</v>
      </c>
      <c r="G1360" s="17" t="s">
        <v>12</v>
      </c>
      <c r="H1360" s="19" t="s">
        <v>2885</v>
      </c>
    </row>
    <row r="1361" spans="1:8" ht="180">
      <c r="A1361" s="16">
        <v>1360</v>
      </c>
      <c r="B1361" s="19" t="s">
        <v>2153</v>
      </c>
      <c r="C1361" s="19" t="s">
        <v>93</v>
      </c>
      <c r="D1361" s="17" t="s">
        <v>2550</v>
      </c>
      <c r="E1361" s="22" t="s">
        <v>2550</v>
      </c>
      <c r="F1361" s="22" t="s">
        <v>2886</v>
      </c>
      <c r="G1361" s="17" t="s">
        <v>12</v>
      </c>
      <c r="H1361" s="19" t="s">
        <v>2887</v>
      </c>
    </row>
    <row r="1362" spans="1:8" ht="320">
      <c r="A1362" s="16">
        <v>1361</v>
      </c>
      <c r="B1362" s="19" t="s">
        <v>2153</v>
      </c>
      <c r="C1362" s="19" t="s">
        <v>93</v>
      </c>
      <c r="D1362" s="17" t="s">
        <v>2888</v>
      </c>
      <c r="E1362" s="22" t="s">
        <v>2888</v>
      </c>
      <c r="F1362" s="22" t="s">
        <v>2889</v>
      </c>
      <c r="G1362" s="17" t="s">
        <v>12</v>
      </c>
      <c r="H1362" s="19" t="s">
        <v>2890</v>
      </c>
    </row>
    <row r="1363" spans="1:8" ht="80">
      <c r="A1363" s="16">
        <v>1362</v>
      </c>
      <c r="B1363" s="19" t="s">
        <v>2153</v>
      </c>
      <c r="C1363" s="19" t="s">
        <v>1425</v>
      </c>
      <c r="D1363" s="17" t="s">
        <v>2865</v>
      </c>
      <c r="E1363" s="19" t="s">
        <v>2865</v>
      </c>
      <c r="F1363" s="19" t="s">
        <v>2891</v>
      </c>
      <c r="G1363" s="17" t="s">
        <v>12</v>
      </c>
      <c r="H1363" s="19" t="s">
        <v>2892</v>
      </c>
    </row>
    <row r="1364" spans="1:8" ht="260">
      <c r="A1364" s="16">
        <v>1363</v>
      </c>
      <c r="B1364" s="19" t="s">
        <v>2153</v>
      </c>
      <c r="C1364" s="19" t="s">
        <v>93</v>
      </c>
      <c r="D1364" s="17"/>
      <c r="E1364" s="22" t="s">
        <v>2893</v>
      </c>
      <c r="F1364" s="22" t="s">
        <v>2894</v>
      </c>
      <c r="G1364" s="17" t="s">
        <v>12</v>
      </c>
      <c r="H1364" s="19" t="s">
        <v>2895</v>
      </c>
    </row>
    <row r="1365" spans="1:8" ht="320">
      <c r="A1365" s="16">
        <v>1364</v>
      </c>
      <c r="B1365" s="19" t="s">
        <v>2153</v>
      </c>
      <c r="C1365" s="19" t="s">
        <v>93</v>
      </c>
      <c r="D1365" s="17" t="s">
        <v>1946</v>
      </c>
      <c r="E1365" s="19" t="s">
        <v>1946</v>
      </c>
      <c r="F1365" s="19" t="s">
        <v>2896</v>
      </c>
      <c r="G1365" s="17" t="s">
        <v>12</v>
      </c>
      <c r="H1365" s="19" t="s">
        <v>2897</v>
      </c>
    </row>
    <row r="1366" spans="1:8" ht="300">
      <c r="A1366" s="16">
        <v>1365</v>
      </c>
      <c r="B1366" s="19" t="s">
        <v>2153</v>
      </c>
      <c r="C1366" s="19" t="s">
        <v>93</v>
      </c>
      <c r="D1366" s="17" t="s">
        <v>1946</v>
      </c>
      <c r="E1366" s="19" t="s">
        <v>1946</v>
      </c>
      <c r="F1366" s="19" t="s">
        <v>2898</v>
      </c>
      <c r="G1366" s="17" t="s">
        <v>12</v>
      </c>
      <c r="H1366" s="19" t="s">
        <v>2899</v>
      </c>
    </row>
    <row r="1367" spans="1:8" ht="409.6">
      <c r="A1367" s="16">
        <v>1366</v>
      </c>
      <c r="B1367" s="19" t="s">
        <v>2153</v>
      </c>
      <c r="C1367" s="19" t="s">
        <v>93</v>
      </c>
      <c r="D1367" s="17" t="s">
        <v>1946</v>
      </c>
      <c r="E1367" s="19" t="s">
        <v>1946</v>
      </c>
      <c r="F1367" s="19" t="s">
        <v>2900</v>
      </c>
      <c r="G1367" s="17" t="s">
        <v>121</v>
      </c>
      <c r="H1367" s="19" t="s">
        <v>2901</v>
      </c>
    </row>
    <row r="1368" spans="1:8" ht="100">
      <c r="A1368" s="16">
        <v>1367</v>
      </c>
      <c r="B1368" s="19" t="s">
        <v>2153</v>
      </c>
      <c r="C1368" s="19" t="s">
        <v>93</v>
      </c>
      <c r="D1368" s="17" t="s">
        <v>2902</v>
      </c>
      <c r="E1368" s="19" t="s">
        <v>2902</v>
      </c>
      <c r="F1368" s="19" t="s">
        <v>2903</v>
      </c>
      <c r="G1368" s="17" t="s">
        <v>12</v>
      </c>
      <c r="H1368" s="19" t="s">
        <v>2904</v>
      </c>
    </row>
    <row r="1369" spans="1:8" ht="80">
      <c r="A1369" s="16">
        <v>1368</v>
      </c>
      <c r="B1369" s="19" t="s">
        <v>2153</v>
      </c>
      <c r="C1369" s="19" t="s">
        <v>93</v>
      </c>
      <c r="D1369" s="17" t="s">
        <v>1893</v>
      </c>
      <c r="E1369" s="19" t="s">
        <v>1893</v>
      </c>
      <c r="F1369" s="19" t="s">
        <v>2905</v>
      </c>
      <c r="G1369" s="17" t="s">
        <v>12</v>
      </c>
      <c r="H1369" s="19" t="s">
        <v>2906</v>
      </c>
    </row>
    <row r="1370" spans="1:8" ht="220">
      <c r="A1370" s="16">
        <v>1369</v>
      </c>
      <c r="B1370" s="19" t="s">
        <v>2153</v>
      </c>
      <c r="C1370" s="17" t="s">
        <v>93</v>
      </c>
      <c r="D1370" s="17" t="s">
        <v>2907</v>
      </c>
      <c r="E1370" s="17" t="s">
        <v>2908</v>
      </c>
      <c r="F1370" s="19" t="s">
        <v>2909</v>
      </c>
      <c r="G1370" s="17" t="s">
        <v>12</v>
      </c>
      <c r="H1370" s="19" t="s">
        <v>2910</v>
      </c>
    </row>
    <row r="1371" spans="1:8" ht="120">
      <c r="A1371" s="16">
        <v>1370</v>
      </c>
      <c r="B1371" s="19" t="s">
        <v>2153</v>
      </c>
      <c r="C1371" s="17" t="s">
        <v>93</v>
      </c>
      <c r="D1371" s="17" t="s">
        <v>2797</v>
      </c>
      <c r="E1371" s="17" t="s">
        <v>2908</v>
      </c>
      <c r="F1371" s="19" t="s">
        <v>2911</v>
      </c>
      <c r="G1371" s="17" t="s">
        <v>12</v>
      </c>
      <c r="H1371" s="19" t="s">
        <v>2799</v>
      </c>
    </row>
    <row r="1372" spans="1:8" ht="260">
      <c r="A1372" s="16">
        <v>1371</v>
      </c>
      <c r="B1372" s="19" t="s">
        <v>2153</v>
      </c>
      <c r="C1372" s="17" t="s">
        <v>93</v>
      </c>
      <c r="D1372" s="17" t="s">
        <v>511</v>
      </c>
      <c r="E1372" s="17" t="s">
        <v>511</v>
      </c>
      <c r="F1372" s="22" t="s">
        <v>2912</v>
      </c>
      <c r="G1372" s="17" t="s">
        <v>12</v>
      </c>
      <c r="H1372" s="19" t="s">
        <v>855</v>
      </c>
    </row>
    <row r="1373" spans="1:8" ht="280">
      <c r="A1373" s="16">
        <v>1372</v>
      </c>
      <c r="B1373" s="19" t="s">
        <v>2153</v>
      </c>
      <c r="C1373" s="17" t="s">
        <v>93</v>
      </c>
      <c r="D1373" s="17" t="s">
        <v>511</v>
      </c>
      <c r="E1373" s="17" t="s">
        <v>511</v>
      </c>
      <c r="F1373" s="22" t="s">
        <v>2913</v>
      </c>
      <c r="G1373" s="17" t="s">
        <v>12</v>
      </c>
      <c r="H1373" s="19" t="s">
        <v>855</v>
      </c>
    </row>
    <row r="1374" spans="1:8" ht="409.6">
      <c r="A1374" s="16">
        <v>1373</v>
      </c>
      <c r="B1374" s="19" t="s">
        <v>2153</v>
      </c>
      <c r="C1374" s="17" t="s">
        <v>93</v>
      </c>
      <c r="D1374" s="17" t="s">
        <v>2914</v>
      </c>
      <c r="E1374" s="17" t="s">
        <v>2915</v>
      </c>
      <c r="F1374" s="22" t="s">
        <v>2916</v>
      </c>
      <c r="G1374" s="17" t="s">
        <v>12</v>
      </c>
      <c r="H1374" s="19" t="s">
        <v>2917</v>
      </c>
    </row>
    <row r="1375" spans="1:8" ht="380">
      <c r="A1375" s="16">
        <v>1374</v>
      </c>
      <c r="B1375" s="19" t="s">
        <v>2153</v>
      </c>
      <c r="C1375" s="17" t="s">
        <v>93</v>
      </c>
      <c r="D1375" s="17" t="s">
        <v>2918</v>
      </c>
      <c r="E1375" s="17" t="s">
        <v>2908</v>
      </c>
      <c r="F1375" s="19" t="s">
        <v>2919</v>
      </c>
      <c r="G1375" s="17" t="s">
        <v>12</v>
      </c>
      <c r="H1375" s="19" t="s">
        <v>2920</v>
      </c>
    </row>
    <row r="1376" spans="1:8" ht="260">
      <c r="A1376" s="16">
        <v>1375</v>
      </c>
      <c r="B1376" s="19" t="s">
        <v>2153</v>
      </c>
      <c r="C1376" s="17" t="s">
        <v>93</v>
      </c>
      <c r="D1376" s="17" t="s">
        <v>2765</v>
      </c>
      <c r="E1376" s="17" t="s">
        <v>2908</v>
      </c>
      <c r="F1376" s="19" t="s">
        <v>2921</v>
      </c>
      <c r="G1376" s="17" t="s">
        <v>12</v>
      </c>
      <c r="H1376" s="19" t="s">
        <v>2922</v>
      </c>
    </row>
    <row r="1377" spans="1:8" ht="140">
      <c r="A1377" s="16">
        <v>1376</v>
      </c>
      <c r="B1377" s="19" t="s">
        <v>2153</v>
      </c>
      <c r="C1377" s="17" t="s">
        <v>93</v>
      </c>
      <c r="D1377" s="17" t="s">
        <v>2923</v>
      </c>
      <c r="E1377" s="19" t="s">
        <v>2923</v>
      </c>
      <c r="F1377" s="19" t="s">
        <v>2924</v>
      </c>
      <c r="G1377" s="17" t="s">
        <v>12</v>
      </c>
      <c r="H1377" s="19" t="s">
        <v>2925</v>
      </c>
    </row>
    <row r="1378" spans="1:8" ht="60">
      <c r="A1378" s="16">
        <v>1377</v>
      </c>
      <c r="B1378" s="19" t="s">
        <v>2153</v>
      </c>
      <c r="C1378" s="17" t="s">
        <v>93</v>
      </c>
      <c r="D1378" s="17" t="s">
        <v>2926</v>
      </c>
      <c r="E1378" s="22" t="s">
        <v>2926</v>
      </c>
      <c r="F1378" s="22" t="s">
        <v>2927</v>
      </c>
      <c r="G1378" s="17" t="s">
        <v>12</v>
      </c>
      <c r="H1378" s="19" t="s">
        <v>2928</v>
      </c>
    </row>
    <row r="1379" spans="1:8" ht="100">
      <c r="A1379" s="16">
        <v>1378</v>
      </c>
      <c r="B1379" s="19" t="s">
        <v>2153</v>
      </c>
      <c r="C1379" s="17" t="s">
        <v>93</v>
      </c>
      <c r="D1379" s="17" t="s">
        <v>2093</v>
      </c>
      <c r="E1379" s="22" t="s">
        <v>2093</v>
      </c>
      <c r="F1379" s="22" t="s">
        <v>2929</v>
      </c>
      <c r="G1379" s="17" t="s">
        <v>12</v>
      </c>
      <c r="H1379" s="19" t="s">
        <v>2930</v>
      </c>
    </row>
    <row r="1380" spans="1:8" ht="160">
      <c r="A1380" s="16">
        <v>1379</v>
      </c>
      <c r="B1380" s="19" t="s">
        <v>2153</v>
      </c>
      <c r="C1380" s="17" t="s">
        <v>93</v>
      </c>
      <c r="D1380" s="17" t="s">
        <v>2931</v>
      </c>
      <c r="E1380" s="22" t="s">
        <v>2931</v>
      </c>
      <c r="F1380" s="22" t="s">
        <v>2932</v>
      </c>
      <c r="G1380" s="17" t="s">
        <v>12</v>
      </c>
      <c r="H1380" s="19" t="s">
        <v>2933</v>
      </c>
    </row>
    <row r="1381" spans="1:8" ht="100">
      <c r="A1381" s="16">
        <v>1380</v>
      </c>
      <c r="B1381" s="19" t="s">
        <v>2153</v>
      </c>
      <c r="C1381" s="17" t="s">
        <v>93</v>
      </c>
      <c r="D1381" s="17" t="s">
        <v>2934</v>
      </c>
      <c r="E1381" s="22" t="s">
        <v>2934</v>
      </c>
      <c r="F1381" s="22" t="s">
        <v>2935</v>
      </c>
      <c r="G1381" s="17" t="s">
        <v>12</v>
      </c>
      <c r="H1381" s="19" t="s">
        <v>855</v>
      </c>
    </row>
    <row r="1382" spans="1:8" ht="60">
      <c r="A1382" s="16">
        <v>1381</v>
      </c>
      <c r="B1382" s="19" t="s">
        <v>2153</v>
      </c>
      <c r="C1382" s="17" t="s">
        <v>93</v>
      </c>
      <c r="D1382" s="17" t="s">
        <v>2936</v>
      </c>
      <c r="E1382" s="22" t="s">
        <v>2936</v>
      </c>
      <c r="F1382" s="22" t="s">
        <v>2937</v>
      </c>
      <c r="G1382" s="17" t="s">
        <v>12</v>
      </c>
      <c r="H1382" s="19" t="s">
        <v>2938</v>
      </c>
    </row>
    <row r="1383" spans="1:8" ht="60">
      <c r="A1383" s="16">
        <v>1382</v>
      </c>
      <c r="B1383" s="19" t="s">
        <v>2153</v>
      </c>
      <c r="C1383" s="17" t="s">
        <v>93</v>
      </c>
      <c r="D1383" s="17" t="s">
        <v>2939</v>
      </c>
      <c r="E1383" s="22" t="s">
        <v>2939</v>
      </c>
      <c r="F1383" s="22" t="s">
        <v>2940</v>
      </c>
      <c r="G1383" s="17" t="s">
        <v>12</v>
      </c>
      <c r="H1383" s="19" t="s">
        <v>2938</v>
      </c>
    </row>
    <row r="1384" spans="1:8" ht="160">
      <c r="A1384" s="16">
        <v>1383</v>
      </c>
      <c r="B1384" s="19" t="s">
        <v>2153</v>
      </c>
      <c r="C1384" s="17" t="s">
        <v>93</v>
      </c>
      <c r="D1384" s="17" t="s">
        <v>2941</v>
      </c>
      <c r="E1384" s="22" t="s">
        <v>2941</v>
      </c>
      <c r="F1384" s="22" t="s">
        <v>2942</v>
      </c>
      <c r="G1384" s="17" t="s">
        <v>12</v>
      </c>
      <c r="H1384" s="19" t="s">
        <v>2938</v>
      </c>
    </row>
    <row r="1385" spans="1:8" ht="60">
      <c r="A1385" s="16">
        <v>1384</v>
      </c>
      <c r="B1385" s="19" t="s">
        <v>2153</v>
      </c>
      <c r="C1385" s="17" t="s">
        <v>93</v>
      </c>
      <c r="D1385" s="17" t="s">
        <v>2943</v>
      </c>
      <c r="E1385" s="22" t="s">
        <v>2943</v>
      </c>
      <c r="F1385" s="22" t="s">
        <v>2944</v>
      </c>
      <c r="G1385" s="17" t="s">
        <v>12</v>
      </c>
      <c r="H1385" s="19" t="s">
        <v>2945</v>
      </c>
    </row>
    <row r="1386" spans="1:8" ht="160">
      <c r="A1386" s="16">
        <v>1385</v>
      </c>
      <c r="B1386" s="19" t="s">
        <v>2153</v>
      </c>
      <c r="C1386" s="17" t="s">
        <v>93</v>
      </c>
      <c r="D1386" s="17" t="s">
        <v>2946</v>
      </c>
      <c r="E1386" s="22" t="s">
        <v>2946</v>
      </c>
      <c r="F1386" s="22" t="s">
        <v>2947</v>
      </c>
      <c r="G1386" s="17" t="s">
        <v>12</v>
      </c>
      <c r="H1386" s="19" t="s">
        <v>2948</v>
      </c>
    </row>
    <row r="1387" spans="1:8" ht="323">
      <c r="A1387" s="16">
        <v>1386</v>
      </c>
      <c r="B1387" s="19" t="s">
        <v>2153</v>
      </c>
      <c r="C1387" s="17" t="s">
        <v>93</v>
      </c>
      <c r="D1387" s="40" t="s">
        <v>2949</v>
      </c>
      <c r="E1387" s="41" t="s">
        <v>2949</v>
      </c>
      <c r="F1387" s="41" t="s">
        <v>2950</v>
      </c>
      <c r="G1387" s="17" t="s">
        <v>12</v>
      </c>
      <c r="H1387" s="19" t="s">
        <v>2951</v>
      </c>
    </row>
    <row r="1388" spans="1:8" ht="361">
      <c r="A1388" s="16">
        <v>1387</v>
      </c>
      <c r="B1388" s="19" t="s">
        <v>2153</v>
      </c>
      <c r="C1388" s="17" t="s">
        <v>93</v>
      </c>
      <c r="D1388" s="40" t="s">
        <v>2952</v>
      </c>
      <c r="E1388" s="41" t="s">
        <v>2952</v>
      </c>
      <c r="F1388" s="41" t="s">
        <v>2953</v>
      </c>
      <c r="G1388" s="17" t="s">
        <v>12</v>
      </c>
      <c r="H1388" s="19" t="s">
        <v>2954</v>
      </c>
    </row>
    <row r="1389" spans="1:8" ht="304">
      <c r="A1389" s="16">
        <v>1388</v>
      </c>
      <c r="B1389" s="19" t="s">
        <v>2153</v>
      </c>
      <c r="C1389" s="17" t="s">
        <v>93</v>
      </c>
      <c r="D1389" s="40" t="s">
        <v>2955</v>
      </c>
      <c r="E1389" s="41" t="s">
        <v>2955</v>
      </c>
      <c r="F1389" s="41" t="s">
        <v>2956</v>
      </c>
      <c r="G1389" s="17" t="s">
        <v>12</v>
      </c>
      <c r="H1389" s="19" t="s">
        <v>2951</v>
      </c>
    </row>
    <row r="1390" spans="1:8" ht="171">
      <c r="A1390" s="16">
        <v>1389</v>
      </c>
      <c r="B1390" s="19" t="s">
        <v>2153</v>
      </c>
      <c r="C1390" s="17" t="s">
        <v>93</v>
      </c>
      <c r="D1390" s="40" t="s">
        <v>2955</v>
      </c>
      <c r="E1390" s="41" t="s">
        <v>2955</v>
      </c>
      <c r="F1390" s="41" t="s">
        <v>2957</v>
      </c>
      <c r="G1390" s="17" t="s">
        <v>12</v>
      </c>
      <c r="H1390" s="19" t="s">
        <v>2958</v>
      </c>
    </row>
    <row r="1391" spans="1:8" ht="209">
      <c r="A1391" s="16">
        <v>1390</v>
      </c>
      <c r="B1391" s="19" t="s">
        <v>2153</v>
      </c>
      <c r="C1391" s="17" t="s">
        <v>93</v>
      </c>
      <c r="D1391" s="40" t="s">
        <v>2955</v>
      </c>
      <c r="E1391" s="41" t="s">
        <v>2955</v>
      </c>
      <c r="F1391" s="41" t="s">
        <v>2959</v>
      </c>
      <c r="G1391" s="17" t="s">
        <v>12</v>
      </c>
      <c r="H1391" s="19" t="s">
        <v>2960</v>
      </c>
    </row>
    <row r="1392" spans="1:8" ht="114">
      <c r="A1392" s="16">
        <v>1391</v>
      </c>
      <c r="B1392" s="19" t="s">
        <v>2153</v>
      </c>
      <c r="C1392" s="17" t="s">
        <v>93</v>
      </c>
      <c r="D1392" s="40" t="s">
        <v>2955</v>
      </c>
      <c r="E1392" s="41" t="s">
        <v>2955</v>
      </c>
      <c r="F1392" s="41" t="s">
        <v>2961</v>
      </c>
      <c r="G1392" s="17" t="s">
        <v>12</v>
      </c>
      <c r="H1392" s="19" t="s">
        <v>2962</v>
      </c>
    </row>
    <row r="1393" spans="1:8" ht="304">
      <c r="A1393" s="16">
        <v>1392</v>
      </c>
      <c r="B1393" s="19" t="s">
        <v>2153</v>
      </c>
      <c r="C1393" s="17" t="s">
        <v>93</v>
      </c>
      <c r="D1393" s="40" t="s">
        <v>2955</v>
      </c>
      <c r="E1393" s="41" t="s">
        <v>2955</v>
      </c>
      <c r="F1393" s="41" t="s">
        <v>2963</v>
      </c>
      <c r="G1393" s="17" t="s">
        <v>12</v>
      </c>
      <c r="H1393" s="19" t="s">
        <v>2964</v>
      </c>
    </row>
    <row r="1394" spans="1:8" ht="228">
      <c r="A1394" s="16">
        <v>1393</v>
      </c>
      <c r="B1394" s="19" t="s">
        <v>2153</v>
      </c>
      <c r="C1394" s="17" t="s">
        <v>93</v>
      </c>
      <c r="D1394" s="40" t="s">
        <v>2965</v>
      </c>
      <c r="E1394" s="41" t="s">
        <v>2965</v>
      </c>
      <c r="F1394" s="41" t="s">
        <v>2966</v>
      </c>
      <c r="G1394" s="17" t="s">
        <v>12</v>
      </c>
      <c r="H1394" s="19" t="s">
        <v>2967</v>
      </c>
    </row>
    <row r="1395" spans="1:8" ht="209">
      <c r="A1395" s="16">
        <v>1394</v>
      </c>
      <c r="B1395" s="19" t="s">
        <v>2153</v>
      </c>
      <c r="C1395" s="17" t="s">
        <v>93</v>
      </c>
      <c r="D1395" s="40" t="s">
        <v>2965</v>
      </c>
      <c r="E1395" s="41" t="s">
        <v>2965</v>
      </c>
      <c r="F1395" s="41" t="s">
        <v>2968</v>
      </c>
      <c r="G1395" s="17" t="s">
        <v>12</v>
      </c>
      <c r="H1395" s="19" t="s">
        <v>2969</v>
      </c>
    </row>
    <row r="1396" spans="1:8" ht="60">
      <c r="A1396" s="16">
        <v>1395</v>
      </c>
      <c r="B1396" s="19" t="s">
        <v>2153</v>
      </c>
      <c r="C1396" s="17" t="s">
        <v>93</v>
      </c>
      <c r="D1396" s="17" t="s">
        <v>2868</v>
      </c>
      <c r="E1396" s="19" t="s">
        <v>2868</v>
      </c>
      <c r="F1396" s="19" t="s">
        <v>2970</v>
      </c>
      <c r="G1396" s="17" t="s">
        <v>12</v>
      </c>
      <c r="H1396" s="19" t="s">
        <v>2842</v>
      </c>
    </row>
    <row r="1397" spans="1:8" ht="361">
      <c r="A1397" s="16">
        <v>1396</v>
      </c>
      <c r="B1397" s="19" t="s">
        <v>2153</v>
      </c>
      <c r="C1397" s="17" t="s">
        <v>93</v>
      </c>
      <c r="D1397" s="40" t="s">
        <v>2965</v>
      </c>
      <c r="E1397" s="41" t="s">
        <v>2965</v>
      </c>
      <c r="F1397" s="41" t="s">
        <v>2971</v>
      </c>
      <c r="G1397" s="17" t="s">
        <v>12</v>
      </c>
      <c r="H1397" s="19" t="s">
        <v>2969</v>
      </c>
    </row>
    <row r="1398" spans="1:8" ht="95">
      <c r="A1398" s="16">
        <v>1397</v>
      </c>
      <c r="B1398" s="19" t="s">
        <v>2153</v>
      </c>
      <c r="C1398" s="17" t="s">
        <v>93</v>
      </c>
      <c r="D1398" s="40" t="s">
        <v>2972</v>
      </c>
      <c r="E1398" s="41" t="s">
        <v>2972</v>
      </c>
      <c r="F1398" s="41" t="s">
        <v>2973</v>
      </c>
      <c r="G1398" s="17" t="s">
        <v>12</v>
      </c>
      <c r="H1398" s="19" t="s">
        <v>2974</v>
      </c>
    </row>
    <row r="1399" spans="1:8" ht="300">
      <c r="A1399" s="16">
        <v>1398</v>
      </c>
      <c r="B1399" s="19" t="s">
        <v>2153</v>
      </c>
      <c r="C1399" s="17" t="s">
        <v>93</v>
      </c>
      <c r="D1399" s="17">
        <v>2.2000000000000002</v>
      </c>
      <c r="E1399" s="17" t="s">
        <v>2975</v>
      </c>
      <c r="F1399" s="19" t="s">
        <v>2976</v>
      </c>
      <c r="G1399" s="17" t="s">
        <v>12</v>
      </c>
      <c r="H1399" s="19" t="s">
        <v>2977</v>
      </c>
    </row>
    <row r="1400" spans="1:8" ht="285">
      <c r="A1400" s="16">
        <v>1399</v>
      </c>
      <c r="B1400" s="19" t="s">
        <v>2153</v>
      </c>
      <c r="C1400" s="17" t="s">
        <v>93</v>
      </c>
      <c r="D1400" s="40" t="s">
        <v>2972</v>
      </c>
      <c r="E1400" s="41" t="s">
        <v>2972</v>
      </c>
      <c r="F1400" s="41" t="s">
        <v>2978</v>
      </c>
      <c r="G1400" s="17" t="s">
        <v>12</v>
      </c>
      <c r="H1400" s="19" t="s">
        <v>2979</v>
      </c>
    </row>
    <row r="1401" spans="1:8" ht="190">
      <c r="A1401" s="16">
        <v>1400</v>
      </c>
      <c r="B1401" s="19" t="s">
        <v>2153</v>
      </c>
      <c r="C1401" s="17" t="s">
        <v>93</v>
      </c>
      <c r="D1401" s="40" t="s">
        <v>2972</v>
      </c>
      <c r="E1401" s="41" t="s">
        <v>2972</v>
      </c>
      <c r="F1401" s="41" t="s">
        <v>2980</v>
      </c>
      <c r="G1401" s="17" t="s">
        <v>12</v>
      </c>
      <c r="H1401" s="19" t="s">
        <v>2981</v>
      </c>
    </row>
    <row r="1402" spans="1:8" ht="398">
      <c r="A1402" s="16">
        <v>1401</v>
      </c>
      <c r="B1402" s="19" t="s">
        <v>2153</v>
      </c>
      <c r="C1402" s="17" t="s">
        <v>93</v>
      </c>
      <c r="D1402" s="40" t="s">
        <v>2982</v>
      </c>
      <c r="E1402" s="41" t="s">
        <v>2982</v>
      </c>
      <c r="F1402" s="41" t="s">
        <v>2983</v>
      </c>
      <c r="G1402" s="17" t="s">
        <v>12</v>
      </c>
      <c r="H1402" s="19" t="s">
        <v>2933</v>
      </c>
    </row>
    <row r="1403" spans="1:8" ht="409.6">
      <c r="A1403" s="16">
        <v>1402</v>
      </c>
      <c r="B1403" s="19" t="s">
        <v>2153</v>
      </c>
      <c r="C1403" s="17" t="s">
        <v>93</v>
      </c>
      <c r="D1403" s="40" t="s">
        <v>2982</v>
      </c>
      <c r="E1403" s="41" t="s">
        <v>2982</v>
      </c>
      <c r="F1403" s="41" t="s">
        <v>2984</v>
      </c>
      <c r="G1403" s="17" t="s">
        <v>12</v>
      </c>
      <c r="H1403" s="19" t="s">
        <v>2985</v>
      </c>
    </row>
    <row r="1404" spans="1:8" ht="320">
      <c r="A1404" s="16">
        <v>1403</v>
      </c>
      <c r="B1404" s="19" t="s">
        <v>2153</v>
      </c>
      <c r="C1404" s="17" t="s">
        <v>93</v>
      </c>
      <c r="D1404" s="17" t="s">
        <v>2772</v>
      </c>
      <c r="E1404" s="17" t="s">
        <v>2742</v>
      </c>
      <c r="F1404" s="19" t="s">
        <v>2986</v>
      </c>
      <c r="G1404" s="17" t="s">
        <v>12</v>
      </c>
      <c r="H1404" s="19" t="s">
        <v>2767</v>
      </c>
    </row>
    <row r="1405" spans="1:8" ht="300">
      <c r="A1405" s="16">
        <v>1404</v>
      </c>
      <c r="B1405" s="19" t="s">
        <v>2153</v>
      </c>
      <c r="C1405" s="17" t="s">
        <v>93</v>
      </c>
      <c r="D1405" s="17" t="s">
        <v>2772</v>
      </c>
      <c r="E1405" s="17" t="s">
        <v>2742</v>
      </c>
      <c r="F1405" s="19" t="s">
        <v>2987</v>
      </c>
      <c r="G1405" s="17" t="s">
        <v>12</v>
      </c>
      <c r="H1405" s="19" t="s">
        <v>2988</v>
      </c>
    </row>
    <row r="1406" spans="1:8" ht="180">
      <c r="A1406" s="16">
        <v>1405</v>
      </c>
      <c r="B1406" s="19" t="s">
        <v>2153</v>
      </c>
      <c r="C1406" s="19" t="s">
        <v>93</v>
      </c>
      <c r="D1406" s="17" t="s">
        <v>2989</v>
      </c>
      <c r="E1406" s="19" t="s">
        <v>2989</v>
      </c>
      <c r="F1406" s="19" t="s">
        <v>2990</v>
      </c>
      <c r="G1406" s="17" t="s">
        <v>12</v>
      </c>
      <c r="H1406" s="19" t="s">
        <v>2991</v>
      </c>
    </row>
    <row r="1407" spans="1:8" ht="60">
      <c r="A1407" s="16">
        <v>1406</v>
      </c>
      <c r="B1407" s="19" t="s">
        <v>2153</v>
      </c>
      <c r="C1407" s="19" t="s">
        <v>93</v>
      </c>
      <c r="D1407" s="17" t="s">
        <v>2992</v>
      </c>
      <c r="E1407" s="19" t="s">
        <v>2992</v>
      </c>
      <c r="F1407" s="19" t="s">
        <v>2993</v>
      </c>
      <c r="G1407" s="17" t="s">
        <v>12</v>
      </c>
      <c r="H1407" s="19" t="s">
        <v>2994</v>
      </c>
    </row>
    <row r="1408" spans="1:8" ht="120">
      <c r="A1408" s="16">
        <v>1407</v>
      </c>
      <c r="B1408" s="19" t="s">
        <v>2153</v>
      </c>
      <c r="C1408" s="17" t="s">
        <v>93</v>
      </c>
      <c r="D1408" s="17" t="s">
        <v>2762</v>
      </c>
      <c r="E1408" s="17" t="s">
        <v>2742</v>
      </c>
      <c r="F1408" s="19" t="s">
        <v>2995</v>
      </c>
      <c r="G1408" s="17" t="s">
        <v>12</v>
      </c>
      <c r="H1408" s="19" t="s">
        <v>2996</v>
      </c>
    </row>
    <row r="1409" spans="1:8" ht="160">
      <c r="A1409" s="16">
        <v>1408</v>
      </c>
      <c r="B1409" s="19" t="s">
        <v>2153</v>
      </c>
      <c r="C1409" s="19" t="s">
        <v>93</v>
      </c>
      <c r="D1409" s="17" t="s">
        <v>2997</v>
      </c>
      <c r="E1409" s="19" t="s">
        <v>2997</v>
      </c>
      <c r="F1409" s="19" t="s">
        <v>2998</v>
      </c>
      <c r="G1409" s="17" t="s">
        <v>12</v>
      </c>
      <c r="H1409" s="19" t="s">
        <v>2999</v>
      </c>
    </row>
    <row r="1410" spans="1:8" ht="320">
      <c r="A1410" s="16">
        <v>1409</v>
      </c>
      <c r="B1410" s="19" t="s">
        <v>2153</v>
      </c>
      <c r="C1410" s="17" t="s">
        <v>93</v>
      </c>
      <c r="D1410" s="17" t="s">
        <v>2747</v>
      </c>
      <c r="E1410" s="17" t="s">
        <v>2742</v>
      </c>
      <c r="F1410" s="19" t="s">
        <v>3000</v>
      </c>
      <c r="G1410" s="17" t="s">
        <v>12</v>
      </c>
      <c r="H1410" s="19" t="s">
        <v>2749</v>
      </c>
    </row>
    <row r="1411" spans="1:8" ht="100">
      <c r="A1411" s="16">
        <v>1410</v>
      </c>
      <c r="B1411" s="19" t="s">
        <v>2153</v>
      </c>
      <c r="C1411" s="19" t="s">
        <v>93</v>
      </c>
      <c r="D1411" s="17" t="s">
        <v>3001</v>
      </c>
      <c r="E1411" s="19" t="s">
        <v>3001</v>
      </c>
      <c r="F1411" s="19" t="s">
        <v>3002</v>
      </c>
      <c r="G1411" s="17" t="s">
        <v>12</v>
      </c>
      <c r="H1411" s="19" t="s">
        <v>3003</v>
      </c>
    </row>
    <row r="1412" spans="1:8" ht="260">
      <c r="A1412" s="16">
        <v>1411</v>
      </c>
      <c r="B1412" s="19" t="s">
        <v>2153</v>
      </c>
      <c r="C1412" s="17" t="s">
        <v>93</v>
      </c>
      <c r="D1412" s="17" t="s">
        <v>2762</v>
      </c>
      <c r="E1412" s="17" t="s">
        <v>2742</v>
      </c>
      <c r="F1412" s="19" t="s">
        <v>3004</v>
      </c>
      <c r="G1412" s="17" t="s">
        <v>12</v>
      </c>
      <c r="H1412" s="19" t="s">
        <v>3005</v>
      </c>
    </row>
    <row r="1413" spans="1:8" ht="409.6">
      <c r="A1413" s="16">
        <v>1412</v>
      </c>
      <c r="B1413" s="19" t="s">
        <v>2153</v>
      </c>
      <c r="C1413" s="17" t="s">
        <v>322</v>
      </c>
      <c r="D1413" s="17" t="s">
        <v>3006</v>
      </c>
      <c r="E1413" s="17" t="s">
        <v>3007</v>
      </c>
      <c r="F1413" s="19" t="s">
        <v>3008</v>
      </c>
      <c r="G1413" s="17" t="s">
        <v>12</v>
      </c>
      <c r="H1413" s="19" t="s">
        <v>16177</v>
      </c>
    </row>
    <row r="1414" spans="1:8" ht="260">
      <c r="A1414" s="16">
        <v>1413</v>
      </c>
      <c r="B1414" s="19" t="s">
        <v>2153</v>
      </c>
      <c r="C1414" s="17" t="s">
        <v>322</v>
      </c>
      <c r="D1414" s="17" t="s">
        <v>3006</v>
      </c>
      <c r="E1414" s="17" t="s">
        <v>996</v>
      </c>
      <c r="F1414" s="19" t="s">
        <v>3009</v>
      </c>
      <c r="G1414" s="17" t="s">
        <v>12</v>
      </c>
      <c r="H1414" s="19" t="s">
        <v>16177</v>
      </c>
    </row>
    <row r="1415" spans="1:8" ht="180">
      <c r="A1415" s="16">
        <v>1414</v>
      </c>
      <c r="B1415" s="19" t="s">
        <v>2153</v>
      </c>
      <c r="C1415" s="17" t="s">
        <v>322</v>
      </c>
      <c r="D1415" s="17" t="s">
        <v>416</v>
      </c>
      <c r="E1415" s="17" t="s">
        <v>3010</v>
      </c>
      <c r="F1415" s="19" t="s">
        <v>3011</v>
      </c>
      <c r="G1415" s="17" t="s">
        <v>12</v>
      </c>
      <c r="H1415" s="19" t="s">
        <v>16177</v>
      </c>
    </row>
    <row r="1416" spans="1:8" ht="200">
      <c r="A1416" s="16">
        <v>1415</v>
      </c>
      <c r="B1416" s="19" t="s">
        <v>2153</v>
      </c>
      <c r="C1416" s="17" t="s">
        <v>322</v>
      </c>
      <c r="D1416" s="17" t="s">
        <v>3012</v>
      </c>
      <c r="E1416" s="17" t="s">
        <v>3013</v>
      </c>
      <c r="F1416" s="19" t="s">
        <v>3014</v>
      </c>
      <c r="G1416" s="17" t="s">
        <v>12</v>
      </c>
      <c r="H1416" s="19" t="s">
        <v>3015</v>
      </c>
    </row>
    <row r="1417" spans="1:8" ht="320">
      <c r="A1417" s="16">
        <v>1416</v>
      </c>
      <c r="B1417" s="19" t="s">
        <v>2153</v>
      </c>
      <c r="C1417" s="17" t="s">
        <v>322</v>
      </c>
      <c r="D1417" s="17" t="s">
        <v>416</v>
      </c>
      <c r="E1417" s="17" t="s">
        <v>3010</v>
      </c>
      <c r="F1417" s="22" t="s">
        <v>3016</v>
      </c>
      <c r="G1417" s="17" t="s">
        <v>12</v>
      </c>
      <c r="H1417" s="19" t="s">
        <v>16177</v>
      </c>
    </row>
    <row r="1418" spans="1:8" ht="409.6">
      <c r="A1418" s="16">
        <v>1417</v>
      </c>
      <c r="B1418" s="19" t="s">
        <v>2153</v>
      </c>
      <c r="C1418" s="17" t="s">
        <v>322</v>
      </c>
      <c r="D1418" s="17" t="s">
        <v>3017</v>
      </c>
      <c r="E1418" s="17" t="s">
        <v>3018</v>
      </c>
      <c r="F1418" s="22" t="s">
        <v>3019</v>
      </c>
      <c r="G1418" s="17" t="s">
        <v>12</v>
      </c>
      <c r="H1418" s="19" t="s">
        <v>3020</v>
      </c>
    </row>
    <row r="1419" spans="1:8" ht="140">
      <c r="A1419" s="16">
        <v>1418</v>
      </c>
      <c r="B1419" s="19" t="s">
        <v>2153</v>
      </c>
      <c r="C1419" s="17" t="s">
        <v>322</v>
      </c>
      <c r="D1419" s="17" t="s">
        <v>3021</v>
      </c>
      <c r="E1419" s="17" t="s">
        <v>3022</v>
      </c>
      <c r="F1419" s="22" t="s">
        <v>3023</v>
      </c>
      <c r="G1419" s="17" t="s">
        <v>12</v>
      </c>
      <c r="H1419" s="19" t="s">
        <v>3024</v>
      </c>
    </row>
    <row r="1420" spans="1:8" ht="100">
      <c r="A1420" s="16">
        <v>1419</v>
      </c>
      <c r="B1420" s="19" t="s">
        <v>2153</v>
      </c>
      <c r="C1420" s="17" t="s">
        <v>322</v>
      </c>
      <c r="D1420" s="17" t="s">
        <v>3021</v>
      </c>
      <c r="E1420" s="17" t="s">
        <v>3022</v>
      </c>
      <c r="F1420" s="22" t="s">
        <v>3025</v>
      </c>
      <c r="G1420" s="17" t="s">
        <v>12</v>
      </c>
      <c r="H1420" s="19" t="s">
        <v>3026</v>
      </c>
    </row>
    <row r="1421" spans="1:8" ht="409.6">
      <c r="A1421" s="16">
        <v>1420</v>
      </c>
      <c r="B1421" s="19" t="s">
        <v>2153</v>
      </c>
      <c r="C1421" s="17" t="s">
        <v>322</v>
      </c>
      <c r="D1421" s="17" t="s">
        <v>3027</v>
      </c>
      <c r="E1421" s="17" t="s">
        <v>3028</v>
      </c>
      <c r="F1421" s="19" t="s">
        <v>3029</v>
      </c>
      <c r="G1421" s="17" t="s">
        <v>12</v>
      </c>
      <c r="H1421" s="19" t="s">
        <v>3030</v>
      </c>
    </row>
    <row r="1422" spans="1:8" ht="140">
      <c r="A1422" s="16">
        <v>1421</v>
      </c>
      <c r="B1422" s="19" t="s">
        <v>2153</v>
      </c>
      <c r="C1422" s="17" t="s">
        <v>322</v>
      </c>
      <c r="D1422" s="17" t="s">
        <v>2934</v>
      </c>
      <c r="E1422" s="17" t="s">
        <v>964</v>
      </c>
      <c r="F1422" s="19" t="s">
        <v>3031</v>
      </c>
      <c r="G1422" s="17" t="s">
        <v>12</v>
      </c>
      <c r="H1422" s="19" t="s">
        <v>3032</v>
      </c>
    </row>
    <row r="1423" spans="1:8" ht="200">
      <c r="A1423" s="16">
        <v>1422</v>
      </c>
      <c r="B1423" s="19" t="s">
        <v>2153</v>
      </c>
      <c r="C1423" s="17" t="s">
        <v>322</v>
      </c>
      <c r="D1423" s="17" t="s">
        <v>3017</v>
      </c>
      <c r="E1423" s="17" t="s">
        <v>3018</v>
      </c>
      <c r="F1423" s="19" t="s">
        <v>3033</v>
      </c>
      <c r="G1423" s="17" t="s">
        <v>12</v>
      </c>
      <c r="H1423" s="19" t="s">
        <v>3034</v>
      </c>
    </row>
    <row r="1424" spans="1:8" ht="120">
      <c r="A1424" s="16">
        <v>1423</v>
      </c>
      <c r="B1424" s="19" t="s">
        <v>2153</v>
      </c>
      <c r="C1424" s="17" t="s">
        <v>322</v>
      </c>
      <c r="D1424" s="17" t="s">
        <v>3017</v>
      </c>
      <c r="E1424" s="17" t="s">
        <v>3018</v>
      </c>
      <c r="F1424" s="19" t="s">
        <v>3035</v>
      </c>
      <c r="G1424" s="17" t="s">
        <v>12</v>
      </c>
      <c r="H1424" s="19" t="s">
        <v>3036</v>
      </c>
    </row>
    <row r="1425" spans="1:8" ht="180">
      <c r="A1425" s="16">
        <v>1424</v>
      </c>
      <c r="B1425" s="19" t="s">
        <v>2153</v>
      </c>
      <c r="C1425" s="17" t="s">
        <v>322</v>
      </c>
      <c r="D1425" s="17">
        <v>5</v>
      </c>
      <c r="E1425" s="17" t="s">
        <v>3037</v>
      </c>
      <c r="F1425" s="17" t="s">
        <v>3038</v>
      </c>
      <c r="G1425" s="17" t="s">
        <v>12</v>
      </c>
      <c r="H1425" s="19" t="s">
        <v>3039</v>
      </c>
    </row>
    <row r="1426" spans="1:8" ht="60">
      <c r="A1426" s="16">
        <v>1425</v>
      </c>
      <c r="B1426" s="19" t="s">
        <v>2153</v>
      </c>
      <c r="C1426" s="17" t="s">
        <v>322</v>
      </c>
      <c r="D1426" s="17">
        <v>5</v>
      </c>
      <c r="E1426" s="17" t="s">
        <v>3037</v>
      </c>
      <c r="F1426" s="19" t="s">
        <v>3040</v>
      </c>
      <c r="G1426" s="17" t="s">
        <v>12</v>
      </c>
      <c r="H1426" s="19" t="s">
        <v>3041</v>
      </c>
    </row>
    <row r="1427" spans="1:8" ht="80">
      <c r="A1427" s="16">
        <v>1426</v>
      </c>
      <c r="B1427" s="19" t="s">
        <v>2153</v>
      </c>
      <c r="C1427" s="17" t="s">
        <v>322</v>
      </c>
      <c r="D1427" s="17">
        <v>5.3</v>
      </c>
      <c r="E1427" s="17" t="s">
        <v>3042</v>
      </c>
      <c r="F1427" s="19" t="s">
        <v>3043</v>
      </c>
      <c r="G1427" s="17" t="s">
        <v>12</v>
      </c>
      <c r="H1427" s="19" t="s">
        <v>3044</v>
      </c>
    </row>
    <row r="1428" spans="1:8" ht="120">
      <c r="A1428" s="16">
        <v>1427</v>
      </c>
      <c r="B1428" s="19" t="s">
        <v>2153</v>
      </c>
      <c r="C1428" s="17" t="s">
        <v>322</v>
      </c>
      <c r="D1428" s="17">
        <v>5.3</v>
      </c>
      <c r="E1428" s="17" t="s">
        <v>3042</v>
      </c>
      <c r="F1428" s="19" t="s">
        <v>3045</v>
      </c>
      <c r="G1428" s="17" t="s">
        <v>12</v>
      </c>
      <c r="H1428" s="19" t="s">
        <v>855</v>
      </c>
    </row>
    <row r="1429" spans="1:8" ht="100">
      <c r="A1429" s="16">
        <v>1428</v>
      </c>
      <c r="B1429" s="19" t="s">
        <v>2153</v>
      </c>
      <c r="C1429" s="17" t="s">
        <v>322</v>
      </c>
      <c r="D1429" s="17">
        <v>5.3</v>
      </c>
      <c r="E1429" s="17" t="s">
        <v>3042</v>
      </c>
      <c r="F1429" s="19" t="s">
        <v>3046</v>
      </c>
      <c r="G1429" s="17" t="s">
        <v>12</v>
      </c>
      <c r="H1429" s="19" t="s">
        <v>2102</v>
      </c>
    </row>
    <row r="1430" spans="1:8" ht="100">
      <c r="A1430" s="16">
        <v>1429</v>
      </c>
      <c r="B1430" s="19" t="s">
        <v>2153</v>
      </c>
      <c r="C1430" s="17" t="s">
        <v>322</v>
      </c>
      <c r="D1430" s="17">
        <v>5</v>
      </c>
      <c r="E1430" s="17" t="s">
        <v>3037</v>
      </c>
      <c r="F1430" s="19" t="s">
        <v>3047</v>
      </c>
      <c r="G1430" s="17" t="s">
        <v>12</v>
      </c>
      <c r="H1430" s="19" t="s">
        <v>3048</v>
      </c>
    </row>
    <row r="1431" spans="1:8" ht="160">
      <c r="A1431" s="16">
        <v>1430</v>
      </c>
      <c r="B1431" s="19" t="s">
        <v>2153</v>
      </c>
      <c r="C1431" s="17" t="s">
        <v>322</v>
      </c>
      <c r="D1431" s="17">
        <v>2.2000000000000002</v>
      </c>
      <c r="E1431" s="17" t="s">
        <v>3049</v>
      </c>
      <c r="F1431" s="19" t="s">
        <v>3050</v>
      </c>
      <c r="G1431" s="17" t="s">
        <v>12</v>
      </c>
      <c r="H1431" s="19" t="s">
        <v>3051</v>
      </c>
    </row>
    <row r="1432" spans="1:8" ht="280">
      <c r="A1432" s="16">
        <v>1431</v>
      </c>
      <c r="B1432" s="19" t="s">
        <v>2153</v>
      </c>
      <c r="C1432" s="17" t="s">
        <v>322</v>
      </c>
      <c r="D1432" s="17" t="s">
        <v>1684</v>
      </c>
      <c r="E1432" s="17" t="s">
        <v>3052</v>
      </c>
      <c r="F1432" s="19" t="s">
        <v>3053</v>
      </c>
      <c r="G1432" s="17" t="s">
        <v>12</v>
      </c>
      <c r="H1432" s="19" t="s">
        <v>3054</v>
      </c>
    </row>
    <row r="1433" spans="1:8" ht="400">
      <c r="A1433" s="16">
        <v>1432</v>
      </c>
      <c r="B1433" s="19" t="s">
        <v>2153</v>
      </c>
      <c r="C1433" s="17" t="s">
        <v>322</v>
      </c>
      <c r="D1433" s="17">
        <v>4.4000000000000004</v>
      </c>
      <c r="E1433" s="17" t="s">
        <v>3055</v>
      </c>
      <c r="F1433" s="28" t="s">
        <v>3056</v>
      </c>
      <c r="G1433" s="17" t="s">
        <v>12</v>
      </c>
      <c r="H1433" s="19" t="s">
        <v>944</v>
      </c>
    </row>
    <row r="1434" spans="1:8" ht="120">
      <c r="A1434" s="16">
        <v>1433</v>
      </c>
      <c r="B1434" s="19" t="s">
        <v>2153</v>
      </c>
      <c r="C1434" s="17" t="s">
        <v>322</v>
      </c>
      <c r="D1434" s="17" t="s">
        <v>2550</v>
      </c>
      <c r="E1434" s="17" t="s">
        <v>3057</v>
      </c>
      <c r="F1434" s="19" t="s">
        <v>3058</v>
      </c>
      <c r="G1434" s="17" t="s">
        <v>12</v>
      </c>
      <c r="H1434" s="19" t="s">
        <v>3059</v>
      </c>
    </row>
    <row r="1435" spans="1:8" ht="140">
      <c r="A1435" s="16">
        <v>1434</v>
      </c>
      <c r="B1435" s="19" t="s">
        <v>2153</v>
      </c>
      <c r="C1435" s="17" t="s">
        <v>322</v>
      </c>
      <c r="D1435" s="17" t="s">
        <v>2550</v>
      </c>
      <c r="E1435" s="17" t="s">
        <v>3057</v>
      </c>
      <c r="F1435" s="19" t="s">
        <v>3060</v>
      </c>
      <c r="G1435" s="17" t="s">
        <v>12</v>
      </c>
      <c r="H1435" s="19" t="s">
        <v>2981</v>
      </c>
    </row>
    <row r="1436" spans="1:8" ht="380">
      <c r="A1436" s="16">
        <v>1435</v>
      </c>
      <c r="B1436" s="19" t="s">
        <v>2153</v>
      </c>
      <c r="C1436" s="17" t="s">
        <v>322</v>
      </c>
      <c r="D1436" s="17" t="s">
        <v>2550</v>
      </c>
      <c r="E1436" s="17" t="s">
        <v>3057</v>
      </c>
      <c r="F1436" s="19" t="s">
        <v>3061</v>
      </c>
      <c r="G1436" s="17" t="s">
        <v>12</v>
      </c>
      <c r="H1436" s="19" t="s">
        <v>3062</v>
      </c>
    </row>
    <row r="1437" spans="1:8" ht="80">
      <c r="A1437" s="16">
        <v>1436</v>
      </c>
      <c r="B1437" s="19" t="s">
        <v>2153</v>
      </c>
      <c r="C1437" s="17" t="s">
        <v>322</v>
      </c>
      <c r="D1437" s="17" t="s">
        <v>2550</v>
      </c>
      <c r="E1437" s="17" t="s">
        <v>3057</v>
      </c>
      <c r="F1437" s="19" t="s">
        <v>3063</v>
      </c>
      <c r="G1437" s="17" t="s">
        <v>12</v>
      </c>
      <c r="H1437" s="19" t="s">
        <v>3064</v>
      </c>
    </row>
    <row r="1438" spans="1:8" ht="220">
      <c r="A1438" s="16">
        <v>1437</v>
      </c>
      <c r="B1438" s="19" t="s">
        <v>2153</v>
      </c>
      <c r="C1438" s="17" t="s">
        <v>322</v>
      </c>
      <c r="D1438" s="17">
        <v>4.4000000000000004</v>
      </c>
      <c r="E1438" s="17" t="s">
        <v>3055</v>
      </c>
      <c r="F1438" s="19" t="s">
        <v>3065</v>
      </c>
      <c r="G1438" s="17" t="s">
        <v>12</v>
      </c>
      <c r="H1438" s="19" t="s">
        <v>3059</v>
      </c>
    </row>
    <row r="1439" spans="1:8" ht="140">
      <c r="A1439" s="16">
        <v>1438</v>
      </c>
      <c r="B1439" s="19" t="s">
        <v>2153</v>
      </c>
      <c r="C1439" s="17" t="s">
        <v>322</v>
      </c>
      <c r="D1439" s="17" t="s">
        <v>2934</v>
      </c>
      <c r="E1439" s="17" t="s">
        <v>964</v>
      </c>
      <c r="F1439" s="19" t="s">
        <v>3066</v>
      </c>
      <c r="G1439" s="17" t="s">
        <v>12</v>
      </c>
      <c r="H1439" s="19" t="s">
        <v>1847</v>
      </c>
    </row>
    <row r="1440" spans="1:8" ht="300">
      <c r="A1440" s="16">
        <v>1439</v>
      </c>
      <c r="B1440" s="19" t="s">
        <v>2153</v>
      </c>
      <c r="C1440" s="17" t="s">
        <v>322</v>
      </c>
      <c r="D1440" s="17" t="s">
        <v>2934</v>
      </c>
      <c r="E1440" s="17" t="s">
        <v>964</v>
      </c>
      <c r="F1440" s="19" t="s">
        <v>3067</v>
      </c>
      <c r="G1440" s="17" t="s">
        <v>12</v>
      </c>
      <c r="H1440" s="19" t="s">
        <v>3068</v>
      </c>
    </row>
    <row r="1441" spans="1:8" ht="260">
      <c r="A1441" s="16">
        <v>1440</v>
      </c>
      <c r="B1441" s="19" t="s">
        <v>2153</v>
      </c>
      <c r="C1441" s="17" t="s">
        <v>322</v>
      </c>
      <c r="D1441" s="17" t="s">
        <v>2934</v>
      </c>
      <c r="E1441" s="17" t="s">
        <v>964</v>
      </c>
      <c r="F1441" s="19" t="s">
        <v>3069</v>
      </c>
      <c r="G1441" s="17" t="s">
        <v>12</v>
      </c>
      <c r="H1441" s="19" t="s">
        <v>3070</v>
      </c>
    </row>
    <row r="1442" spans="1:8" ht="280">
      <c r="A1442" s="16">
        <v>1441</v>
      </c>
      <c r="B1442" s="19" t="s">
        <v>2153</v>
      </c>
      <c r="C1442" s="17" t="s">
        <v>322</v>
      </c>
      <c r="D1442" s="17" t="s">
        <v>2934</v>
      </c>
      <c r="E1442" s="17" t="s">
        <v>964</v>
      </c>
      <c r="F1442" s="19" t="s">
        <v>3071</v>
      </c>
      <c r="G1442" s="17" t="s">
        <v>12</v>
      </c>
      <c r="H1442" s="19" t="s">
        <v>855</v>
      </c>
    </row>
    <row r="1443" spans="1:8" ht="220">
      <c r="A1443" s="16">
        <v>1442</v>
      </c>
      <c r="B1443" s="19" t="s">
        <v>2153</v>
      </c>
      <c r="C1443" s="17" t="s">
        <v>322</v>
      </c>
      <c r="D1443" s="17" t="s">
        <v>3072</v>
      </c>
      <c r="E1443" s="17" t="s">
        <v>3073</v>
      </c>
      <c r="F1443" s="19" t="s">
        <v>3074</v>
      </c>
      <c r="G1443" s="17" t="s">
        <v>12</v>
      </c>
      <c r="H1443" s="19" t="s">
        <v>2102</v>
      </c>
    </row>
    <row r="1444" spans="1:8" ht="60">
      <c r="A1444" s="16">
        <v>1443</v>
      </c>
      <c r="B1444" s="19" t="s">
        <v>2153</v>
      </c>
      <c r="C1444" s="17" t="s">
        <v>322</v>
      </c>
      <c r="D1444" s="17" t="s">
        <v>3075</v>
      </c>
      <c r="E1444" s="17" t="s">
        <v>3075</v>
      </c>
      <c r="F1444" s="19" t="s">
        <v>3076</v>
      </c>
      <c r="G1444" s="17" t="s">
        <v>12</v>
      </c>
      <c r="H1444" s="19" t="s">
        <v>2102</v>
      </c>
    </row>
    <row r="1445" spans="1:8" ht="240">
      <c r="A1445" s="16">
        <v>1444</v>
      </c>
      <c r="B1445" s="19" t="s">
        <v>2153</v>
      </c>
      <c r="C1445" s="17" t="s">
        <v>322</v>
      </c>
      <c r="D1445" s="17" t="s">
        <v>3077</v>
      </c>
      <c r="E1445" s="17" t="s">
        <v>3077</v>
      </c>
      <c r="F1445" s="19" t="s">
        <v>3078</v>
      </c>
      <c r="G1445" s="17" t="s">
        <v>12</v>
      </c>
      <c r="H1445" s="19" t="s">
        <v>3079</v>
      </c>
    </row>
    <row r="1446" spans="1:8" ht="280">
      <c r="A1446" s="16">
        <v>1445</v>
      </c>
      <c r="B1446" s="19" t="s">
        <v>2153</v>
      </c>
      <c r="C1446" s="17" t="s">
        <v>322</v>
      </c>
      <c r="D1446" s="17" t="s">
        <v>3080</v>
      </c>
      <c r="E1446" s="17" t="s">
        <v>3080</v>
      </c>
      <c r="F1446" s="19" t="s">
        <v>3081</v>
      </c>
      <c r="G1446" s="17" t="s">
        <v>12</v>
      </c>
      <c r="H1446" s="19" t="s">
        <v>3082</v>
      </c>
    </row>
    <row r="1447" spans="1:8" ht="220">
      <c r="A1447" s="16">
        <v>1446</v>
      </c>
      <c r="B1447" s="19" t="s">
        <v>2153</v>
      </c>
      <c r="C1447" s="17" t="s">
        <v>322</v>
      </c>
      <c r="D1447" s="17">
        <v>5</v>
      </c>
      <c r="E1447" s="17" t="s">
        <v>3037</v>
      </c>
      <c r="F1447" s="19" t="s">
        <v>3083</v>
      </c>
      <c r="G1447" s="17" t="s">
        <v>12</v>
      </c>
      <c r="H1447" s="19" t="s">
        <v>3084</v>
      </c>
    </row>
    <row r="1448" spans="1:8" ht="100">
      <c r="A1448" s="16">
        <v>1447</v>
      </c>
      <c r="B1448" s="19" t="s">
        <v>2153</v>
      </c>
      <c r="C1448" s="17" t="s">
        <v>322</v>
      </c>
      <c r="D1448" s="17" t="s">
        <v>1893</v>
      </c>
      <c r="E1448" s="17" t="s">
        <v>3085</v>
      </c>
      <c r="F1448" s="19" t="s">
        <v>3086</v>
      </c>
      <c r="G1448" s="17" t="s">
        <v>12</v>
      </c>
      <c r="H1448" s="19" t="s">
        <v>3087</v>
      </c>
    </row>
    <row r="1449" spans="1:8" ht="100">
      <c r="A1449" s="16">
        <v>1448</v>
      </c>
      <c r="B1449" s="19" t="s">
        <v>2153</v>
      </c>
      <c r="C1449" s="17" t="s">
        <v>322</v>
      </c>
      <c r="D1449" s="17" t="s">
        <v>1919</v>
      </c>
      <c r="E1449" s="17" t="s">
        <v>3088</v>
      </c>
      <c r="F1449" s="19" t="s">
        <v>3086</v>
      </c>
      <c r="G1449" s="17" t="s">
        <v>12</v>
      </c>
      <c r="H1449" s="19" t="s">
        <v>3087</v>
      </c>
    </row>
    <row r="1450" spans="1:8" ht="100">
      <c r="A1450" s="16">
        <v>1449</v>
      </c>
      <c r="B1450" s="19" t="s">
        <v>2153</v>
      </c>
      <c r="C1450" s="17" t="s">
        <v>322</v>
      </c>
      <c r="D1450" s="17" t="s">
        <v>1922</v>
      </c>
      <c r="E1450" s="17" t="s">
        <v>3089</v>
      </c>
      <c r="F1450" s="19" t="s">
        <v>3086</v>
      </c>
      <c r="G1450" s="17" t="s">
        <v>12</v>
      </c>
      <c r="H1450" s="19" t="s">
        <v>3087</v>
      </c>
    </row>
    <row r="1451" spans="1:8" ht="140">
      <c r="A1451" s="16">
        <v>1450</v>
      </c>
      <c r="B1451" s="19" t="s">
        <v>2153</v>
      </c>
      <c r="C1451" s="17" t="s">
        <v>322</v>
      </c>
      <c r="D1451" s="17" t="s">
        <v>1924</v>
      </c>
      <c r="E1451" s="17" t="s">
        <v>3090</v>
      </c>
      <c r="F1451" s="19" t="s">
        <v>3091</v>
      </c>
      <c r="G1451" s="17" t="s">
        <v>12</v>
      </c>
      <c r="H1451" s="19" t="s">
        <v>3092</v>
      </c>
    </row>
    <row r="1452" spans="1:8" ht="220">
      <c r="A1452" s="16">
        <v>1451</v>
      </c>
      <c r="B1452" s="19" t="s">
        <v>2153</v>
      </c>
      <c r="C1452" s="17" t="s">
        <v>322</v>
      </c>
      <c r="D1452" s="17" t="s">
        <v>1924</v>
      </c>
      <c r="E1452" s="17" t="s">
        <v>3090</v>
      </c>
      <c r="F1452" s="19" t="s">
        <v>3093</v>
      </c>
      <c r="G1452" s="17" t="s">
        <v>12</v>
      </c>
      <c r="H1452" s="19" t="s">
        <v>3092</v>
      </c>
    </row>
    <row r="1453" spans="1:8" ht="80">
      <c r="A1453" s="16">
        <v>1452</v>
      </c>
      <c r="B1453" s="19" t="s">
        <v>2153</v>
      </c>
      <c r="C1453" s="17" t="s">
        <v>322</v>
      </c>
      <c r="D1453" s="17" t="s">
        <v>1924</v>
      </c>
      <c r="E1453" s="17" t="s">
        <v>3090</v>
      </c>
      <c r="F1453" s="19" t="s">
        <v>3094</v>
      </c>
      <c r="G1453" s="17" t="s">
        <v>12</v>
      </c>
      <c r="H1453" s="19" t="s">
        <v>2102</v>
      </c>
    </row>
    <row r="1454" spans="1:8" ht="140">
      <c r="A1454" s="16">
        <v>1453</v>
      </c>
      <c r="B1454" s="19" t="s">
        <v>2153</v>
      </c>
      <c r="C1454" s="17" t="s">
        <v>322</v>
      </c>
      <c r="D1454" s="17" t="s">
        <v>1924</v>
      </c>
      <c r="E1454" s="17" t="s">
        <v>3090</v>
      </c>
      <c r="F1454" s="19" t="s">
        <v>3095</v>
      </c>
      <c r="G1454" s="17" t="s">
        <v>12</v>
      </c>
      <c r="H1454" s="19" t="s">
        <v>3096</v>
      </c>
    </row>
    <row r="1455" spans="1:8" ht="140">
      <c r="A1455" s="16">
        <v>1454</v>
      </c>
      <c r="B1455" s="19" t="s">
        <v>2153</v>
      </c>
      <c r="C1455" s="17" t="s">
        <v>322</v>
      </c>
      <c r="D1455" s="17" t="s">
        <v>1924</v>
      </c>
      <c r="E1455" s="17" t="s">
        <v>3090</v>
      </c>
      <c r="F1455" s="19" t="s">
        <v>3097</v>
      </c>
      <c r="G1455" s="17" t="s">
        <v>12</v>
      </c>
      <c r="H1455" s="19" t="s">
        <v>3096</v>
      </c>
    </row>
    <row r="1456" spans="1:8" ht="360">
      <c r="A1456" s="16">
        <v>1455</v>
      </c>
      <c r="B1456" s="19" t="s">
        <v>2153</v>
      </c>
      <c r="C1456" s="17" t="s">
        <v>322</v>
      </c>
      <c r="D1456" s="17" t="s">
        <v>3098</v>
      </c>
      <c r="E1456" s="19" t="s">
        <v>3099</v>
      </c>
      <c r="F1456" s="19" t="s">
        <v>3100</v>
      </c>
      <c r="G1456" s="17" t="s">
        <v>12</v>
      </c>
      <c r="H1456" s="19" t="s">
        <v>3101</v>
      </c>
    </row>
    <row r="1457" spans="1:8" ht="80">
      <c r="A1457" s="16">
        <v>1456</v>
      </c>
      <c r="B1457" s="19" t="s">
        <v>2153</v>
      </c>
      <c r="C1457" s="17" t="s">
        <v>322</v>
      </c>
      <c r="D1457" s="17" t="s">
        <v>874</v>
      </c>
      <c r="E1457" s="19" t="s">
        <v>3102</v>
      </c>
      <c r="F1457" s="19" t="s">
        <v>3103</v>
      </c>
      <c r="G1457" s="17" t="s">
        <v>12</v>
      </c>
      <c r="H1457" s="19" t="s">
        <v>3104</v>
      </c>
    </row>
    <row r="1458" spans="1:8" ht="80">
      <c r="A1458" s="16">
        <v>1457</v>
      </c>
      <c r="B1458" s="19" t="s">
        <v>2153</v>
      </c>
      <c r="C1458" s="17" t="s">
        <v>322</v>
      </c>
      <c r="D1458" s="17" t="s">
        <v>874</v>
      </c>
      <c r="E1458" s="19" t="s">
        <v>3102</v>
      </c>
      <c r="F1458" s="19" t="s">
        <v>3105</v>
      </c>
      <c r="G1458" s="17" t="s">
        <v>12</v>
      </c>
      <c r="H1458" s="19" t="s">
        <v>3106</v>
      </c>
    </row>
    <row r="1459" spans="1:8" ht="120">
      <c r="A1459" s="16">
        <v>1458</v>
      </c>
      <c r="B1459" s="19" t="s">
        <v>2153</v>
      </c>
      <c r="C1459" s="17" t="s">
        <v>322</v>
      </c>
      <c r="D1459" s="17" t="s">
        <v>878</v>
      </c>
      <c r="E1459" s="19" t="s">
        <v>3107</v>
      </c>
      <c r="F1459" s="19" t="s">
        <v>3108</v>
      </c>
      <c r="G1459" s="17" t="s">
        <v>12</v>
      </c>
      <c r="H1459" s="19" t="s">
        <v>3109</v>
      </c>
    </row>
    <row r="1460" spans="1:8" ht="100">
      <c r="A1460" s="16">
        <v>1459</v>
      </c>
      <c r="B1460" s="19" t="s">
        <v>2153</v>
      </c>
      <c r="C1460" s="17" t="s">
        <v>322</v>
      </c>
      <c r="D1460" s="17" t="s">
        <v>878</v>
      </c>
      <c r="E1460" s="19" t="s">
        <v>3107</v>
      </c>
      <c r="F1460" s="19" t="s">
        <v>3110</v>
      </c>
      <c r="G1460" s="17" t="s">
        <v>12</v>
      </c>
      <c r="H1460" s="19" t="s">
        <v>3111</v>
      </c>
    </row>
    <row r="1461" spans="1:8" ht="100">
      <c r="A1461" s="16">
        <v>1460</v>
      </c>
      <c r="B1461" s="19" t="s">
        <v>2153</v>
      </c>
      <c r="C1461" s="17" t="s">
        <v>322</v>
      </c>
      <c r="D1461" s="17" t="s">
        <v>878</v>
      </c>
      <c r="E1461" s="19" t="s">
        <v>3107</v>
      </c>
      <c r="F1461" s="19" t="s">
        <v>3112</v>
      </c>
      <c r="G1461" s="17" t="s">
        <v>12</v>
      </c>
      <c r="H1461" s="19" t="s">
        <v>3113</v>
      </c>
    </row>
    <row r="1462" spans="1:8" ht="60">
      <c r="A1462" s="16">
        <v>1461</v>
      </c>
      <c r="B1462" s="19" t="s">
        <v>2153</v>
      </c>
      <c r="C1462" s="17" t="s">
        <v>322</v>
      </c>
      <c r="D1462" s="17" t="s">
        <v>3114</v>
      </c>
      <c r="E1462" s="19" t="s">
        <v>3115</v>
      </c>
      <c r="F1462" s="19" t="s">
        <v>3116</v>
      </c>
      <c r="G1462" s="17" t="s">
        <v>12</v>
      </c>
      <c r="H1462" s="19" t="s">
        <v>1309</v>
      </c>
    </row>
    <row r="1463" spans="1:8" ht="120">
      <c r="A1463" s="16">
        <v>1462</v>
      </c>
      <c r="B1463" s="19" t="s">
        <v>2153</v>
      </c>
      <c r="C1463" s="17" t="s">
        <v>322</v>
      </c>
      <c r="D1463" s="17" t="s">
        <v>1943</v>
      </c>
      <c r="E1463" s="19" t="s">
        <v>3117</v>
      </c>
      <c r="F1463" s="19" t="s">
        <v>3118</v>
      </c>
      <c r="G1463" s="17" t="s">
        <v>158</v>
      </c>
      <c r="H1463" s="19" t="s">
        <v>1309</v>
      </c>
    </row>
    <row r="1464" spans="1:8" ht="100">
      <c r="A1464" s="16">
        <v>1463</v>
      </c>
      <c r="B1464" s="19" t="s">
        <v>2153</v>
      </c>
      <c r="C1464" s="17" t="s">
        <v>322</v>
      </c>
      <c r="D1464" s="17" t="s">
        <v>2805</v>
      </c>
      <c r="E1464" s="17" t="s">
        <v>3119</v>
      </c>
      <c r="F1464" s="19" t="s">
        <v>3120</v>
      </c>
      <c r="G1464" s="17" t="s">
        <v>12</v>
      </c>
      <c r="H1464" s="19" t="s">
        <v>3121</v>
      </c>
    </row>
    <row r="1465" spans="1:8" ht="100">
      <c r="A1465" s="16">
        <v>1464</v>
      </c>
      <c r="B1465" s="19" t="s">
        <v>2153</v>
      </c>
      <c r="C1465" s="17" t="s">
        <v>322</v>
      </c>
      <c r="D1465" s="17" t="s">
        <v>3122</v>
      </c>
      <c r="E1465" s="19" t="s">
        <v>3123</v>
      </c>
      <c r="F1465" s="19" t="s">
        <v>3124</v>
      </c>
      <c r="G1465" s="17" t="s">
        <v>12</v>
      </c>
      <c r="H1465" s="19" t="s">
        <v>1135</v>
      </c>
    </row>
    <row r="1466" spans="1:8" ht="60">
      <c r="A1466" s="16">
        <v>1465</v>
      </c>
      <c r="B1466" s="19" t="s">
        <v>2153</v>
      </c>
      <c r="C1466" s="17" t="s">
        <v>322</v>
      </c>
      <c r="D1466" s="17" t="s">
        <v>3125</v>
      </c>
      <c r="E1466" s="19" t="s">
        <v>3126</v>
      </c>
      <c r="F1466" s="19" t="s">
        <v>3127</v>
      </c>
      <c r="G1466" s="17" t="s">
        <v>12</v>
      </c>
      <c r="H1466" s="19" t="s">
        <v>3128</v>
      </c>
    </row>
    <row r="1467" spans="1:8" ht="100">
      <c r="A1467" s="16">
        <v>1466</v>
      </c>
      <c r="B1467" s="19" t="s">
        <v>2153</v>
      </c>
      <c r="C1467" s="17" t="s">
        <v>322</v>
      </c>
      <c r="D1467" s="17" t="s">
        <v>3129</v>
      </c>
      <c r="E1467" s="19" t="s">
        <v>3130</v>
      </c>
      <c r="F1467" s="19" t="s">
        <v>3124</v>
      </c>
      <c r="G1467" s="17" t="s">
        <v>12</v>
      </c>
      <c r="H1467" s="19" t="s">
        <v>1135</v>
      </c>
    </row>
    <row r="1468" spans="1:8" ht="60">
      <c r="A1468" s="16">
        <v>1467</v>
      </c>
      <c r="B1468" s="19" t="s">
        <v>2153</v>
      </c>
      <c r="C1468" s="17" t="s">
        <v>322</v>
      </c>
      <c r="D1468" s="17" t="s">
        <v>3131</v>
      </c>
      <c r="E1468" s="17" t="s">
        <v>3132</v>
      </c>
      <c r="F1468" s="19" t="s">
        <v>3133</v>
      </c>
      <c r="G1468" s="17" t="s">
        <v>12</v>
      </c>
      <c r="H1468" s="19" t="s">
        <v>3134</v>
      </c>
    </row>
    <row r="1469" spans="1:8" ht="100">
      <c r="A1469" s="16">
        <v>1468</v>
      </c>
      <c r="B1469" s="19" t="s">
        <v>2153</v>
      </c>
      <c r="C1469" s="17" t="s">
        <v>322</v>
      </c>
      <c r="D1469" s="17" t="s">
        <v>3131</v>
      </c>
      <c r="E1469" s="17" t="s">
        <v>3132</v>
      </c>
      <c r="F1469" s="19" t="s">
        <v>3135</v>
      </c>
      <c r="G1469" s="17" t="s">
        <v>12</v>
      </c>
      <c r="H1469" s="19" t="s">
        <v>3136</v>
      </c>
    </row>
    <row r="1470" spans="1:8" ht="60">
      <c r="A1470" s="16">
        <v>1469</v>
      </c>
      <c r="B1470" s="19" t="s">
        <v>2153</v>
      </c>
      <c r="C1470" s="17" t="s">
        <v>322</v>
      </c>
      <c r="D1470" s="17" t="s">
        <v>3131</v>
      </c>
      <c r="E1470" s="17" t="s">
        <v>3132</v>
      </c>
      <c r="F1470" s="19" t="s">
        <v>3137</v>
      </c>
      <c r="G1470" s="17" t="s">
        <v>12</v>
      </c>
      <c r="H1470" s="19" t="s">
        <v>3138</v>
      </c>
    </row>
    <row r="1471" spans="1:8" ht="180">
      <c r="A1471" s="16">
        <v>1470</v>
      </c>
      <c r="B1471" s="19" t="s">
        <v>2153</v>
      </c>
      <c r="C1471" s="17" t="s">
        <v>322</v>
      </c>
      <c r="D1471" s="17" t="s">
        <v>3131</v>
      </c>
      <c r="E1471" s="17" t="s">
        <v>3132</v>
      </c>
      <c r="F1471" s="19" t="s">
        <v>3139</v>
      </c>
      <c r="G1471" s="17" t="s">
        <v>12</v>
      </c>
      <c r="H1471" s="19" t="s">
        <v>3140</v>
      </c>
    </row>
    <row r="1472" spans="1:8" ht="60">
      <c r="A1472" s="16">
        <v>1471</v>
      </c>
      <c r="B1472" s="19" t="s">
        <v>2153</v>
      </c>
      <c r="C1472" s="17" t="s">
        <v>322</v>
      </c>
      <c r="D1472" s="17" t="s">
        <v>3131</v>
      </c>
      <c r="E1472" s="17" t="s">
        <v>3132</v>
      </c>
      <c r="F1472" s="19" t="s">
        <v>3141</v>
      </c>
      <c r="G1472" s="17" t="s">
        <v>12</v>
      </c>
      <c r="H1472" s="19" t="s">
        <v>3142</v>
      </c>
    </row>
    <row r="1473" spans="1:8" ht="80">
      <c r="A1473" s="16">
        <v>1472</v>
      </c>
      <c r="B1473" s="19" t="s">
        <v>2153</v>
      </c>
      <c r="C1473" s="17" t="s">
        <v>322</v>
      </c>
      <c r="D1473" s="17" t="s">
        <v>2872</v>
      </c>
      <c r="E1473" s="19" t="s">
        <v>3143</v>
      </c>
      <c r="F1473" s="19" t="s">
        <v>3144</v>
      </c>
      <c r="G1473" s="17" t="s">
        <v>12</v>
      </c>
      <c r="H1473" s="19" t="s">
        <v>2102</v>
      </c>
    </row>
    <row r="1474" spans="1:8" ht="80">
      <c r="A1474" s="16">
        <v>1473</v>
      </c>
      <c r="B1474" s="19" t="s">
        <v>2153</v>
      </c>
      <c r="C1474" s="17" t="s">
        <v>322</v>
      </c>
      <c r="D1474" s="17" t="s">
        <v>2872</v>
      </c>
      <c r="E1474" s="19" t="s">
        <v>3143</v>
      </c>
      <c r="F1474" s="19" t="s">
        <v>3145</v>
      </c>
      <c r="G1474" s="17" t="s">
        <v>12</v>
      </c>
      <c r="H1474" s="19" t="s">
        <v>3146</v>
      </c>
    </row>
    <row r="1475" spans="1:8" ht="220">
      <c r="A1475" s="16">
        <v>1474</v>
      </c>
      <c r="B1475" s="19" t="s">
        <v>2153</v>
      </c>
      <c r="C1475" s="17" t="s">
        <v>322</v>
      </c>
      <c r="D1475" s="17" t="s">
        <v>3147</v>
      </c>
      <c r="E1475" s="19" t="s">
        <v>3148</v>
      </c>
      <c r="F1475" s="19" t="s">
        <v>3149</v>
      </c>
      <c r="G1475" s="17" t="s">
        <v>12</v>
      </c>
      <c r="H1475" s="19" t="s">
        <v>3150</v>
      </c>
    </row>
    <row r="1476" spans="1:8" ht="200">
      <c r="A1476" s="16">
        <v>1475</v>
      </c>
      <c r="B1476" s="19" t="s">
        <v>2153</v>
      </c>
      <c r="C1476" s="17" t="s">
        <v>322</v>
      </c>
      <c r="D1476" s="17" t="s">
        <v>3151</v>
      </c>
      <c r="E1476" s="17" t="s">
        <v>3152</v>
      </c>
      <c r="F1476" s="19" t="s">
        <v>3153</v>
      </c>
      <c r="G1476" s="17" t="s">
        <v>12</v>
      </c>
      <c r="H1476" s="19" t="s">
        <v>3154</v>
      </c>
    </row>
    <row r="1477" spans="1:8" ht="140">
      <c r="A1477" s="16">
        <v>1476</v>
      </c>
      <c r="B1477" s="19" t="s">
        <v>2153</v>
      </c>
      <c r="C1477" s="17" t="s">
        <v>322</v>
      </c>
      <c r="D1477" s="17" t="s">
        <v>3155</v>
      </c>
      <c r="E1477" s="17" t="s">
        <v>3156</v>
      </c>
      <c r="F1477" s="19" t="s">
        <v>3157</v>
      </c>
      <c r="G1477" s="17" t="s">
        <v>12</v>
      </c>
      <c r="H1477" s="19" t="s">
        <v>3158</v>
      </c>
    </row>
    <row r="1478" spans="1:8" ht="180">
      <c r="A1478" s="16">
        <v>1477</v>
      </c>
      <c r="B1478" s="19" t="s">
        <v>2153</v>
      </c>
      <c r="C1478" s="17" t="s">
        <v>322</v>
      </c>
      <c r="D1478" s="17" t="s">
        <v>359</v>
      </c>
      <c r="E1478" s="17" t="s">
        <v>930</v>
      </c>
      <c r="F1478" s="19" t="s">
        <v>3159</v>
      </c>
      <c r="G1478" s="17" t="s">
        <v>12</v>
      </c>
      <c r="H1478" s="19" t="s">
        <v>3160</v>
      </c>
    </row>
    <row r="1479" spans="1:8" ht="240">
      <c r="A1479" s="16">
        <v>1478</v>
      </c>
      <c r="B1479" s="19" t="s">
        <v>2153</v>
      </c>
      <c r="C1479" s="17" t="s">
        <v>322</v>
      </c>
      <c r="D1479" s="17" t="s">
        <v>3021</v>
      </c>
      <c r="E1479" s="17" t="s">
        <v>3022</v>
      </c>
      <c r="F1479" s="19" t="s">
        <v>3161</v>
      </c>
      <c r="G1479" s="17" t="s">
        <v>12</v>
      </c>
      <c r="H1479" s="19" t="s">
        <v>3162</v>
      </c>
    </row>
    <row r="1480" spans="1:8" ht="409.6">
      <c r="A1480" s="16">
        <v>1479</v>
      </c>
      <c r="B1480" s="19" t="s">
        <v>2153</v>
      </c>
      <c r="C1480" s="17" t="s">
        <v>322</v>
      </c>
      <c r="D1480" s="17" t="s">
        <v>763</v>
      </c>
      <c r="E1480" s="17" t="s">
        <v>763</v>
      </c>
      <c r="F1480" s="19" t="s">
        <v>3163</v>
      </c>
      <c r="G1480" s="17" t="s">
        <v>12</v>
      </c>
      <c r="H1480" s="19" t="s">
        <v>3164</v>
      </c>
    </row>
    <row r="1481" spans="1:8" ht="340">
      <c r="A1481" s="16">
        <v>1480</v>
      </c>
      <c r="B1481" s="19" t="s">
        <v>2153</v>
      </c>
      <c r="C1481" s="17" t="s">
        <v>322</v>
      </c>
      <c r="D1481" s="17" t="s">
        <v>878</v>
      </c>
      <c r="E1481" s="17" t="s">
        <v>878</v>
      </c>
      <c r="F1481" s="19" t="s">
        <v>3165</v>
      </c>
      <c r="G1481" s="17" t="s">
        <v>12</v>
      </c>
      <c r="H1481" s="19" t="s">
        <v>355</v>
      </c>
    </row>
    <row r="1482" spans="1:8" ht="360">
      <c r="A1482" s="16">
        <v>1481</v>
      </c>
      <c r="B1482" s="19" t="s">
        <v>2153</v>
      </c>
      <c r="C1482" s="17" t="s">
        <v>322</v>
      </c>
      <c r="D1482" s="17" t="s">
        <v>878</v>
      </c>
      <c r="E1482" s="17" t="s">
        <v>878</v>
      </c>
      <c r="F1482" s="19" t="s">
        <v>3166</v>
      </c>
      <c r="G1482" s="17" t="s">
        <v>12</v>
      </c>
      <c r="H1482" s="19" t="s">
        <v>3167</v>
      </c>
    </row>
    <row r="1483" spans="1:8" ht="400">
      <c r="A1483" s="16">
        <v>1482</v>
      </c>
      <c r="B1483" s="19" t="s">
        <v>2153</v>
      </c>
      <c r="C1483" s="17" t="s">
        <v>322</v>
      </c>
      <c r="D1483" s="17" t="s">
        <v>1956</v>
      </c>
      <c r="E1483" s="17" t="s">
        <v>1956</v>
      </c>
      <c r="F1483" s="19" t="s">
        <v>3168</v>
      </c>
      <c r="G1483" s="17" t="s">
        <v>12</v>
      </c>
      <c r="H1483" s="19" t="s">
        <v>3169</v>
      </c>
    </row>
    <row r="1484" spans="1:8" ht="180">
      <c r="A1484" s="16">
        <v>1483</v>
      </c>
      <c r="B1484" s="19" t="s">
        <v>2153</v>
      </c>
      <c r="C1484" s="17" t="s">
        <v>322</v>
      </c>
      <c r="D1484" s="17" t="s">
        <v>3170</v>
      </c>
      <c r="E1484" s="17" t="s">
        <v>3170</v>
      </c>
      <c r="F1484" s="19" t="s">
        <v>3171</v>
      </c>
      <c r="G1484" s="17" t="s">
        <v>12</v>
      </c>
      <c r="H1484" s="19" t="s">
        <v>3172</v>
      </c>
    </row>
    <row r="1485" spans="1:8" ht="340">
      <c r="A1485" s="16">
        <v>1484</v>
      </c>
      <c r="B1485" s="19" t="s">
        <v>2153</v>
      </c>
      <c r="C1485" s="17" t="s">
        <v>322</v>
      </c>
      <c r="D1485" s="17" t="s">
        <v>3173</v>
      </c>
      <c r="E1485" s="17" t="s">
        <v>3173</v>
      </c>
      <c r="F1485" s="22" t="s">
        <v>3174</v>
      </c>
      <c r="G1485" s="17" t="s">
        <v>12</v>
      </c>
      <c r="H1485" s="19" t="s">
        <v>3175</v>
      </c>
    </row>
    <row r="1486" spans="1:8" ht="300">
      <c r="A1486" s="16">
        <v>1485</v>
      </c>
      <c r="B1486" s="19" t="s">
        <v>2153</v>
      </c>
      <c r="C1486" s="17" t="s">
        <v>322</v>
      </c>
      <c r="D1486" s="17" t="s">
        <v>3176</v>
      </c>
      <c r="E1486" s="17" t="s">
        <v>3176</v>
      </c>
      <c r="F1486" s="22" t="s">
        <v>3177</v>
      </c>
      <c r="G1486" s="17" t="s">
        <v>12</v>
      </c>
      <c r="H1486" s="19" t="s">
        <v>3178</v>
      </c>
    </row>
    <row r="1487" spans="1:8" ht="409.6">
      <c r="A1487" s="16">
        <v>1486</v>
      </c>
      <c r="B1487" s="19" t="s">
        <v>2153</v>
      </c>
      <c r="C1487" s="17" t="s">
        <v>322</v>
      </c>
      <c r="D1487" s="17" t="s">
        <v>3179</v>
      </c>
      <c r="E1487" s="17" t="s">
        <v>3179</v>
      </c>
      <c r="F1487" s="22" t="s">
        <v>3180</v>
      </c>
      <c r="G1487" s="17" t="s">
        <v>12</v>
      </c>
      <c r="H1487" s="19" t="s">
        <v>3169</v>
      </c>
    </row>
    <row r="1488" spans="1:8" ht="409.6">
      <c r="A1488" s="16">
        <v>1487</v>
      </c>
      <c r="B1488" s="19" t="s">
        <v>2153</v>
      </c>
      <c r="C1488" s="17" t="s">
        <v>322</v>
      </c>
      <c r="D1488" s="17" t="s">
        <v>907</v>
      </c>
      <c r="E1488" s="17" t="s">
        <v>907</v>
      </c>
      <c r="F1488" s="22" t="s">
        <v>3181</v>
      </c>
      <c r="G1488" s="17" t="s">
        <v>12</v>
      </c>
      <c r="H1488" s="19" t="s">
        <v>615</v>
      </c>
    </row>
    <row r="1489" spans="1:8" ht="240">
      <c r="A1489" s="16">
        <v>1488</v>
      </c>
      <c r="B1489" s="19" t="s">
        <v>2153</v>
      </c>
      <c r="C1489" s="17" t="s">
        <v>322</v>
      </c>
      <c r="D1489" s="17" t="s">
        <v>911</v>
      </c>
      <c r="E1489" s="17" t="s">
        <v>911</v>
      </c>
      <c r="F1489" s="22" t="s">
        <v>3182</v>
      </c>
      <c r="G1489" s="17" t="s">
        <v>12</v>
      </c>
      <c r="H1489" s="19" t="s">
        <v>3183</v>
      </c>
    </row>
    <row r="1490" spans="1:8" ht="140">
      <c r="A1490" s="16">
        <v>1489</v>
      </c>
      <c r="B1490" s="19" t="s">
        <v>2153</v>
      </c>
      <c r="C1490" s="17" t="s">
        <v>322</v>
      </c>
      <c r="D1490" s="17">
        <v>4.4000000000000004</v>
      </c>
      <c r="E1490" s="17" t="s">
        <v>3055</v>
      </c>
      <c r="F1490" s="22" t="s">
        <v>3184</v>
      </c>
      <c r="G1490" s="17" t="s">
        <v>12</v>
      </c>
      <c r="H1490" s="19" t="s">
        <v>944</v>
      </c>
    </row>
    <row r="1491" spans="1:8" ht="360">
      <c r="A1491" s="16">
        <v>1490</v>
      </c>
      <c r="B1491" s="19" t="s">
        <v>2153</v>
      </c>
      <c r="C1491" s="17" t="s">
        <v>322</v>
      </c>
      <c r="D1491" s="17" t="s">
        <v>2805</v>
      </c>
      <c r="E1491" s="17" t="s">
        <v>917</v>
      </c>
      <c r="F1491" s="22" t="s">
        <v>3185</v>
      </c>
      <c r="G1491" s="17" t="s">
        <v>12</v>
      </c>
      <c r="H1491" s="19" t="s">
        <v>3186</v>
      </c>
    </row>
    <row r="1492" spans="1:8" ht="260">
      <c r="A1492" s="16">
        <v>1491</v>
      </c>
      <c r="B1492" s="19" t="s">
        <v>2153</v>
      </c>
      <c r="C1492" s="17" t="s">
        <v>322</v>
      </c>
      <c r="D1492" s="17" t="s">
        <v>2805</v>
      </c>
      <c r="E1492" s="17" t="s">
        <v>917</v>
      </c>
      <c r="F1492" s="22" t="s">
        <v>3187</v>
      </c>
      <c r="G1492" s="17" t="s">
        <v>12</v>
      </c>
      <c r="H1492" s="19" t="s">
        <v>3188</v>
      </c>
    </row>
    <row r="1493" spans="1:8" ht="340">
      <c r="A1493" s="16">
        <v>1492</v>
      </c>
      <c r="B1493" s="19" t="s">
        <v>2153</v>
      </c>
      <c r="C1493" s="17" t="s">
        <v>322</v>
      </c>
      <c r="D1493" s="17" t="s">
        <v>2805</v>
      </c>
      <c r="E1493" s="17" t="s">
        <v>917</v>
      </c>
      <c r="F1493" s="22" t="s">
        <v>3189</v>
      </c>
      <c r="G1493" s="17" t="s">
        <v>12</v>
      </c>
      <c r="H1493" s="19" t="s">
        <v>3190</v>
      </c>
    </row>
    <row r="1494" spans="1:8" ht="220">
      <c r="A1494" s="16">
        <v>1493</v>
      </c>
      <c r="B1494" s="19" t="s">
        <v>2153</v>
      </c>
      <c r="C1494" s="17" t="s">
        <v>322</v>
      </c>
      <c r="D1494" s="17" t="s">
        <v>2805</v>
      </c>
      <c r="E1494" s="17" t="s">
        <v>917</v>
      </c>
      <c r="F1494" s="22" t="s">
        <v>3191</v>
      </c>
      <c r="G1494" s="17" t="s">
        <v>12</v>
      </c>
      <c r="H1494" s="19" t="s">
        <v>3192</v>
      </c>
    </row>
    <row r="1495" spans="1:8" ht="360">
      <c r="A1495" s="16">
        <v>1494</v>
      </c>
      <c r="B1495" s="19" t="s">
        <v>2153</v>
      </c>
      <c r="C1495" s="17" t="s">
        <v>322</v>
      </c>
      <c r="D1495" s="20" t="s">
        <v>3193</v>
      </c>
      <c r="E1495" s="38" t="s">
        <v>3193</v>
      </c>
      <c r="F1495" s="22" t="s">
        <v>3194</v>
      </c>
      <c r="G1495" s="17" t="s">
        <v>12</v>
      </c>
      <c r="H1495" s="19" t="s">
        <v>3195</v>
      </c>
    </row>
    <row r="1496" spans="1:8" ht="180">
      <c r="A1496" s="16">
        <v>1495</v>
      </c>
      <c r="B1496" s="19" t="s">
        <v>2153</v>
      </c>
      <c r="C1496" s="17" t="s">
        <v>322</v>
      </c>
      <c r="D1496" s="20" t="s">
        <v>3193</v>
      </c>
      <c r="E1496" s="38" t="s">
        <v>3193</v>
      </c>
      <c r="F1496" s="22" t="s">
        <v>3196</v>
      </c>
      <c r="G1496" s="17" t="s">
        <v>12</v>
      </c>
      <c r="H1496" s="42" t="s">
        <v>3197</v>
      </c>
    </row>
    <row r="1497" spans="1:8" ht="300">
      <c r="A1497" s="16">
        <v>1496</v>
      </c>
      <c r="B1497" s="19" t="s">
        <v>2153</v>
      </c>
      <c r="C1497" s="17" t="s">
        <v>322</v>
      </c>
      <c r="D1497" s="20" t="s">
        <v>3193</v>
      </c>
      <c r="E1497" s="38" t="s">
        <v>3193</v>
      </c>
      <c r="F1497" s="22" t="s">
        <v>3198</v>
      </c>
      <c r="G1497" s="17" t="s">
        <v>12</v>
      </c>
      <c r="H1497" s="42" t="s">
        <v>3199</v>
      </c>
    </row>
    <row r="1498" spans="1:8" ht="160">
      <c r="A1498" s="16">
        <v>1497</v>
      </c>
      <c r="B1498" s="19" t="s">
        <v>2153</v>
      </c>
      <c r="C1498" s="17" t="s">
        <v>322</v>
      </c>
      <c r="D1498" s="20" t="s">
        <v>1545</v>
      </c>
      <c r="E1498" s="38" t="s">
        <v>1545</v>
      </c>
      <c r="F1498" s="22" t="s">
        <v>3200</v>
      </c>
      <c r="G1498" s="17" t="s">
        <v>12</v>
      </c>
      <c r="H1498" s="42" t="s">
        <v>3197</v>
      </c>
    </row>
    <row r="1499" spans="1:8" ht="160">
      <c r="A1499" s="16">
        <v>1498</v>
      </c>
      <c r="B1499" s="19" t="s">
        <v>2153</v>
      </c>
      <c r="C1499" s="17" t="s">
        <v>322</v>
      </c>
      <c r="D1499" s="20" t="s">
        <v>1545</v>
      </c>
      <c r="E1499" s="38" t="s">
        <v>1545</v>
      </c>
      <c r="F1499" s="22" t="s">
        <v>3201</v>
      </c>
      <c r="G1499" s="17" t="s">
        <v>12</v>
      </c>
      <c r="H1499" s="42" t="s">
        <v>3199</v>
      </c>
    </row>
    <row r="1500" spans="1:8" ht="100">
      <c r="A1500" s="16">
        <v>1499</v>
      </c>
      <c r="B1500" s="19" t="s">
        <v>2153</v>
      </c>
      <c r="C1500" s="17" t="s">
        <v>322</v>
      </c>
      <c r="D1500" s="20" t="s">
        <v>1548</v>
      </c>
      <c r="E1500" s="38" t="s">
        <v>1548</v>
      </c>
      <c r="F1500" s="22" t="s">
        <v>3202</v>
      </c>
      <c r="G1500" s="17" t="s">
        <v>12</v>
      </c>
      <c r="H1500" s="19" t="s">
        <v>3203</v>
      </c>
    </row>
    <row r="1501" spans="1:8" ht="60">
      <c r="A1501" s="16">
        <v>1500</v>
      </c>
      <c r="B1501" s="19" t="s">
        <v>2153</v>
      </c>
      <c r="C1501" s="17" t="s">
        <v>322</v>
      </c>
      <c r="D1501" s="20" t="s">
        <v>1548</v>
      </c>
      <c r="E1501" s="38" t="s">
        <v>1548</v>
      </c>
      <c r="F1501" s="22" t="s">
        <v>3204</v>
      </c>
      <c r="G1501" s="17" t="s">
        <v>12</v>
      </c>
      <c r="H1501" s="19" t="s">
        <v>3205</v>
      </c>
    </row>
    <row r="1502" spans="1:8" ht="140">
      <c r="A1502" s="16">
        <v>1501</v>
      </c>
      <c r="B1502" s="19" t="s">
        <v>2153</v>
      </c>
      <c r="C1502" s="17" t="s">
        <v>322</v>
      </c>
      <c r="D1502" s="17" t="s">
        <v>508</v>
      </c>
      <c r="E1502" s="22" t="s">
        <v>508</v>
      </c>
      <c r="F1502" s="22" t="s">
        <v>3206</v>
      </c>
      <c r="G1502" s="17" t="s">
        <v>12</v>
      </c>
      <c r="H1502" s="19" t="s">
        <v>3207</v>
      </c>
    </row>
    <row r="1503" spans="1:8" ht="400">
      <c r="A1503" s="16">
        <v>1502</v>
      </c>
      <c r="B1503" s="19" t="s">
        <v>2153</v>
      </c>
      <c r="C1503" s="17" t="s">
        <v>322</v>
      </c>
      <c r="D1503" s="17" t="s">
        <v>514</v>
      </c>
      <c r="E1503" s="22" t="s">
        <v>514</v>
      </c>
      <c r="F1503" s="22" t="s">
        <v>3208</v>
      </c>
      <c r="G1503" s="17" t="s">
        <v>12</v>
      </c>
      <c r="H1503" s="19" t="s">
        <v>3209</v>
      </c>
    </row>
    <row r="1504" spans="1:8" ht="100">
      <c r="A1504" s="16">
        <v>1503</v>
      </c>
      <c r="B1504" s="19" t="s">
        <v>2153</v>
      </c>
      <c r="C1504" s="17" t="s">
        <v>322</v>
      </c>
      <c r="D1504" s="17" t="s">
        <v>164</v>
      </c>
      <c r="E1504" s="22" t="s">
        <v>3210</v>
      </c>
      <c r="F1504" s="22" t="s">
        <v>3211</v>
      </c>
      <c r="G1504" s="17" t="s">
        <v>12</v>
      </c>
      <c r="H1504" s="19" t="s">
        <v>2405</v>
      </c>
    </row>
    <row r="1505" spans="1:8" ht="120">
      <c r="A1505" s="16">
        <v>1504</v>
      </c>
      <c r="B1505" s="19" t="s">
        <v>2153</v>
      </c>
      <c r="C1505" s="17" t="s">
        <v>322</v>
      </c>
      <c r="D1505" s="17" t="s">
        <v>3212</v>
      </c>
      <c r="E1505" s="22" t="s">
        <v>3213</v>
      </c>
      <c r="F1505" s="22" t="s">
        <v>3214</v>
      </c>
      <c r="G1505" s="17" t="s">
        <v>12</v>
      </c>
      <c r="H1505" s="19" t="s">
        <v>3215</v>
      </c>
    </row>
    <row r="1506" spans="1:8" ht="140">
      <c r="A1506" s="16">
        <v>1505</v>
      </c>
      <c r="B1506" s="19" t="s">
        <v>2153</v>
      </c>
      <c r="C1506" s="17" t="s">
        <v>322</v>
      </c>
      <c r="D1506" s="17" t="s">
        <v>3216</v>
      </c>
      <c r="E1506" s="22" t="s">
        <v>3217</v>
      </c>
      <c r="F1506" s="22" t="s">
        <v>3218</v>
      </c>
      <c r="G1506" s="17" t="s">
        <v>12</v>
      </c>
      <c r="H1506" s="19" t="s">
        <v>3219</v>
      </c>
    </row>
    <row r="1507" spans="1:8" ht="120">
      <c r="A1507" s="16">
        <v>1506</v>
      </c>
      <c r="B1507" s="19" t="s">
        <v>2153</v>
      </c>
      <c r="C1507" s="17" t="s">
        <v>322</v>
      </c>
      <c r="D1507" s="17" t="s">
        <v>3220</v>
      </c>
      <c r="E1507" s="22" t="s">
        <v>3221</v>
      </c>
      <c r="F1507" s="19" t="s">
        <v>3214</v>
      </c>
      <c r="G1507" s="17" t="s">
        <v>12</v>
      </c>
      <c r="H1507" s="19" t="s">
        <v>3215</v>
      </c>
    </row>
    <row r="1508" spans="1:8" ht="100">
      <c r="A1508" s="16">
        <v>1507</v>
      </c>
      <c r="B1508" s="19" t="s">
        <v>2153</v>
      </c>
      <c r="C1508" s="17" t="s">
        <v>322</v>
      </c>
      <c r="D1508" s="17" t="s">
        <v>164</v>
      </c>
      <c r="E1508" s="22" t="s">
        <v>3055</v>
      </c>
      <c r="F1508" s="19" t="s">
        <v>3222</v>
      </c>
      <c r="G1508" s="17" t="s">
        <v>12</v>
      </c>
      <c r="H1508" s="19" t="s">
        <v>3223</v>
      </c>
    </row>
    <row r="1509" spans="1:8" ht="180">
      <c r="A1509" s="16">
        <v>1508</v>
      </c>
      <c r="B1509" s="19" t="s">
        <v>2153</v>
      </c>
      <c r="C1509" s="17" t="s">
        <v>322</v>
      </c>
      <c r="D1509" s="17" t="s">
        <v>1131</v>
      </c>
      <c r="E1509" s="22" t="s">
        <v>3224</v>
      </c>
      <c r="F1509" s="19" t="s">
        <v>3225</v>
      </c>
      <c r="G1509" s="17" t="s">
        <v>30</v>
      </c>
      <c r="H1509" s="19" t="s">
        <v>16125</v>
      </c>
    </row>
    <row r="1510" spans="1:8" ht="260">
      <c r="A1510" s="16">
        <v>1509</v>
      </c>
      <c r="B1510" s="19" t="s">
        <v>2153</v>
      </c>
      <c r="C1510" s="17" t="s">
        <v>322</v>
      </c>
      <c r="D1510" s="17" t="s">
        <v>2122</v>
      </c>
      <c r="E1510" s="22" t="s">
        <v>3052</v>
      </c>
      <c r="F1510" s="19" t="s">
        <v>3226</v>
      </c>
      <c r="G1510" s="17" t="s">
        <v>12</v>
      </c>
      <c r="H1510" s="19" t="s">
        <v>3015</v>
      </c>
    </row>
    <row r="1511" spans="1:8" ht="200">
      <c r="A1511" s="16">
        <v>1510</v>
      </c>
      <c r="B1511" s="19" t="s">
        <v>2153</v>
      </c>
      <c r="C1511" s="17" t="s">
        <v>322</v>
      </c>
      <c r="D1511" s="17" t="s">
        <v>3227</v>
      </c>
      <c r="E1511" s="22" t="s">
        <v>3228</v>
      </c>
      <c r="F1511" s="19" t="s">
        <v>3229</v>
      </c>
      <c r="G1511" s="17" t="s">
        <v>12</v>
      </c>
      <c r="H1511" s="19" t="s">
        <v>3230</v>
      </c>
    </row>
    <row r="1512" spans="1:8" ht="120">
      <c r="A1512" s="16">
        <v>1511</v>
      </c>
      <c r="B1512" s="19" t="s">
        <v>2153</v>
      </c>
      <c r="C1512" s="17" t="s">
        <v>322</v>
      </c>
      <c r="D1512" s="17" t="s">
        <v>3231</v>
      </c>
      <c r="E1512" s="22" t="s">
        <v>3232</v>
      </c>
      <c r="F1512" s="19" t="s">
        <v>3233</v>
      </c>
      <c r="G1512" s="17" t="s">
        <v>12</v>
      </c>
      <c r="H1512" s="19" t="s">
        <v>3234</v>
      </c>
    </row>
    <row r="1513" spans="1:8" ht="60">
      <c r="A1513" s="16">
        <v>1512</v>
      </c>
      <c r="B1513" s="19" t="s">
        <v>2153</v>
      </c>
      <c r="C1513" s="17" t="s">
        <v>322</v>
      </c>
      <c r="D1513" s="17" t="s">
        <v>3235</v>
      </c>
      <c r="E1513" s="22" t="s">
        <v>3236</v>
      </c>
      <c r="F1513" s="19" t="s">
        <v>3237</v>
      </c>
      <c r="G1513" s="17" t="s">
        <v>12</v>
      </c>
      <c r="H1513" s="19" t="s">
        <v>3238</v>
      </c>
    </row>
    <row r="1514" spans="1:8" ht="409.6">
      <c r="A1514" s="16">
        <v>1513</v>
      </c>
      <c r="B1514" s="19" t="s">
        <v>2153</v>
      </c>
      <c r="C1514" s="17" t="s">
        <v>322</v>
      </c>
      <c r="D1514" s="17" t="s">
        <v>763</v>
      </c>
      <c r="E1514" s="19" t="s">
        <v>3239</v>
      </c>
      <c r="F1514" s="19" t="s">
        <v>3240</v>
      </c>
      <c r="G1514" s="17" t="s">
        <v>12</v>
      </c>
      <c r="H1514" s="19" t="s">
        <v>3230</v>
      </c>
    </row>
    <row r="1515" spans="1:8" ht="120">
      <c r="A1515" s="16">
        <v>1514</v>
      </c>
      <c r="B1515" s="19" t="s">
        <v>2153</v>
      </c>
      <c r="C1515" s="17" t="s">
        <v>322</v>
      </c>
      <c r="D1515" s="17" t="s">
        <v>874</v>
      </c>
      <c r="E1515" s="17" t="s">
        <v>3241</v>
      </c>
      <c r="F1515" s="19" t="s">
        <v>3242</v>
      </c>
      <c r="G1515" s="17" t="s">
        <v>12</v>
      </c>
      <c r="H1515" s="19" t="s">
        <v>1022</v>
      </c>
    </row>
    <row r="1516" spans="1:8" ht="120">
      <c r="A1516" s="16">
        <v>1515</v>
      </c>
      <c r="B1516" s="19" t="s">
        <v>2153</v>
      </c>
      <c r="C1516" s="17" t="s">
        <v>322</v>
      </c>
      <c r="D1516" s="17" t="s">
        <v>878</v>
      </c>
      <c r="E1516" s="17" t="s">
        <v>3243</v>
      </c>
      <c r="F1516" s="19" t="s">
        <v>3242</v>
      </c>
      <c r="G1516" s="17" t="s">
        <v>12</v>
      </c>
      <c r="H1516" s="19" t="s">
        <v>1022</v>
      </c>
    </row>
    <row r="1517" spans="1:8" ht="160">
      <c r="A1517" s="16">
        <v>1516</v>
      </c>
      <c r="B1517" s="19" t="s">
        <v>2153</v>
      </c>
      <c r="C1517" s="17" t="s">
        <v>322</v>
      </c>
      <c r="D1517" s="17" t="s">
        <v>1893</v>
      </c>
      <c r="E1517" s="17" t="s">
        <v>3085</v>
      </c>
      <c r="F1517" s="19" t="s">
        <v>3244</v>
      </c>
      <c r="G1517" s="17" t="s">
        <v>158</v>
      </c>
      <c r="H1517" s="19" t="s">
        <v>3245</v>
      </c>
    </row>
    <row r="1518" spans="1:8" ht="160">
      <c r="A1518" s="16">
        <v>1517</v>
      </c>
      <c r="B1518" s="19" t="s">
        <v>2153</v>
      </c>
      <c r="C1518" s="17" t="s">
        <v>322</v>
      </c>
      <c r="D1518" s="17" t="s">
        <v>1919</v>
      </c>
      <c r="E1518" s="17" t="s">
        <v>3088</v>
      </c>
      <c r="F1518" s="19" t="s">
        <v>3244</v>
      </c>
      <c r="G1518" s="17" t="s">
        <v>158</v>
      </c>
      <c r="H1518" s="19" t="s">
        <v>3245</v>
      </c>
    </row>
    <row r="1519" spans="1:8" ht="160">
      <c r="A1519" s="16">
        <v>1518</v>
      </c>
      <c r="B1519" s="19" t="s">
        <v>2153</v>
      </c>
      <c r="C1519" s="17" t="s">
        <v>322</v>
      </c>
      <c r="D1519" s="17" t="s">
        <v>1922</v>
      </c>
      <c r="E1519" s="17" t="s">
        <v>3089</v>
      </c>
      <c r="F1519" s="19" t="s">
        <v>3244</v>
      </c>
      <c r="G1519" s="17" t="s">
        <v>158</v>
      </c>
      <c r="H1519" s="19" t="s">
        <v>3245</v>
      </c>
    </row>
    <row r="1520" spans="1:8" ht="140">
      <c r="A1520" s="16">
        <v>1519</v>
      </c>
      <c r="B1520" s="19" t="s">
        <v>2153</v>
      </c>
      <c r="C1520" s="17" t="s">
        <v>322</v>
      </c>
      <c r="D1520" s="17" t="s">
        <v>1924</v>
      </c>
      <c r="E1520" s="17" t="s">
        <v>3090</v>
      </c>
      <c r="F1520" s="19" t="s">
        <v>3246</v>
      </c>
      <c r="G1520" s="17" t="s">
        <v>12</v>
      </c>
      <c r="H1520" s="19" t="s">
        <v>3096</v>
      </c>
    </row>
    <row r="1521" spans="1:8" ht="120">
      <c r="A1521" s="16">
        <v>1520</v>
      </c>
      <c r="B1521" s="19" t="s">
        <v>2153</v>
      </c>
      <c r="C1521" s="17" t="s">
        <v>322</v>
      </c>
      <c r="D1521" s="17" t="s">
        <v>1924</v>
      </c>
      <c r="E1521" s="17" t="s">
        <v>3090</v>
      </c>
      <c r="F1521" s="19" t="s">
        <v>3247</v>
      </c>
      <c r="G1521" s="17" t="s">
        <v>12</v>
      </c>
      <c r="H1521" s="19" t="s">
        <v>3248</v>
      </c>
    </row>
    <row r="1522" spans="1:8" ht="220">
      <c r="A1522" s="16">
        <v>1521</v>
      </c>
      <c r="B1522" s="19" t="s">
        <v>2153</v>
      </c>
      <c r="C1522" s="17" t="s">
        <v>322</v>
      </c>
      <c r="D1522" s="17" t="s">
        <v>1956</v>
      </c>
      <c r="E1522" s="17" t="s">
        <v>3249</v>
      </c>
      <c r="F1522" s="19" t="s">
        <v>3250</v>
      </c>
      <c r="G1522" s="17" t="s">
        <v>12</v>
      </c>
      <c r="H1522" s="19" t="s">
        <v>3251</v>
      </c>
    </row>
    <row r="1523" spans="1:8" ht="60">
      <c r="A1523" s="16">
        <v>1522</v>
      </c>
      <c r="B1523" s="19" t="s">
        <v>2153</v>
      </c>
      <c r="C1523" s="17" t="s">
        <v>322</v>
      </c>
      <c r="D1523" s="17" t="s">
        <v>3252</v>
      </c>
      <c r="E1523" s="17" t="s">
        <v>3253</v>
      </c>
      <c r="F1523" s="19" t="s">
        <v>3254</v>
      </c>
      <c r="G1523" s="17" t="s">
        <v>12</v>
      </c>
      <c r="H1523" s="19" t="s">
        <v>3255</v>
      </c>
    </row>
    <row r="1524" spans="1:8" ht="180">
      <c r="A1524" s="16">
        <v>1523</v>
      </c>
      <c r="B1524" s="19" t="s">
        <v>2153</v>
      </c>
      <c r="C1524" s="17" t="s">
        <v>322</v>
      </c>
      <c r="D1524" s="17" t="s">
        <v>3256</v>
      </c>
      <c r="E1524" s="17" t="s">
        <v>3257</v>
      </c>
      <c r="F1524" s="19" t="s">
        <v>3258</v>
      </c>
      <c r="G1524" s="17" t="s">
        <v>12</v>
      </c>
      <c r="H1524" s="19" t="s">
        <v>3259</v>
      </c>
    </row>
    <row r="1525" spans="1:8" ht="180">
      <c r="A1525" s="16">
        <v>1524</v>
      </c>
      <c r="B1525" s="19" t="s">
        <v>2153</v>
      </c>
      <c r="C1525" s="17" t="s">
        <v>322</v>
      </c>
      <c r="D1525" s="17" t="s">
        <v>3256</v>
      </c>
      <c r="E1525" s="17" t="s">
        <v>3257</v>
      </c>
      <c r="F1525" s="19" t="s">
        <v>3260</v>
      </c>
      <c r="G1525" s="17" t="s">
        <v>12</v>
      </c>
      <c r="H1525" s="19" t="s">
        <v>3259</v>
      </c>
    </row>
    <row r="1526" spans="1:8" ht="120">
      <c r="A1526" s="16">
        <v>1525</v>
      </c>
      <c r="B1526" s="19" t="s">
        <v>2153</v>
      </c>
      <c r="C1526" s="17" t="s">
        <v>322</v>
      </c>
      <c r="D1526" s="17" t="s">
        <v>3261</v>
      </c>
      <c r="E1526" s="22" t="s">
        <v>3262</v>
      </c>
      <c r="F1526" s="19" t="s">
        <v>3263</v>
      </c>
      <c r="G1526" s="17" t="s">
        <v>12</v>
      </c>
      <c r="H1526" s="19" t="s">
        <v>1022</v>
      </c>
    </row>
    <row r="1527" spans="1:8" ht="180">
      <c r="A1527" s="16">
        <v>1526</v>
      </c>
      <c r="B1527" s="19" t="s">
        <v>2153</v>
      </c>
      <c r="C1527" s="17" t="s">
        <v>322</v>
      </c>
      <c r="D1527" s="17">
        <v>3.6</v>
      </c>
      <c r="E1527" s="22" t="s">
        <v>3264</v>
      </c>
      <c r="F1527" s="19" t="s">
        <v>3265</v>
      </c>
      <c r="G1527" s="17" t="s">
        <v>12</v>
      </c>
      <c r="H1527" s="19" t="s">
        <v>2102</v>
      </c>
    </row>
    <row r="1528" spans="1:8" ht="140">
      <c r="A1528" s="16">
        <v>1527</v>
      </c>
      <c r="B1528" s="19" t="s">
        <v>2153</v>
      </c>
      <c r="C1528" s="17" t="s">
        <v>322</v>
      </c>
      <c r="D1528" s="17" t="s">
        <v>1924</v>
      </c>
      <c r="E1528" s="22" t="s">
        <v>3090</v>
      </c>
      <c r="F1528" s="19" t="s">
        <v>3266</v>
      </c>
      <c r="G1528" s="17" t="s">
        <v>12</v>
      </c>
      <c r="H1528" s="19" t="s">
        <v>3092</v>
      </c>
    </row>
    <row r="1529" spans="1:8" ht="180">
      <c r="A1529" s="16">
        <v>1528</v>
      </c>
      <c r="B1529" s="19" t="s">
        <v>2153</v>
      </c>
      <c r="C1529" s="17" t="s">
        <v>322</v>
      </c>
      <c r="D1529" s="17">
        <v>3.6</v>
      </c>
      <c r="E1529" s="22" t="s">
        <v>3264</v>
      </c>
      <c r="F1529" s="19" t="s">
        <v>3267</v>
      </c>
      <c r="G1529" s="17" t="s">
        <v>12</v>
      </c>
      <c r="H1529" s="19" t="s">
        <v>2102</v>
      </c>
    </row>
    <row r="1530" spans="1:8" ht="409.6">
      <c r="A1530" s="16">
        <v>1529</v>
      </c>
      <c r="B1530" s="19" t="s">
        <v>2153</v>
      </c>
      <c r="C1530" s="17" t="s">
        <v>322</v>
      </c>
      <c r="D1530" s="17">
        <v>4.4000000000000004</v>
      </c>
      <c r="E1530" s="22" t="s">
        <v>3055</v>
      </c>
      <c r="F1530" s="19" t="s">
        <v>3268</v>
      </c>
      <c r="G1530" s="17" t="s">
        <v>12</v>
      </c>
      <c r="H1530" s="19" t="s">
        <v>944</v>
      </c>
    </row>
    <row r="1531" spans="1:8" ht="60">
      <c r="A1531" s="16">
        <v>1530</v>
      </c>
      <c r="B1531" s="19" t="s">
        <v>2153</v>
      </c>
      <c r="C1531" s="17" t="s">
        <v>322</v>
      </c>
      <c r="D1531" s="17" t="s">
        <v>878</v>
      </c>
      <c r="E1531" s="22" t="s">
        <v>878</v>
      </c>
      <c r="F1531" s="19" t="s">
        <v>3269</v>
      </c>
      <c r="G1531" s="17" t="s">
        <v>12</v>
      </c>
      <c r="H1531" s="19" t="s">
        <v>2381</v>
      </c>
    </row>
    <row r="1532" spans="1:8" ht="100">
      <c r="A1532" s="16">
        <v>1531</v>
      </c>
      <c r="B1532" s="19" t="s">
        <v>2153</v>
      </c>
      <c r="C1532" s="17" t="s">
        <v>322</v>
      </c>
      <c r="D1532" s="17" t="s">
        <v>2550</v>
      </c>
      <c r="E1532" s="22" t="s">
        <v>3270</v>
      </c>
      <c r="F1532" s="19" t="s">
        <v>3271</v>
      </c>
      <c r="G1532" s="17" t="s">
        <v>12</v>
      </c>
      <c r="H1532" s="19" t="s">
        <v>3272</v>
      </c>
    </row>
    <row r="1533" spans="1:8" ht="240">
      <c r="A1533" s="16">
        <v>1532</v>
      </c>
      <c r="B1533" s="19" t="s">
        <v>2153</v>
      </c>
      <c r="C1533" s="17" t="s">
        <v>322</v>
      </c>
      <c r="D1533" s="17" t="s">
        <v>3273</v>
      </c>
      <c r="E1533" s="22" t="s">
        <v>3274</v>
      </c>
      <c r="F1533" s="19" t="s">
        <v>3275</v>
      </c>
      <c r="G1533" s="17" t="s">
        <v>12</v>
      </c>
      <c r="H1533" s="19" t="s">
        <v>3276</v>
      </c>
    </row>
    <row r="1534" spans="1:8" ht="140">
      <c r="A1534" s="16">
        <v>1533</v>
      </c>
      <c r="B1534" s="19" t="s">
        <v>2153</v>
      </c>
      <c r="C1534" s="17" t="s">
        <v>322</v>
      </c>
      <c r="D1534" s="17" t="s">
        <v>2286</v>
      </c>
      <c r="E1534" s="19" t="s">
        <v>2287</v>
      </c>
      <c r="F1534" s="19" t="s">
        <v>2288</v>
      </c>
      <c r="G1534" s="17" t="s">
        <v>12</v>
      </c>
      <c r="H1534" s="19" t="s">
        <v>2289</v>
      </c>
    </row>
    <row r="1535" spans="1:8" ht="260">
      <c r="A1535" s="16">
        <v>1534</v>
      </c>
      <c r="B1535" s="19" t="s">
        <v>2153</v>
      </c>
      <c r="C1535" s="17" t="s">
        <v>322</v>
      </c>
      <c r="D1535" s="17" t="s">
        <v>774</v>
      </c>
      <c r="E1535" s="17" t="s">
        <v>3277</v>
      </c>
      <c r="F1535" s="19" t="s">
        <v>3278</v>
      </c>
      <c r="G1535" s="17" t="s">
        <v>12</v>
      </c>
      <c r="H1535" s="19" t="s">
        <v>3251</v>
      </c>
    </row>
    <row r="1536" spans="1:8" ht="180">
      <c r="A1536" s="16">
        <v>1535</v>
      </c>
      <c r="B1536" s="19" t="s">
        <v>2153</v>
      </c>
      <c r="C1536" s="17" t="s">
        <v>322</v>
      </c>
      <c r="D1536" s="17" t="s">
        <v>3279</v>
      </c>
      <c r="E1536" s="17" t="s">
        <v>3280</v>
      </c>
      <c r="F1536" s="19" t="s">
        <v>3281</v>
      </c>
      <c r="G1536" s="17" t="s">
        <v>12</v>
      </c>
      <c r="H1536" s="19" t="s">
        <v>2005</v>
      </c>
    </row>
    <row r="1537" spans="1:8" ht="120">
      <c r="A1537" s="16">
        <v>1536</v>
      </c>
      <c r="B1537" s="19" t="s">
        <v>2153</v>
      </c>
      <c r="C1537" s="17" t="s">
        <v>322</v>
      </c>
      <c r="D1537" s="17" t="s">
        <v>3282</v>
      </c>
      <c r="E1537" s="17" t="s">
        <v>3283</v>
      </c>
      <c r="F1537" s="19" t="s">
        <v>3284</v>
      </c>
      <c r="G1537" s="17" t="s">
        <v>12</v>
      </c>
      <c r="H1537" s="19" t="s">
        <v>2102</v>
      </c>
    </row>
    <row r="1538" spans="1:8" ht="100">
      <c r="A1538" s="16">
        <v>1537</v>
      </c>
      <c r="B1538" s="19" t="s">
        <v>2153</v>
      </c>
      <c r="C1538" s="17" t="s">
        <v>322</v>
      </c>
      <c r="D1538" s="17" t="s">
        <v>1893</v>
      </c>
      <c r="E1538" s="17" t="s">
        <v>3085</v>
      </c>
      <c r="F1538" s="19" t="s">
        <v>3285</v>
      </c>
      <c r="G1538" s="17" t="s">
        <v>12</v>
      </c>
      <c r="H1538" s="19" t="s">
        <v>2586</v>
      </c>
    </row>
    <row r="1539" spans="1:8" ht="100">
      <c r="A1539" s="16">
        <v>1538</v>
      </c>
      <c r="B1539" s="19" t="s">
        <v>2153</v>
      </c>
      <c r="C1539" s="17" t="s">
        <v>322</v>
      </c>
      <c r="D1539" s="17" t="s">
        <v>1919</v>
      </c>
      <c r="E1539" s="17" t="s">
        <v>3088</v>
      </c>
      <c r="F1539" s="19" t="s">
        <v>3285</v>
      </c>
      <c r="G1539" s="17" t="s">
        <v>12</v>
      </c>
      <c r="H1539" s="19" t="s">
        <v>2586</v>
      </c>
    </row>
    <row r="1540" spans="1:8" ht="100">
      <c r="A1540" s="16">
        <v>1539</v>
      </c>
      <c r="B1540" s="19" t="s">
        <v>2153</v>
      </c>
      <c r="C1540" s="17" t="s">
        <v>322</v>
      </c>
      <c r="D1540" s="17" t="s">
        <v>1922</v>
      </c>
      <c r="E1540" s="17" t="s">
        <v>3089</v>
      </c>
      <c r="F1540" s="19" t="s">
        <v>3285</v>
      </c>
      <c r="G1540" s="17" t="s">
        <v>12</v>
      </c>
      <c r="H1540" s="19" t="s">
        <v>2586</v>
      </c>
    </row>
    <row r="1541" spans="1:8" ht="120">
      <c r="A1541" s="16">
        <v>1540</v>
      </c>
      <c r="B1541" s="19" t="s">
        <v>2153</v>
      </c>
      <c r="C1541" s="17" t="s">
        <v>322</v>
      </c>
      <c r="D1541" s="17" t="s">
        <v>3173</v>
      </c>
      <c r="E1541" s="17" t="s">
        <v>3286</v>
      </c>
      <c r="F1541" s="19" t="s">
        <v>3287</v>
      </c>
      <c r="G1541" s="17" t="s">
        <v>12</v>
      </c>
      <c r="H1541" s="19" t="s">
        <v>595</v>
      </c>
    </row>
    <row r="1542" spans="1:8" ht="120">
      <c r="A1542" s="16">
        <v>1541</v>
      </c>
      <c r="B1542" s="19" t="s">
        <v>2153</v>
      </c>
      <c r="C1542" s="17" t="s">
        <v>322</v>
      </c>
      <c r="D1542" s="17" t="s">
        <v>927</v>
      </c>
      <c r="E1542" s="17" t="s">
        <v>927</v>
      </c>
      <c r="F1542" s="19" t="s">
        <v>3288</v>
      </c>
      <c r="G1542" s="17" t="s">
        <v>12</v>
      </c>
      <c r="H1542" s="19" t="s">
        <v>3289</v>
      </c>
    </row>
    <row r="1543" spans="1:8" ht="200">
      <c r="A1543" s="16">
        <v>1542</v>
      </c>
      <c r="B1543" s="19" t="s">
        <v>2153</v>
      </c>
      <c r="C1543" s="17" t="s">
        <v>322</v>
      </c>
      <c r="D1543" s="17" t="s">
        <v>3290</v>
      </c>
      <c r="E1543" s="17" t="s">
        <v>3290</v>
      </c>
      <c r="F1543" s="19" t="s">
        <v>3291</v>
      </c>
      <c r="G1543" s="17" t="s">
        <v>12</v>
      </c>
      <c r="H1543" s="19" t="s">
        <v>3292</v>
      </c>
    </row>
    <row r="1544" spans="1:8" ht="160">
      <c r="A1544" s="16">
        <v>1543</v>
      </c>
      <c r="B1544" s="19" t="s">
        <v>2153</v>
      </c>
      <c r="C1544" s="17" t="s">
        <v>322</v>
      </c>
      <c r="D1544" s="17" t="s">
        <v>3125</v>
      </c>
      <c r="E1544" s="17" t="s">
        <v>3125</v>
      </c>
      <c r="F1544" s="19" t="s">
        <v>3293</v>
      </c>
      <c r="G1544" s="17" t="s">
        <v>12</v>
      </c>
      <c r="H1544" s="19" t="s">
        <v>1113</v>
      </c>
    </row>
    <row r="1545" spans="1:8" ht="380">
      <c r="A1545" s="16">
        <v>1544</v>
      </c>
      <c r="B1545" s="19" t="s">
        <v>2153</v>
      </c>
      <c r="C1545" s="17" t="s">
        <v>322</v>
      </c>
      <c r="D1545" s="17" t="s">
        <v>416</v>
      </c>
      <c r="E1545" s="17" t="s">
        <v>930</v>
      </c>
      <c r="F1545" s="19" t="s">
        <v>3294</v>
      </c>
      <c r="G1545" s="17" t="s">
        <v>12</v>
      </c>
      <c r="H1545" s="19" t="s">
        <v>16193</v>
      </c>
    </row>
    <row r="1546" spans="1:8" ht="120">
      <c r="A1546" s="16">
        <v>1545</v>
      </c>
      <c r="B1546" s="19" t="s">
        <v>2153</v>
      </c>
      <c r="C1546" s="17" t="s">
        <v>322</v>
      </c>
      <c r="D1546" s="17" t="s">
        <v>3295</v>
      </c>
      <c r="E1546" s="17" t="s">
        <v>3295</v>
      </c>
      <c r="F1546" s="19" t="s">
        <v>3296</v>
      </c>
      <c r="G1546" s="17" t="s">
        <v>30</v>
      </c>
      <c r="H1546" s="19" t="s">
        <v>16126</v>
      </c>
    </row>
    <row r="1547" spans="1:8" ht="240">
      <c r="A1547" s="16">
        <v>1546</v>
      </c>
      <c r="B1547" s="19" t="s">
        <v>2153</v>
      </c>
      <c r="C1547" s="17" t="s">
        <v>322</v>
      </c>
      <c r="D1547" s="17" t="s">
        <v>1124</v>
      </c>
      <c r="E1547" s="17" t="s">
        <v>1124</v>
      </c>
      <c r="F1547" s="19" t="s">
        <v>3297</v>
      </c>
      <c r="G1547" s="17" t="s">
        <v>12</v>
      </c>
      <c r="H1547" s="19" t="s">
        <v>1117</v>
      </c>
    </row>
    <row r="1548" spans="1:8" ht="100">
      <c r="A1548" s="16">
        <v>1547</v>
      </c>
      <c r="B1548" s="19" t="s">
        <v>2153</v>
      </c>
      <c r="C1548" s="17" t="s">
        <v>322</v>
      </c>
      <c r="D1548" s="17" t="s">
        <v>1720</v>
      </c>
      <c r="E1548" s="17" t="s">
        <v>1720</v>
      </c>
      <c r="F1548" s="19" t="s">
        <v>3298</v>
      </c>
      <c r="G1548" s="17" t="s">
        <v>12</v>
      </c>
      <c r="H1548" s="19" t="s">
        <v>1722</v>
      </c>
    </row>
    <row r="1549" spans="1:8" ht="220">
      <c r="A1549" s="16">
        <v>1548</v>
      </c>
      <c r="B1549" s="19" t="s">
        <v>2153</v>
      </c>
      <c r="C1549" s="17" t="s">
        <v>322</v>
      </c>
      <c r="D1549" s="17" t="s">
        <v>1723</v>
      </c>
      <c r="E1549" s="17" t="s">
        <v>1723</v>
      </c>
      <c r="F1549" s="19" t="s">
        <v>3299</v>
      </c>
      <c r="G1549" s="17" t="s">
        <v>12</v>
      </c>
      <c r="H1549" s="19" t="s">
        <v>3300</v>
      </c>
    </row>
    <row r="1550" spans="1:8" ht="160">
      <c r="A1550" s="16">
        <v>1549</v>
      </c>
      <c r="B1550" s="19" t="s">
        <v>2153</v>
      </c>
      <c r="C1550" s="17" t="s">
        <v>322</v>
      </c>
      <c r="D1550" s="17" t="s">
        <v>1726</v>
      </c>
      <c r="E1550" s="17" t="s">
        <v>1726</v>
      </c>
      <c r="F1550" s="19" t="s">
        <v>1727</v>
      </c>
      <c r="G1550" s="17" t="s">
        <v>12</v>
      </c>
      <c r="H1550" s="19" t="s">
        <v>1728</v>
      </c>
    </row>
    <row r="1551" spans="1:8" ht="100">
      <c r="A1551" s="16">
        <v>1550</v>
      </c>
      <c r="B1551" s="19" t="s">
        <v>2153</v>
      </c>
      <c r="C1551" s="17" t="s">
        <v>322</v>
      </c>
      <c r="D1551" s="17" t="s">
        <v>1729</v>
      </c>
      <c r="E1551" s="17" t="s">
        <v>1729</v>
      </c>
      <c r="F1551" s="19" t="s">
        <v>3301</v>
      </c>
      <c r="G1551" s="17" t="s">
        <v>12</v>
      </c>
      <c r="H1551" s="19" t="s">
        <v>3302</v>
      </c>
    </row>
    <row r="1552" spans="1:8" ht="140">
      <c r="A1552" s="16">
        <v>1551</v>
      </c>
      <c r="B1552" s="19" t="s">
        <v>2153</v>
      </c>
      <c r="C1552" s="17" t="s">
        <v>322</v>
      </c>
      <c r="D1552" s="17" t="s">
        <v>1731</v>
      </c>
      <c r="E1552" s="17" t="s">
        <v>1731</v>
      </c>
      <c r="F1552" s="19" t="s">
        <v>3303</v>
      </c>
      <c r="G1552" s="17" t="s">
        <v>12</v>
      </c>
      <c r="H1552" s="19" t="s">
        <v>1733</v>
      </c>
    </row>
    <row r="1553" spans="1:8" ht="140">
      <c r="A1553" s="16">
        <v>1552</v>
      </c>
      <c r="B1553" s="19" t="s">
        <v>2153</v>
      </c>
      <c r="C1553" s="17" t="s">
        <v>322</v>
      </c>
      <c r="D1553" s="17" t="s">
        <v>1734</v>
      </c>
      <c r="E1553" s="17" t="s">
        <v>1734</v>
      </c>
      <c r="F1553" s="19" t="s">
        <v>3304</v>
      </c>
      <c r="G1553" s="17" t="s">
        <v>12</v>
      </c>
      <c r="H1553" s="19" t="s">
        <v>3305</v>
      </c>
    </row>
    <row r="1554" spans="1:8" ht="160">
      <c r="A1554" s="16">
        <v>1553</v>
      </c>
      <c r="B1554" s="19" t="s">
        <v>2153</v>
      </c>
      <c r="C1554" s="17" t="s">
        <v>322</v>
      </c>
      <c r="D1554" s="17" t="s">
        <v>1737</v>
      </c>
      <c r="E1554" s="17" t="s">
        <v>1737</v>
      </c>
      <c r="F1554" s="19" t="s">
        <v>3306</v>
      </c>
      <c r="G1554" s="17" t="s">
        <v>12</v>
      </c>
      <c r="H1554" s="19" t="s">
        <v>3305</v>
      </c>
    </row>
    <row r="1555" spans="1:8" ht="120">
      <c r="A1555" s="16">
        <v>1554</v>
      </c>
      <c r="B1555" s="19" t="s">
        <v>2153</v>
      </c>
      <c r="C1555" s="17" t="s">
        <v>322</v>
      </c>
      <c r="D1555" s="17" t="s">
        <v>1739</v>
      </c>
      <c r="E1555" s="17" t="s">
        <v>1739</v>
      </c>
      <c r="F1555" s="19" t="s">
        <v>3307</v>
      </c>
      <c r="G1555" s="17" t="s">
        <v>12</v>
      </c>
      <c r="H1555" s="19" t="s">
        <v>3308</v>
      </c>
    </row>
    <row r="1556" spans="1:8" ht="340">
      <c r="A1556" s="16">
        <v>1555</v>
      </c>
      <c r="B1556" s="19" t="s">
        <v>2153</v>
      </c>
      <c r="C1556" s="17" t="s">
        <v>322</v>
      </c>
      <c r="D1556" s="17" t="s">
        <v>3309</v>
      </c>
      <c r="E1556" s="17" t="s">
        <v>3309</v>
      </c>
      <c r="F1556" s="19" t="s">
        <v>3310</v>
      </c>
      <c r="G1556" s="17" t="s">
        <v>12</v>
      </c>
      <c r="H1556" s="19" t="s">
        <v>1743</v>
      </c>
    </row>
    <row r="1557" spans="1:8" ht="60">
      <c r="A1557" s="16">
        <v>1556</v>
      </c>
      <c r="B1557" s="19" t="s">
        <v>2153</v>
      </c>
      <c r="C1557" s="17" t="s">
        <v>322</v>
      </c>
      <c r="D1557" s="17" t="s">
        <v>1744</v>
      </c>
      <c r="E1557" s="17" t="s">
        <v>1744</v>
      </c>
      <c r="F1557" s="19" t="s">
        <v>3311</v>
      </c>
      <c r="G1557" s="17" t="s">
        <v>12</v>
      </c>
      <c r="H1557" s="19" t="s">
        <v>1746</v>
      </c>
    </row>
    <row r="1558" spans="1:8" ht="100">
      <c r="A1558" s="16">
        <v>1557</v>
      </c>
      <c r="B1558" s="19" t="s">
        <v>2153</v>
      </c>
      <c r="C1558" s="17" t="s">
        <v>322</v>
      </c>
      <c r="D1558" s="17" t="s">
        <v>2805</v>
      </c>
      <c r="E1558" s="17" t="s">
        <v>917</v>
      </c>
      <c r="F1558" s="19" t="s">
        <v>1748</v>
      </c>
      <c r="G1558" s="17" t="s">
        <v>12</v>
      </c>
      <c r="H1558" s="19" t="s">
        <v>1749</v>
      </c>
    </row>
    <row r="1559" spans="1:8" ht="140">
      <c r="A1559" s="16">
        <v>1558</v>
      </c>
      <c r="B1559" s="19" t="s">
        <v>2153</v>
      </c>
      <c r="C1559" s="17" t="s">
        <v>322</v>
      </c>
      <c r="D1559" s="17" t="s">
        <v>2805</v>
      </c>
      <c r="E1559" s="17" t="s">
        <v>917</v>
      </c>
      <c r="F1559" s="19" t="s">
        <v>1751</v>
      </c>
      <c r="G1559" s="17" t="s">
        <v>12</v>
      </c>
      <c r="H1559" s="19" t="s">
        <v>1752</v>
      </c>
    </row>
    <row r="1560" spans="1:8" ht="340">
      <c r="A1560" s="16">
        <v>1559</v>
      </c>
      <c r="B1560" s="19" t="s">
        <v>2153</v>
      </c>
      <c r="C1560" s="17" t="s">
        <v>322</v>
      </c>
      <c r="D1560" s="17" t="s">
        <v>3312</v>
      </c>
      <c r="E1560" s="17" t="s">
        <v>3313</v>
      </c>
      <c r="F1560" s="19" t="s">
        <v>3314</v>
      </c>
      <c r="G1560" s="17" t="s">
        <v>12</v>
      </c>
      <c r="H1560" s="19" t="s">
        <v>540</v>
      </c>
    </row>
    <row r="1561" spans="1:8" ht="160">
      <c r="A1561" s="16">
        <v>1560</v>
      </c>
      <c r="B1561" s="19" t="s">
        <v>2153</v>
      </c>
      <c r="C1561" s="17" t="s">
        <v>322</v>
      </c>
      <c r="D1561" s="17" t="s">
        <v>3315</v>
      </c>
      <c r="E1561" s="17" t="s">
        <v>3316</v>
      </c>
      <c r="F1561" s="19" t="s">
        <v>3317</v>
      </c>
      <c r="G1561" s="17" t="s">
        <v>12</v>
      </c>
      <c r="H1561" s="19" t="s">
        <v>1159</v>
      </c>
    </row>
    <row r="1562" spans="1:8" ht="240">
      <c r="A1562" s="16">
        <v>1561</v>
      </c>
      <c r="B1562" s="19" t="s">
        <v>2153</v>
      </c>
      <c r="C1562" s="17" t="s">
        <v>322</v>
      </c>
      <c r="D1562" s="17" t="s">
        <v>3318</v>
      </c>
      <c r="E1562" s="17" t="s">
        <v>3319</v>
      </c>
      <c r="F1562" s="19" t="s">
        <v>3320</v>
      </c>
      <c r="G1562" s="17" t="s">
        <v>12</v>
      </c>
      <c r="H1562" s="19" t="s">
        <v>540</v>
      </c>
    </row>
    <row r="1563" spans="1:8" ht="80">
      <c r="A1563" s="16">
        <v>1562</v>
      </c>
      <c r="B1563" s="19" t="s">
        <v>2153</v>
      </c>
      <c r="C1563" s="17" t="s">
        <v>322</v>
      </c>
      <c r="D1563" s="17"/>
      <c r="E1563" s="17"/>
      <c r="F1563" s="19" t="s">
        <v>3321</v>
      </c>
      <c r="G1563" s="17" t="s">
        <v>12</v>
      </c>
      <c r="H1563" s="19" t="s">
        <v>3322</v>
      </c>
    </row>
    <row r="1564" spans="1:8" ht="60">
      <c r="A1564" s="16">
        <v>1563</v>
      </c>
      <c r="B1564" s="19" t="s">
        <v>2153</v>
      </c>
      <c r="C1564" s="17" t="s">
        <v>322</v>
      </c>
      <c r="D1564" s="17" t="s">
        <v>2805</v>
      </c>
      <c r="E1564" s="17" t="s">
        <v>917</v>
      </c>
      <c r="F1564" s="19" t="s">
        <v>3323</v>
      </c>
      <c r="G1564" s="17" t="s">
        <v>12</v>
      </c>
      <c r="H1564" s="19" t="s">
        <v>3324</v>
      </c>
    </row>
    <row r="1565" spans="1:8" ht="60">
      <c r="A1565" s="16">
        <v>1564</v>
      </c>
      <c r="B1565" s="19" t="s">
        <v>2153</v>
      </c>
      <c r="C1565" s="17" t="s">
        <v>322</v>
      </c>
      <c r="D1565" s="17" t="s">
        <v>2805</v>
      </c>
      <c r="E1565" s="17" t="s">
        <v>917</v>
      </c>
      <c r="F1565" s="19" t="s">
        <v>3325</v>
      </c>
      <c r="G1565" s="17" t="s">
        <v>12</v>
      </c>
      <c r="H1565" s="19" t="s">
        <v>3326</v>
      </c>
    </row>
    <row r="1566" spans="1:8" ht="60">
      <c r="A1566" s="16">
        <v>1565</v>
      </c>
      <c r="B1566" s="19" t="s">
        <v>2153</v>
      </c>
      <c r="C1566" s="17" t="s">
        <v>322</v>
      </c>
      <c r="D1566" s="17" t="s">
        <v>2805</v>
      </c>
      <c r="E1566" s="17" t="s">
        <v>917</v>
      </c>
      <c r="F1566" s="19" t="s">
        <v>3327</v>
      </c>
      <c r="G1566" s="17" t="s">
        <v>12</v>
      </c>
      <c r="H1566" s="19" t="s">
        <v>3328</v>
      </c>
    </row>
    <row r="1567" spans="1:8" ht="60">
      <c r="A1567" s="16">
        <v>1566</v>
      </c>
      <c r="B1567" s="19" t="s">
        <v>2153</v>
      </c>
      <c r="C1567" s="17" t="s">
        <v>322</v>
      </c>
      <c r="D1567" s="17" t="s">
        <v>2805</v>
      </c>
      <c r="E1567" s="17" t="s">
        <v>917</v>
      </c>
      <c r="F1567" s="19" t="s">
        <v>3329</v>
      </c>
      <c r="G1567" s="17" t="s">
        <v>12</v>
      </c>
      <c r="H1567" s="19" t="s">
        <v>3330</v>
      </c>
    </row>
    <row r="1568" spans="1:8" ht="60">
      <c r="A1568" s="16">
        <v>1567</v>
      </c>
      <c r="B1568" s="19" t="s">
        <v>2153</v>
      </c>
      <c r="C1568" s="17" t="s">
        <v>322</v>
      </c>
      <c r="D1568" s="17" t="s">
        <v>2805</v>
      </c>
      <c r="E1568" s="17" t="s">
        <v>917</v>
      </c>
      <c r="F1568" s="19" t="s">
        <v>3331</v>
      </c>
      <c r="G1568" s="17" t="s">
        <v>12</v>
      </c>
      <c r="H1568" s="19" t="s">
        <v>3332</v>
      </c>
    </row>
    <row r="1569" spans="1:8" ht="60">
      <c r="A1569" s="16">
        <v>1568</v>
      </c>
      <c r="B1569" s="19" t="s">
        <v>2153</v>
      </c>
      <c r="C1569" s="17" t="s">
        <v>322</v>
      </c>
      <c r="D1569" s="17" t="s">
        <v>2805</v>
      </c>
      <c r="E1569" s="17" t="s">
        <v>917</v>
      </c>
      <c r="F1569" s="19" t="s">
        <v>3333</v>
      </c>
      <c r="G1569" s="17" t="s">
        <v>12</v>
      </c>
      <c r="H1569" s="19" t="s">
        <v>3334</v>
      </c>
    </row>
    <row r="1570" spans="1:8" ht="80">
      <c r="A1570" s="16">
        <v>1569</v>
      </c>
      <c r="B1570" s="19" t="s">
        <v>2153</v>
      </c>
      <c r="C1570" s="17" t="s">
        <v>322</v>
      </c>
      <c r="D1570" s="17" t="s">
        <v>2805</v>
      </c>
      <c r="E1570" s="17" t="s">
        <v>917</v>
      </c>
      <c r="F1570" s="19" t="s">
        <v>3335</v>
      </c>
      <c r="G1570" s="17" t="s">
        <v>12</v>
      </c>
      <c r="H1570" s="19" t="s">
        <v>3336</v>
      </c>
    </row>
    <row r="1571" spans="1:8" ht="60">
      <c r="A1571" s="16">
        <v>1570</v>
      </c>
      <c r="B1571" s="19" t="s">
        <v>2153</v>
      </c>
      <c r="C1571" s="17" t="s">
        <v>322</v>
      </c>
      <c r="D1571" s="17" t="s">
        <v>2805</v>
      </c>
      <c r="E1571" s="17" t="s">
        <v>917</v>
      </c>
      <c r="F1571" s="19" t="s">
        <v>3337</v>
      </c>
      <c r="G1571" s="17" t="s">
        <v>12</v>
      </c>
      <c r="H1571" s="19" t="s">
        <v>1259</v>
      </c>
    </row>
    <row r="1572" spans="1:8" ht="80">
      <c r="A1572" s="16">
        <v>1571</v>
      </c>
      <c r="B1572" s="19" t="s">
        <v>2153</v>
      </c>
      <c r="C1572" s="17" t="s">
        <v>322</v>
      </c>
      <c r="D1572" s="17" t="s">
        <v>2805</v>
      </c>
      <c r="E1572" s="17" t="s">
        <v>917</v>
      </c>
      <c r="F1572" s="19" t="s">
        <v>3338</v>
      </c>
      <c r="G1572" s="17" t="s">
        <v>12</v>
      </c>
      <c r="H1572" s="19" t="s">
        <v>1259</v>
      </c>
    </row>
    <row r="1573" spans="1:8" ht="60">
      <c r="A1573" s="16">
        <v>1572</v>
      </c>
      <c r="B1573" s="19" t="s">
        <v>2153</v>
      </c>
      <c r="C1573" s="17" t="s">
        <v>322</v>
      </c>
      <c r="D1573" s="17" t="s">
        <v>2805</v>
      </c>
      <c r="E1573" s="17" t="s">
        <v>917</v>
      </c>
      <c r="F1573" s="19" t="s">
        <v>3339</v>
      </c>
      <c r="G1573" s="17" t="s">
        <v>12</v>
      </c>
      <c r="H1573" s="19" t="s">
        <v>3340</v>
      </c>
    </row>
    <row r="1574" spans="1:8" ht="60">
      <c r="A1574" s="16">
        <v>1573</v>
      </c>
      <c r="B1574" s="19" t="s">
        <v>2153</v>
      </c>
      <c r="C1574" s="17" t="s">
        <v>322</v>
      </c>
      <c r="D1574" s="17" t="s">
        <v>2805</v>
      </c>
      <c r="E1574" s="17" t="s">
        <v>917</v>
      </c>
      <c r="F1574" s="19" t="s">
        <v>3341</v>
      </c>
      <c r="G1574" s="17" t="s">
        <v>12</v>
      </c>
      <c r="H1574" s="19" t="s">
        <v>1259</v>
      </c>
    </row>
    <row r="1575" spans="1:8" ht="60">
      <c r="A1575" s="16">
        <v>1574</v>
      </c>
      <c r="B1575" s="19" t="s">
        <v>2153</v>
      </c>
      <c r="C1575" s="17" t="s">
        <v>322</v>
      </c>
      <c r="D1575" s="17" t="s">
        <v>2805</v>
      </c>
      <c r="E1575" s="17" t="s">
        <v>917</v>
      </c>
      <c r="F1575" s="19" t="s">
        <v>3342</v>
      </c>
      <c r="G1575" s="17" t="s">
        <v>12</v>
      </c>
      <c r="H1575" s="19" t="s">
        <v>3343</v>
      </c>
    </row>
    <row r="1576" spans="1:8" ht="60">
      <c r="A1576" s="16">
        <v>1575</v>
      </c>
      <c r="B1576" s="19" t="s">
        <v>2153</v>
      </c>
      <c r="C1576" s="17" t="s">
        <v>322</v>
      </c>
      <c r="D1576" s="17" t="s">
        <v>2805</v>
      </c>
      <c r="E1576" s="17" t="s">
        <v>917</v>
      </c>
      <c r="F1576" s="19" t="s">
        <v>3344</v>
      </c>
      <c r="G1576" s="17" t="s">
        <v>12</v>
      </c>
      <c r="H1576" s="19" t="s">
        <v>3345</v>
      </c>
    </row>
    <row r="1577" spans="1:8" ht="60">
      <c r="A1577" s="16">
        <v>1576</v>
      </c>
      <c r="B1577" s="19" t="s">
        <v>2153</v>
      </c>
      <c r="C1577" s="17" t="s">
        <v>322</v>
      </c>
      <c r="D1577" s="17" t="s">
        <v>2805</v>
      </c>
      <c r="E1577" s="17" t="s">
        <v>917</v>
      </c>
      <c r="F1577" s="19" t="s">
        <v>3346</v>
      </c>
      <c r="G1577" s="17" t="s">
        <v>12</v>
      </c>
      <c r="H1577" s="19" t="s">
        <v>3347</v>
      </c>
    </row>
    <row r="1578" spans="1:8" ht="60">
      <c r="A1578" s="16">
        <v>1577</v>
      </c>
      <c r="B1578" s="19" t="s">
        <v>2153</v>
      </c>
      <c r="C1578" s="17" t="s">
        <v>322</v>
      </c>
      <c r="D1578" s="17" t="s">
        <v>2805</v>
      </c>
      <c r="E1578" s="17" t="s">
        <v>917</v>
      </c>
      <c r="F1578" s="19" t="s">
        <v>3348</v>
      </c>
      <c r="G1578" s="17" t="s">
        <v>12</v>
      </c>
      <c r="H1578" s="19" t="s">
        <v>3349</v>
      </c>
    </row>
    <row r="1579" spans="1:8" ht="60">
      <c r="A1579" s="16">
        <v>1578</v>
      </c>
      <c r="B1579" s="19" t="s">
        <v>2153</v>
      </c>
      <c r="C1579" s="17" t="s">
        <v>322</v>
      </c>
      <c r="D1579" s="17" t="s">
        <v>365</v>
      </c>
      <c r="E1579" s="17" t="s">
        <v>932</v>
      </c>
      <c r="F1579" s="19" t="s">
        <v>3350</v>
      </c>
      <c r="G1579" s="17" t="s">
        <v>12</v>
      </c>
      <c r="H1579" s="19" t="s">
        <v>3351</v>
      </c>
    </row>
    <row r="1580" spans="1:8" ht="60">
      <c r="A1580" s="16">
        <v>1579</v>
      </c>
      <c r="B1580" s="19" t="s">
        <v>2153</v>
      </c>
      <c r="C1580" s="17" t="s">
        <v>322</v>
      </c>
      <c r="D1580" s="17" t="s">
        <v>365</v>
      </c>
      <c r="E1580" s="17" t="s">
        <v>932</v>
      </c>
      <c r="F1580" s="19" t="s">
        <v>3352</v>
      </c>
      <c r="G1580" s="17" t="s">
        <v>12</v>
      </c>
      <c r="H1580" s="19" t="s">
        <v>3351</v>
      </c>
    </row>
    <row r="1581" spans="1:8" ht="60">
      <c r="A1581" s="16">
        <v>1580</v>
      </c>
      <c r="B1581" s="19" t="s">
        <v>2153</v>
      </c>
      <c r="C1581" s="17" t="s">
        <v>322</v>
      </c>
      <c r="D1581" s="17" t="s">
        <v>365</v>
      </c>
      <c r="E1581" s="17" t="s">
        <v>932</v>
      </c>
      <c r="F1581" s="19" t="s">
        <v>3353</v>
      </c>
      <c r="G1581" s="17" t="s">
        <v>12</v>
      </c>
      <c r="H1581" s="19" t="s">
        <v>3351</v>
      </c>
    </row>
    <row r="1582" spans="1:8" ht="60">
      <c r="A1582" s="16">
        <v>1581</v>
      </c>
      <c r="B1582" s="19" t="s">
        <v>2153</v>
      </c>
      <c r="C1582" s="17" t="s">
        <v>322</v>
      </c>
      <c r="D1582" s="17" t="s">
        <v>365</v>
      </c>
      <c r="E1582" s="17" t="s">
        <v>932</v>
      </c>
      <c r="F1582" s="19" t="s">
        <v>3354</v>
      </c>
      <c r="G1582" s="17" t="s">
        <v>12</v>
      </c>
      <c r="H1582" s="19" t="s">
        <v>3351</v>
      </c>
    </row>
    <row r="1583" spans="1:8" ht="60">
      <c r="A1583" s="16">
        <v>1582</v>
      </c>
      <c r="B1583" s="19" t="s">
        <v>2153</v>
      </c>
      <c r="C1583" s="17" t="s">
        <v>322</v>
      </c>
      <c r="D1583" s="17" t="s">
        <v>365</v>
      </c>
      <c r="E1583" s="17" t="s">
        <v>932</v>
      </c>
      <c r="F1583" s="19" t="s">
        <v>3355</v>
      </c>
      <c r="G1583" s="17" t="s">
        <v>12</v>
      </c>
      <c r="H1583" s="19" t="s">
        <v>3356</v>
      </c>
    </row>
    <row r="1584" spans="1:8" ht="80">
      <c r="A1584" s="16">
        <v>1583</v>
      </c>
      <c r="B1584" s="19" t="s">
        <v>2153</v>
      </c>
      <c r="C1584" s="17" t="s">
        <v>322</v>
      </c>
      <c r="D1584" s="17" t="s">
        <v>365</v>
      </c>
      <c r="E1584" s="17" t="s">
        <v>932</v>
      </c>
      <c r="F1584" s="19" t="s">
        <v>3357</v>
      </c>
      <c r="G1584" s="17" t="s">
        <v>12</v>
      </c>
      <c r="H1584" s="19" t="s">
        <v>3351</v>
      </c>
    </row>
    <row r="1585" spans="1:8" ht="60">
      <c r="A1585" s="16">
        <v>1584</v>
      </c>
      <c r="B1585" s="19" t="s">
        <v>2153</v>
      </c>
      <c r="C1585" s="17" t="s">
        <v>322</v>
      </c>
      <c r="D1585" s="17" t="s">
        <v>2550</v>
      </c>
      <c r="E1585" s="17" t="s">
        <v>3270</v>
      </c>
      <c r="F1585" s="19" t="s">
        <v>3358</v>
      </c>
      <c r="G1585" s="17" t="s">
        <v>12</v>
      </c>
      <c r="H1585" s="19" t="s">
        <v>3359</v>
      </c>
    </row>
    <row r="1586" spans="1:8" ht="60">
      <c r="A1586" s="16">
        <v>1585</v>
      </c>
      <c r="B1586" s="19" t="s">
        <v>2153</v>
      </c>
      <c r="C1586" s="17" t="s">
        <v>322</v>
      </c>
      <c r="D1586" s="17" t="s">
        <v>2550</v>
      </c>
      <c r="E1586" s="17" t="s">
        <v>3270</v>
      </c>
      <c r="F1586" s="19" t="s">
        <v>3360</v>
      </c>
      <c r="G1586" s="17" t="s">
        <v>12</v>
      </c>
      <c r="H1586" s="19" t="s">
        <v>3361</v>
      </c>
    </row>
    <row r="1587" spans="1:8" ht="60">
      <c r="A1587" s="16">
        <v>1586</v>
      </c>
      <c r="B1587" s="19" t="s">
        <v>2153</v>
      </c>
      <c r="C1587" s="17" t="s">
        <v>322</v>
      </c>
      <c r="D1587" s="17" t="s">
        <v>2550</v>
      </c>
      <c r="E1587" s="17" t="s">
        <v>3270</v>
      </c>
      <c r="F1587" s="19" t="s">
        <v>3362</v>
      </c>
      <c r="G1587" s="17" t="s">
        <v>12</v>
      </c>
      <c r="H1587" s="19" t="s">
        <v>1259</v>
      </c>
    </row>
    <row r="1588" spans="1:8" ht="60">
      <c r="A1588" s="16">
        <v>1587</v>
      </c>
      <c r="B1588" s="19" t="s">
        <v>2153</v>
      </c>
      <c r="C1588" s="17" t="s">
        <v>322</v>
      </c>
      <c r="D1588" s="17" t="s">
        <v>2550</v>
      </c>
      <c r="E1588" s="17" t="s">
        <v>3270</v>
      </c>
      <c r="F1588" s="19" t="s">
        <v>3363</v>
      </c>
      <c r="G1588" s="17" t="s">
        <v>12</v>
      </c>
      <c r="H1588" s="19" t="s">
        <v>1259</v>
      </c>
    </row>
    <row r="1589" spans="1:8" ht="60">
      <c r="A1589" s="16">
        <v>1588</v>
      </c>
      <c r="B1589" s="19" t="s">
        <v>2153</v>
      </c>
      <c r="C1589" s="17" t="s">
        <v>322</v>
      </c>
      <c r="D1589" s="17" t="s">
        <v>2550</v>
      </c>
      <c r="E1589" s="17" t="s">
        <v>3270</v>
      </c>
      <c r="F1589" s="19" t="s">
        <v>3364</v>
      </c>
      <c r="G1589" s="17" t="s">
        <v>12</v>
      </c>
      <c r="H1589" s="19" t="s">
        <v>1259</v>
      </c>
    </row>
    <row r="1590" spans="1:8" ht="60">
      <c r="A1590" s="16">
        <v>1589</v>
      </c>
      <c r="B1590" s="19" t="s">
        <v>2153</v>
      </c>
      <c r="C1590" s="17" t="s">
        <v>322</v>
      </c>
      <c r="D1590" s="17" t="s">
        <v>2550</v>
      </c>
      <c r="E1590" s="17" t="s">
        <v>3270</v>
      </c>
      <c r="F1590" s="19" t="s">
        <v>3365</v>
      </c>
      <c r="G1590" s="17" t="s">
        <v>12</v>
      </c>
      <c r="H1590" s="19" t="s">
        <v>3366</v>
      </c>
    </row>
    <row r="1591" spans="1:8" ht="60">
      <c r="A1591" s="16">
        <v>1590</v>
      </c>
      <c r="B1591" s="19" t="s">
        <v>2153</v>
      </c>
      <c r="C1591" s="17" t="s">
        <v>322</v>
      </c>
      <c r="D1591" s="17" t="s">
        <v>2550</v>
      </c>
      <c r="E1591" s="17" t="s">
        <v>3270</v>
      </c>
      <c r="F1591" s="19" t="s">
        <v>3367</v>
      </c>
      <c r="G1591" s="17" t="s">
        <v>12</v>
      </c>
      <c r="H1591" s="19" t="s">
        <v>3368</v>
      </c>
    </row>
    <row r="1592" spans="1:8" ht="60">
      <c r="A1592" s="16">
        <v>1591</v>
      </c>
      <c r="B1592" s="19" t="s">
        <v>2153</v>
      </c>
      <c r="C1592" s="17" t="s">
        <v>322</v>
      </c>
      <c r="D1592" s="17" t="s">
        <v>2550</v>
      </c>
      <c r="E1592" s="17" t="s">
        <v>3270</v>
      </c>
      <c r="F1592" s="19" t="s">
        <v>3369</v>
      </c>
      <c r="G1592" s="17" t="s">
        <v>12</v>
      </c>
      <c r="H1592" s="19" t="s">
        <v>3370</v>
      </c>
    </row>
    <row r="1593" spans="1:8" ht="60">
      <c r="A1593" s="16">
        <v>1592</v>
      </c>
      <c r="B1593" s="19" t="s">
        <v>2153</v>
      </c>
      <c r="C1593" s="17" t="s">
        <v>322</v>
      </c>
      <c r="D1593" s="17" t="s">
        <v>2550</v>
      </c>
      <c r="E1593" s="17" t="s">
        <v>3270</v>
      </c>
      <c r="F1593" s="19" t="s">
        <v>3371</v>
      </c>
      <c r="G1593" s="17" t="s">
        <v>12</v>
      </c>
      <c r="H1593" s="19" t="s">
        <v>3372</v>
      </c>
    </row>
    <row r="1594" spans="1:8" ht="60">
      <c r="A1594" s="16">
        <v>1593</v>
      </c>
      <c r="B1594" s="19" t="s">
        <v>2153</v>
      </c>
      <c r="C1594" s="17" t="s">
        <v>322</v>
      </c>
      <c r="D1594" s="17" t="s">
        <v>2550</v>
      </c>
      <c r="E1594" s="17" t="s">
        <v>3270</v>
      </c>
      <c r="F1594" s="19" t="s">
        <v>3373</v>
      </c>
      <c r="G1594" s="17" t="s">
        <v>12</v>
      </c>
      <c r="H1594" s="19" t="s">
        <v>3374</v>
      </c>
    </row>
    <row r="1595" spans="1:8" ht="60">
      <c r="A1595" s="16">
        <v>1594</v>
      </c>
      <c r="B1595" s="19" t="s">
        <v>2153</v>
      </c>
      <c r="C1595" s="17" t="s">
        <v>322</v>
      </c>
      <c r="D1595" s="17" t="s">
        <v>2550</v>
      </c>
      <c r="E1595" s="17" t="s">
        <v>3270</v>
      </c>
      <c r="F1595" s="19" t="s">
        <v>3375</v>
      </c>
      <c r="G1595" s="17" t="s">
        <v>12</v>
      </c>
      <c r="H1595" s="19" t="s">
        <v>3376</v>
      </c>
    </row>
    <row r="1596" spans="1:8" ht="60">
      <c r="A1596" s="16">
        <v>1595</v>
      </c>
      <c r="B1596" s="19" t="s">
        <v>2153</v>
      </c>
      <c r="C1596" s="17" t="s">
        <v>322</v>
      </c>
      <c r="D1596" s="17" t="s">
        <v>2550</v>
      </c>
      <c r="E1596" s="17" t="s">
        <v>3270</v>
      </c>
      <c r="F1596" s="19" t="s">
        <v>3377</v>
      </c>
      <c r="G1596" s="17" t="s">
        <v>12</v>
      </c>
      <c r="H1596" s="19" t="s">
        <v>1259</v>
      </c>
    </row>
    <row r="1597" spans="1:8" ht="60">
      <c r="A1597" s="16">
        <v>1596</v>
      </c>
      <c r="B1597" s="19" t="s">
        <v>2153</v>
      </c>
      <c r="C1597" s="17" t="s">
        <v>322</v>
      </c>
      <c r="D1597" s="17" t="s">
        <v>2550</v>
      </c>
      <c r="E1597" s="17" t="s">
        <v>3270</v>
      </c>
      <c r="F1597" s="19" t="s">
        <v>3378</v>
      </c>
      <c r="G1597" s="17" t="s">
        <v>12</v>
      </c>
      <c r="H1597" s="19" t="s">
        <v>3368</v>
      </c>
    </row>
    <row r="1598" spans="1:8" ht="80">
      <c r="A1598" s="16">
        <v>1597</v>
      </c>
      <c r="B1598" s="19" t="s">
        <v>2153</v>
      </c>
      <c r="C1598" s="17" t="s">
        <v>322</v>
      </c>
      <c r="D1598" s="17">
        <v>3.4</v>
      </c>
      <c r="E1598" s="17" t="s">
        <v>66</v>
      </c>
      <c r="F1598" s="19" t="s">
        <v>3379</v>
      </c>
      <c r="G1598" s="17" t="s">
        <v>12</v>
      </c>
      <c r="H1598" s="19" t="s">
        <v>3380</v>
      </c>
    </row>
    <row r="1599" spans="1:8" ht="60">
      <c r="A1599" s="16">
        <v>1598</v>
      </c>
      <c r="B1599" s="19" t="s">
        <v>2153</v>
      </c>
      <c r="C1599" s="17" t="s">
        <v>322</v>
      </c>
      <c r="D1599" s="17">
        <v>3.4</v>
      </c>
      <c r="E1599" s="17" t="s">
        <v>66</v>
      </c>
      <c r="F1599" s="19" t="s">
        <v>3381</v>
      </c>
      <c r="G1599" s="17" t="s">
        <v>12</v>
      </c>
      <c r="H1599" s="19" t="s">
        <v>3382</v>
      </c>
    </row>
    <row r="1600" spans="1:8" ht="80">
      <c r="A1600" s="16">
        <v>1599</v>
      </c>
      <c r="B1600" s="19" t="s">
        <v>2153</v>
      </c>
      <c r="C1600" s="17" t="s">
        <v>322</v>
      </c>
      <c r="D1600" s="17">
        <v>3.4</v>
      </c>
      <c r="E1600" s="17" t="s">
        <v>66</v>
      </c>
      <c r="F1600" s="19" t="s">
        <v>3383</v>
      </c>
      <c r="G1600" s="17" t="s">
        <v>12</v>
      </c>
      <c r="H1600" s="19" t="s">
        <v>3384</v>
      </c>
    </row>
    <row r="1601" spans="1:8" ht="100">
      <c r="A1601" s="16">
        <v>1600</v>
      </c>
      <c r="B1601" s="19" t="s">
        <v>2153</v>
      </c>
      <c r="C1601" s="17" t="s">
        <v>322</v>
      </c>
      <c r="D1601" s="17">
        <v>3.4</v>
      </c>
      <c r="E1601" s="17" t="s">
        <v>66</v>
      </c>
      <c r="F1601" s="19" t="s">
        <v>3385</v>
      </c>
      <c r="G1601" s="17" t="s">
        <v>12</v>
      </c>
      <c r="H1601" s="19" t="s">
        <v>3386</v>
      </c>
    </row>
    <row r="1602" spans="1:8" ht="60">
      <c r="A1602" s="16">
        <v>1601</v>
      </c>
      <c r="B1602" s="19" t="s">
        <v>2153</v>
      </c>
      <c r="C1602" s="17" t="s">
        <v>322</v>
      </c>
      <c r="D1602" s="17">
        <v>3.4</v>
      </c>
      <c r="E1602" s="17" t="s">
        <v>66</v>
      </c>
      <c r="F1602" s="19" t="s">
        <v>3387</v>
      </c>
      <c r="G1602" s="17" t="s">
        <v>12</v>
      </c>
      <c r="H1602" s="19" t="s">
        <v>3388</v>
      </c>
    </row>
    <row r="1603" spans="1:8" ht="60">
      <c r="A1603" s="16">
        <v>1602</v>
      </c>
      <c r="B1603" s="19" t="s">
        <v>2153</v>
      </c>
      <c r="C1603" s="17" t="s">
        <v>322</v>
      </c>
      <c r="D1603" s="17">
        <v>3.4</v>
      </c>
      <c r="E1603" s="17" t="s">
        <v>66</v>
      </c>
      <c r="F1603" s="19" t="s">
        <v>3389</v>
      </c>
      <c r="G1603" s="17" t="s">
        <v>12</v>
      </c>
      <c r="H1603" s="19" t="s">
        <v>3390</v>
      </c>
    </row>
    <row r="1604" spans="1:8" ht="80">
      <c r="A1604" s="16">
        <v>1603</v>
      </c>
      <c r="B1604" s="19" t="s">
        <v>2153</v>
      </c>
      <c r="C1604" s="17" t="s">
        <v>322</v>
      </c>
      <c r="D1604" s="17">
        <v>3.4</v>
      </c>
      <c r="E1604" s="17" t="s">
        <v>66</v>
      </c>
      <c r="F1604" s="19" t="s">
        <v>3391</v>
      </c>
      <c r="G1604" s="17" t="s">
        <v>12</v>
      </c>
      <c r="H1604" s="19" t="s">
        <v>3392</v>
      </c>
    </row>
    <row r="1605" spans="1:8" ht="60">
      <c r="A1605" s="16">
        <v>1604</v>
      </c>
      <c r="B1605" s="19" t="s">
        <v>2153</v>
      </c>
      <c r="C1605" s="17" t="s">
        <v>322</v>
      </c>
      <c r="D1605" s="17">
        <v>3.4</v>
      </c>
      <c r="E1605" s="17" t="s">
        <v>66</v>
      </c>
      <c r="F1605" s="19" t="s">
        <v>3393</v>
      </c>
      <c r="G1605" s="17" t="s">
        <v>12</v>
      </c>
      <c r="H1605" s="19" t="s">
        <v>1259</v>
      </c>
    </row>
    <row r="1606" spans="1:8" ht="80">
      <c r="A1606" s="16">
        <v>1605</v>
      </c>
      <c r="B1606" s="19" t="s">
        <v>2153</v>
      </c>
      <c r="C1606" s="17" t="s">
        <v>322</v>
      </c>
      <c r="D1606" s="17">
        <v>3.4</v>
      </c>
      <c r="E1606" s="17" t="s">
        <v>66</v>
      </c>
      <c r="F1606" s="19" t="s">
        <v>3394</v>
      </c>
      <c r="G1606" s="17" t="s">
        <v>12</v>
      </c>
      <c r="H1606" s="19" t="s">
        <v>3395</v>
      </c>
    </row>
    <row r="1607" spans="1:8" ht="80">
      <c r="A1607" s="16">
        <v>1606</v>
      </c>
      <c r="B1607" s="19" t="s">
        <v>2153</v>
      </c>
      <c r="C1607" s="17" t="s">
        <v>322</v>
      </c>
      <c r="D1607" s="17">
        <v>4.5</v>
      </c>
      <c r="E1607" s="17" t="s">
        <v>3396</v>
      </c>
      <c r="F1607" s="19" t="s">
        <v>3397</v>
      </c>
      <c r="G1607" s="17" t="s">
        <v>12</v>
      </c>
      <c r="H1607" s="19" t="s">
        <v>3398</v>
      </c>
    </row>
    <row r="1608" spans="1:8" ht="220">
      <c r="A1608" s="16">
        <v>1607</v>
      </c>
      <c r="B1608" s="19" t="s">
        <v>2153</v>
      </c>
      <c r="C1608" s="17" t="s">
        <v>322</v>
      </c>
      <c r="D1608" s="17" t="s">
        <v>3021</v>
      </c>
      <c r="E1608" s="17" t="s">
        <v>3399</v>
      </c>
      <c r="F1608" s="19" t="s">
        <v>3400</v>
      </c>
      <c r="G1608" s="17" t="s">
        <v>12</v>
      </c>
      <c r="H1608" s="19" t="s">
        <v>3401</v>
      </c>
    </row>
    <row r="1609" spans="1:8" ht="120">
      <c r="A1609" s="16">
        <v>1608</v>
      </c>
      <c r="B1609" s="19" t="s">
        <v>2153</v>
      </c>
      <c r="C1609" s="17" t="s">
        <v>322</v>
      </c>
      <c r="D1609" s="17" t="s">
        <v>2934</v>
      </c>
      <c r="E1609" s="17" t="s">
        <v>964</v>
      </c>
      <c r="F1609" s="19" t="s">
        <v>3402</v>
      </c>
      <c r="G1609" s="17" t="s">
        <v>12</v>
      </c>
      <c r="H1609" s="19" t="s">
        <v>3403</v>
      </c>
    </row>
    <row r="1610" spans="1:8" ht="100">
      <c r="A1610" s="16">
        <v>1609</v>
      </c>
      <c r="B1610" s="19" t="s">
        <v>2153</v>
      </c>
      <c r="C1610" s="17" t="s">
        <v>322</v>
      </c>
      <c r="D1610" s="17" t="s">
        <v>2934</v>
      </c>
      <c r="E1610" s="17" t="s">
        <v>964</v>
      </c>
      <c r="F1610" s="19" t="s">
        <v>3404</v>
      </c>
      <c r="G1610" s="17" t="s">
        <v>12</v>
      </c>
      <c r="H1610" s="19" t="s">
        <v>3405</v>
      </c>
    </row>
    <row r="1611" spans="1:8" ht="60">
      <c r="A1611" s="16">
        <v>1610</v>
      </c>
      <c r="B1611" s="19" t="s">
        <v>2153</v>
      </c>
      <c r="C1611" s="17" t="s">
        <v>322</v>
      </c>
      <c r="D1611" s="17" t="s">
        <v>2934</v>
      </c>
      <c r="E1611" s="17" t="s">
        <v>964</v>
      </c>
      <c r="F1611" s="19" t="s">
        <v>3406</v>
      </c>
      <c r="G1611" s="17" t="s">
        <v>12</v>
      </c>
      <c r="H1611" s="19" t="s">
        <v>3407</v>
      </c>
    </row>
    <row r="1612" spans="1:8" ht="160">
      <c r="A1612" s="16">
        <v>1611</v>
      </c>
      <c r="B1612" s="19" t="s">
        <v>2153</v>
      </c>
      <c r="C1612" s="17" t="s">
        <v>322</v>
      </c>
      <c r="D1612" s="17" t="s">
        <v>1707</v>
      </c>
      <c r="E1612" s="17" t="s">
        <v>1707</v>
      </c>
      <c r="F1612" s="19" t="s">
        <v>3408</v>
      </c>
      <c r="G1612" s="17" t="s">
        <v>12</v>
      </c>
      <c r="H1612" s="19" t="s">
        <v>1007</v>
      </c>
    </row>
    <row r="1613" spans="1:8" ht="100">
      <c r="A1613" s="16">
        <v>1612</v>
      </c>
      <c r="B1613" s="19" t="s">
        <v>2153</v>
      </c>
      <c r="C1613" s="17" t="s">
        <v>322</v>
      </c>
      <c r="D1613" s="17" t="s">
        <v>1720</v>
      </c>
      <c r="E1613" s="22" t="s">
        <v>917</v>
      </c>
      <c r="F1613" s="19" t="s">
        <v>3409</v>
      </c>
      <c r="G1613" s="17" t="s">
        <v>12</v>
      </c>
      <c r="H1613" s="19" t="s">
        <v>1722</v>
      </c>
    </row>
    <row r="1614" spans="1:8" ht="240">
      <c r="A1614" s="16">
        <v>1613</v>
      </c>
      <c r="B1614" s="19" t="s">
        <v>2153</v>
      </c>
      <c r="C1614" s="17" t="s">
        <v>322</v>
      </c>
      <c r="D1614" s="17" t="s">
        <v>1723</v>
      </c>
      <c r="E1614" s="22" t="s">
        <v>917</v>
      </c>
      <c r="F1614" s="19" t="s">
        <v>1724</v>
      </c>
      <c r="G1614" s="17" t="s">
        <v>12</v>
      </c>
      <c r="H1614" s="19" t="s">
        <v>1725</v>
      </c>
    </row>
    <row r="1615" spans="1:8" ht="160">
      <c r="A1615" s="16">
        <v>1614</v>
      </c>
      <c r="B1615" s="19" t="s">
        <v>2153</v>
      </c>
      <c r="C1615" s="17" t="s">
        <v>322</v>
      </c>
      <c r="D1615" s="17" t="s">
        <v>1726</v>
      </c>
      <c r="E1615" s="22" t="s">
        <v>917</v>
      </c>
      <c r="F1615" s="19" t="s">
        <v>1727</v>
      </c>
      <c r="G1615" s="17" t="s">
        <v>12</v>
      </c>
      <c r="H1615" s="19" t="s">
        <v>1728</v>
      </c>
    </row>
    <row r="1616" spans="1:8" ht="60">
      <c r="A1616" s="16">
        <v>1615</v>
      </c>
      <c r="B1616" s="19" t="s">
        <v>2153</v>
      </c>
      <c r="C1616" s="17" t="s">
        <v>322</v>
      </c>
      <c r="D1616" s="17" t="s">
        <v>1729</v>
      </c>
      <c r="E1616" s="22" t="s">
        <v>917</v>
      </c>
      <c r="F1616" s="19" t="s">
        <v>1730</v>
      </c>
      <c r="G1616" s="17" t="s">
        <v>12</v>
      </c>
      <c r="H1616" s="19" t="s">
        <v>1537</v>
      </c>
    </row>
    <row r="1617" spans="1:8" ht="160">
      <c r="A1617" s="16">
        <v>1616</v>
      </c>
      <c r="B1617" s="19" t="s">
        <v>2153</v>
      </c>
      <c r="C1617" s="17" t="s">
        <v>322</v>
      </c>
      <c r="D1617" s="17" t="s">
        <v>1731</v>
      </c>
      <c r="E1617" s="22" t="s">
        <v>917</v>
      </c>
      <c r="F1617" s="19" t="s">
        <v>1732</v>
      </c>
      <c r="G1617" s="17" t="s">
        <v>12</v>
      </c>
      <c r="H1617" s="19" t="s">
        <v>1733</v>
      </c>
    </row>
    <row r="1618" spans="1:8" ht="140">
      <c r="A1618" s="16">
        <v>1617</v>
      </c>
      <c r="B1618" s="19" t="s">
        <v>2153</v>
      </c>
      <c r="C1618" s="17" t="s">
        <v>322</v>
      </c>
      <c r="D1618" s="17" t="s">
        <v>1734</v>
      </c>
      <c r="E1618" s="22" t="s">
        <v>917</v>
      </c>
      <c r="F1618" s="19" t="s">
        <v>1735</v>
      </c>
      <c r="G1618" s="17" t="s">
        <v>12</v>
      </c>
      <c r="H1618" s="19" t="s">
        <v>3305</v>
      </c>
    </row>
    <row r="1619" spans="1:8" ht="160">
      <c r="A1619" s="16">
        <v>1618</v>
      </c>
      <c r="B1619" s="19" t="s">
        <v>2153</v>
      </c>
      <c r="C1619" s="17" t="s">
        <v>322</v>
      </c>
      <c r="D1619" s="17" t="s">
        <v>3410</v>
      </c>
      <c r="E1619" s="22" t="s">
        <v>917</v>
      </c>
      <c r="F1619" s="19" t="s">
        <v>1738</v>
      </c>
      <c r="G1619" s="17" t="s">
        <v>12</v>
      </c>
      <c r="H1619" s="19" t="s">
        <v>3305</v>
      </c>
    </row>
    <row r="1620" spans="1:8" ht="140">
      <c r="A1620" s="16">
        <v>1619</v>
      </c>
      <c r="B1620" s="19" t="s">
        <v>2153</v>
      </c>
      <c r="C1620" s="17" t="s">
        <v>322</v>
      </c>
      <c r="D1620" s="17" t="s">
        <v>1739</v>
      </c>
      <c r="E1620" s="22" t="s">
        <v>917</v>
      </c>
      <c r="F1620" s="19" t="s">
        <v>1740</v>
      </c>
      <c r="G1620" s="17" t="s">
        <v>12</v>
      </c>
      <c r="H1620" s="19" t="s">
        <v>1741</v>
      </c>
    </row>
    <row r="1621" spans="1:8" ht="340">
      <c r="A1621" s="16">
        <v>1620</v>
      </c>
      <c r="B1621" s="19" t="s">
        <v>2153</v>
      </c>
      <c r="C1621" s="17" t="s">
        <v>322</v>
      </c>
      <c r="D1621" s="17" t="s">
        <v>1739</v>
      </c>
      <c r="E1621" s="22" t="s">
        <v>917</v>
      </c>
      <c r="F1621" s="19" t="s">
        <v>1742</v>
      </c>
      <c r="G1621" s="17" t="s">
        <v>12</v>
      </c>
      <c r="H1621" s="19" t="s">
        <v>1743</v>
      </c>
    </row>
    <row r="1622" spans="1:8" ht="80">
      <c r="A1622" s="16">
        <v>1621</v>
      </c>
      <c r="B1622" s="19" t="s">
        <v>2153</v>
      </c>
      <c r="C1622" s="17" t="s">
        <v>322</v>
      </c>
      <c r="D1622" s="17" t="s">
        <v>1744</v>
      </c>
      <c r="E1622" s="22" t="s">
        <v>917</v>
      </c>
      <c r="F1622" s="19" t="s">
        <v>3411</v>
      </c>
      <c r="G1622" s="17" t="s">
        <v>12</v>
      </c>
      <c r="H1622" s="19" t="s">
        <v>1746</v>
      </c>
    </row>
    <row r="1623" spans="1:8" ht="100">
      <c r="A1623" s="16">
        <v>1622</v>
      </c>
      <c r="B1623" s="19" t="s">
        <v>2153</v>
      </c>
      <c r="C1623" s="17" t="s">
        <v>322</v>
      </c>
      <c r="D1623" s="17" t="s">
        <v>3412</v>
      </c>
      <c r="E1623" s="22" t="s">
        <v>917</v>
      </c>
      <c r="F1623" s="19" t="s">
        <v>1748</v>
      </c>
      <c r="G1623" s="17" t="s">
        <v>12</v>
      </c>
      <c r="H1623" s="19" t="s">
        <v>1749</v>
      </c>
    </row>
    <row r="1624" spans="1:8" ht="140">
      <c r="A1624" s="16">
        <v>1623</v>
      </c>
      <c r="B1624" s="19" t="s">
        <v>2153</v>
      </c>
      <c r="C1624" s="17" t="s">
        <v>322</v>
      </c>
      <c r="D1624" s="17" t="s">
        <v>1750</v>
      </c>
      <c r="E1624" s="22" t="s">
        <v>917</v>
      </c>
      <c r="F1624" s="19" t="s">
        <v>1751</v>
      </c>
      <c r="G1624" s="17" t="s">
        <v>12</v>
      </c>
      <c r="H1624" s="19" t="s">
        <v>1752</v>
      </c>
    </row>
    <row r="1625" spans="1:8" ht="240">
      <c r="A1625" s="16">
        <v>1624</v>
      </c>
      <c r="B1625" s="19" t="s">
        <v>2153</v>
      </c>
      <c r="C1625" s="17" t="s">
        <v>322</v>
      </c>
      <c r="D1625" s="17" t="s">
        <v>1924</v>
      </c>
      <c r="E1625" s="17" t="s">
        <v>922</v>
      </c>
      <c r="F1625" s="19" t="s">
        <v>3413</v>
      </c>
      <c r="G1625" s="17" t="s">
        <v>12</v>
      </c>
      <c r="H1625" s="19" t="s">
        <v>1111</v>
      </c>
    </row>
    <row r="1626" spans="1:8" ht="120">
      <c r="A1626" s="16">
        <v>1625</v>
      </c>
      <c r="B1626" s="19" t="s">
        <v>2153</v>
      </c>
      <c r="C1626" s="17" t="s">
        <v>322</v>
      </c>
      <c r="D1626" s="17" t="s">
        <v>927</v>
      </c>
      <c r="E1626" s="17" t="s">
        <v>927</v>
      </c>
      <c r="F1626" s="19" t="s">
        <v>3414</v>
      </c>
      <c r="G1626" s="17" t="s">
        <v>12</v>
      </c>
      <c r="H1626" s="19" t="s">
        <v>3289</v>
      </c>
    </row>
    <row r="1627" spans="1:8" ht="140">
      <c r="A1627" s="16">
        <v>1626</v>
      </c>
      <c r="B1627" s="19" t="s">
        <v>2153</v>
      </c>
      <c r="C1627" s="17" t="s">
        <v>322</v>
      </c>
      <c r="D1627" s="17" t="s">
        <v>416</v>
      </c>
      <c r="E1627" s="17" t="s">
        <v>930</v>
      </c>
      <c r="F1627" s="19" t="s">
        <v>3415</v>
      </c>
      <c r="G1627" s="17" t="s">
        <v>12</v>
      </c>
      <c r="H1627" s="19" t="s">
        <v>1135</v>
      </c>
    </row>
    <row r="1628" spans="1:8" ht="200">
      <c r="A1628" s="16">
        <v>1627</v>
      </c>
      <c r="B1628" s="19" t="s">
        <v>2153</v>
      </c>
      <c r="C1628" s="17" t="s">
        <v>322</v>
      </c>
      <c r="D1628" s="17" t="s">
        <v>3290</v>
      </c>
      <c r="E1628" s="17" t="s">
        <v>932</v>
      </c>
      <c r="F1628" s="19" t="s">
        <v>3291</v>
      </c>
      <c r="G1628" s="17" t="s">
        <v>12</v>
      </c>
      <c r="H1628" s="19" t="s">
        <v>3416</v>
      </c>
    </row>
    <row r="1629" spans="1:8" ht="380">
      <c r="A1629" s="16">
        <v>1628</v>
      </c>
      <c r="B1629" s="19" t="s">
        <v>2153</v>
      </c>
      <c r="C1629" s="17" t="s">
        <v>322</v>
      </c>
      <c r="D1629" s="17" t="s">
        <v>3417</v>
      </c>
      <c r="E1629" s="17" t="s">
        <v>932</v>
      </c>
      <c r="F1629" s="19" t="s">
        <v>3418</v>
      </c>
      <c r="G1629" s="17" t="s">
        <v>12</v>
      </c>
      <c r="H1629" s="19" t="s">
        <v>3419</v>
      </c>
    </row>
    <row r="1630" spans="1:8" ht="160">
      <c r="A1630" s="16">
        <v>1629</v>
      </c>
      <c r="B1630" s="19" t="s">
        <v>2153</v>
      </c>
      <c r="C1630" s="17" t="s">
        <v>322</v>
      </c>
      <c r="D1630" s="17" t="s">
        <v>3420</v>
      </c>
      <c r="E1630" s="17" t="s">
        <v>932</v>
      </c>
      <c r="F1630" s="19" t="s">
        <v>3293</v>
      </c>
      <c r="G1630" s="17" t="s">
        <v>12</v>
      </c>
      <c r="H1630" s="19" t="s">
        <v>1113</v>
      </c>
    </row>
    <row r="1631" spans="1:8" ht="140">
      <c r="A1631" s="16">
        <v>1630</v>
      </c>
      <c r="B1631" s="19" t="s">
        <v>2153</v>
      </c>
      <c r="C1631" s="17" t="s">
        <v>322</v>
      </c>
      <c r="D1631" s="17" t="s">
        <v>3295</v>
      </c>
      <c r="E1631" s="17" t="s">
        <v>932</v>
      </c>
      <c r="F1631" s="19" t="s">
        <v>3421</v>
      </c>
      <c r="G1631" s="17" t="s">
        <v>30</v>
      </c>
      <c r="H1631" s="19" t="s">
        <v>16126</v>
      </c>
    </row>
    <row r="1632" spans="1:8" ht="280">
      <c r="A1632" s="16">
        <v>1631</v>
      </c>
      <c r="B1632" s="19" t="s">
        <v>2153</v>
      </c>
      <c r="C1632" s="17" t="s">
        <v>322</v>
      </c>
      <c r="D1632" s="17" t="s">
        <v>1124</v>
      </c>
      <c r="E1632" s="17" t="s">
        <v>932</v>
      </c>
      <c r="F1632" s="19" t="s">
        <v>3422</v>
      </c>
      <c r="G1632" s="17" t="s">
        <v>12</v>
      </c>
      <c r="H1632" s="19" t="s">
        <v>1117</v>
      </c>
    </row>
    <row r="1633" spans="1:8" ht="300">
      <c r="A1633" s="16">
        <v>1632</v>
      </c>
      <c r="B1633" s="19" t="s">
        <v>2153</v>
      </c>
      <c r="C1633" s="17" t="s">
        <v>322</v>
      </c>
      <c r="D1633" s="17" t="s">
        <v>3423</v>
      </c>
      <c r="E1633" s="17" t="s">
        <v>932</v>
      </c>
      <c r="F1633" s="19" t="s">
        <v>3424</v>
      </c>
      <c r="G1633" s="17" t="s">
        <v>12</v>
      </c>
      <c r="H1633" s="19" t="s">
        <v>3425</v>
      </c>
    </row>
    <row r="1634" spans="1:8" ht="80">
      <c r="A1634" s="16">
        <v>1633</v>
      </c>
      <c r="B1634" s="19" t="s">
        <v>2153</v>
      </c>
      <c r="C1634" s="17" t="s">
        <v>322</v>
      </c>
      <c r="D1634" s="17" t="s">
        <v>3426</v>
      </c>
      <c r="E1634" s="17" t="s">
        <v>932</v>
      </c>
      <c r="F1634" s="19" t="s">
        <v>3427</v>
      </c>
      <c r="G1634" s="17" t="s">
        <v>12</v>
      </c>
      <c r="H1634" s="19" t="s">
        <v>3428</v>
      </c>
    </row>
    <row r="1635" spans="1:8" ht="60">
      <c r="A1635" s="16">
        <v>1634</v>
      </c>
      <c r="B1635" s="19" t="s">
        <v>2153</v>
      </c>
      <c r="C1635" s="17" t="s">
        <v>322</v>
      </c>
      <c r="D1635" s="17" t="s">
        <v>2805</v>
      </c>
      <c r="E1635" s="17" t="s">
        <v>917</v>
      </c>
      <c r="F1635" s="19" t="s">
        <v>3429</v>
      </c>
      <c r="G1635" s="17" t="s">
        <v>12</v>
      </c>
      <c r="H1635" s="19" t="s">
        <v>3430</v>
      </c>
    </row>
    <row r="1636" spans="1:8" ht="280">
      <c r="A1636" s="16">
        <v>1635</v>
      </c>
      <c r="B1636" s="19" t="s">
        <v>2153</v>
      </c>
      <c r="C1636" s="17" t="s">
        <v>322</v>
      </c>
      <c r="D1636" s="17" t="s">
        <v>2805</v>
      </c>
      <c r="E1636" s="17" t="s">
        <v>917</v>
      </c>
      <c r="F1636" s="19" t="s">
        <v>3431</v>
      </c>
      <c r="G1636" s="17" t="s">
        <v>12</v>
      </c>
      <c r="H1636" s="19" t="s">
        <v>987</v>
      </c>
    </row>
    <row r="1637" spans="1:8" ht="140">
      <c r="A1637" s="16">
        <v>1636</v>
      </c>
      <c r="B1637" s="19" t="s">
        <v>2153</v>
      </c>
      <c r="C1637" s="17" t="s">
        <v>322</v>
      </c>
      <c r="D1637" s="17" t="s">
        <v>2805</v>
      </c>
      <c r="E1637" s="17" t="s">
        <v>917</v>
      </c>
      <c r="F1637" s="19" t="s">
        <v>3432</v>
      </c>
      <c r="G1637" s="17" t="s">
        <v>12</v>
      </c>
      <c r="H1637" s="19" t="s">
        <v>1695</v>
      </c>
    </row>
    <row r="1638" spans="1:8" ht="160">
      <c r="A1638" s="16">
        <v>1637</v>
      </c>
      <c r="B1638" s="19" t="s">
        <v>2153</v>
      </c>
      <c r="C1638" s="17" t="s">
        <v>322</v>
      </c>
      <c r="D1638" s="17" t="s">
        <v>2805</v>
      </c>
      <c r="E1638" s="17" t="s">
        <v>917</v>
      </c>
      <c r="F1638" s="19" t="s">
        <v>3433</v>
      </c>
      <c r="G1638" s="17" t="s">
        <v>12</v>
      </c>
      <c r="H1638" s="19" t="s">
        <v>952</v>
      </c>
    </row>
    <row r="1639" spans="1:8" ht="80">
      <c r="A1639" s="16">
        <v>1638</v>
      </c>
      <c r="B1639" s="19" t="s">
        <v>2153</v>
      </c>
      <c r="C1639" s="17" t="s">
        <v>322</v>
      </c>
      <c r="D1639" s="17" t="s">
        <v>3434</v>
      </c>
      <c r="E1639" s="17" t="s">
        <v>917</v>
      </c>
      <c r="F1639" s="19" t="s">
        <v>953</v>
      </c>
      <c r="G1639" s="17" t="s">
        <v>12</v>
      </c>
      <c r="H1639" s="19" t="s">
        <v>954</v>
      </c>
    </row>
    <row r="1640" spans="1:8" ht="80">
      <c r="A1640" s="16">
        <v>1639</v>
      </c>
      <c r="B1640" s="19" t="s">
        <v>2153</v>
      </c>
      <c r="C1640" s="17" t="s">
        <v>322</v>
      </c>
      <c r="D1640" s="17" t="s">
        <v>3435</v>
      </c>
      <c r="E1640" s="17" t="s">
        <v>917</v>
      </c>
      <c r="F1640" s="19" t="s">
        <v>955</v>
      </c>
      <c r="G1640" s="17" t="s">
        <v>12</v>
      </c>
      <c r="H1640" s="19" t="s">
        <v>956</v>
      </c>
    </row>
    <row r="1641" spans="1:8" ht="280">
      <c r="A1641" s="16">
        <v>1640</v>
      </c>
      <c r="B1641" s="19" t="s">
        <v>2153</v>
      </c>
      <c r="C1641" s="17" t="s">
        <v>322</v>
      </c>
      <c r="D1641" s="17" t="s">
        <v>2805</v>
      </c>
      <c r="E1641" s="17" t="s">
        <v>917</v>
      </c>
      <c r="F1641" s="19" t="s">
        <v>957</v>
      </c>
      <c r="G1641" s="17" t="s">
        <v>12</v>
      </c>
      <c r="H1641" s="19" t="s">
        <v>3436</v>
      </c>
    </row>
    <row r="1642" spans="1:8" ht="160">
      <c r="A1642" s="16">
        <v>1641</v>
      </c>
      <c r="B1642" s="19" t="s">
        <v>2153</v>
      </c>
      <c r="C1642" s="17" t="s">
        <v>322</v>
      </c>
      <c r="D1642" s="17" t="s">
        <v>3437</v>
      </c>
      <c r="E1642" s="22" t="s">
        <v>3437</v>
      </c>
      <c r="F1642" s="19" t="s">
        <v>3438</v>
      </c>
      <c r="G1642" s="17" t="s">
        <v>12</v>
      </c>
      <c r="H1642" s="19" t="s">
        <v>3439</v>
      </c>
    </row>
    <row r="1643" spans="1:8" ht="200">
      <c r="A1643" s="16">
        <v>1642</v>
      </c>
      <c r="B1643" s="19" t="s">
        <v>2153</v>
      </c>
      <c r="C1643" s="17" t="s">
        <v>322</v>
      </c>
      <c r="D1643" s="17" t="s">
        <v>3440</v>
      </c>
      <c r="E1643" s="22" t="s">
        <v>3440</v>
      </c>
      <c r="F1643" s="19" t="s">
        <v>3441</v>
      </c>
      <c r="G1643" s="17" t="s">
        <v>12</v>
      </c>
      <c r="H1643" s="19" t="s">
        <v>3442</v>
      </c>
    </row>
    <row r="1644" spans="1:8" ht="180">
      <c r="A1644" s="16">
        <v>1643</v>
      </c>
      <c r="B1644" s="19" t="s">
        <v>2153</v>
      </c>
      <c r="C1644" s="17" t="s">
        <v>322</v>
      </c>
      <c r="D1644" s="17" t="s">
        <v>3443</v>
      </c>
      <c r="E1644" s="22" t="s">
        <v>3443</v>
      </c>
      <c r="F1644" s="19" t="s">
        <v>3444</v>
      </c>
      <c r="G1644" s="17" t="s">
        <v>12</v>
      </c>
      <c r="H1644" s="19" t="s">
        <v>3445</v>
      </c>
    </row>
    <row r="1645" spans="1:8" ht="180">
      <c r="A1645" s="16">
        <v>1644</v>
      </c>
      <c r="B1645" s="19" t="s">
        <v>2153</v>
      </c>
      <c r="C1645" s="17" t="s">
        <v>322</v>
      </c>
      <c r="D1645" s="17" t="s">
        <v>3446</v>
      </c>
      <c r="E1645" s="22" t="s">
        <v>3446</v>
      </c>
      <c r="F1645" s="19" t="s">
        <v>3447</v>
      </c>
      <c r="G1645" s="17" t="s">
        <v>12</v>
      </c>
      <c r="H1645" s="19" t="s">
        <v>3448</v>
      </c>
    </row>
    <row r="1646" spans="1:8" ht="240">
      <c r="A1646" s="16">
        <v>1645</v>
      </c>
      <c r="B1646" s="19" t="s">
        <v>2153</v>
      </c>
      <c r="C1646" s="17" t="s">
        <v>322</v>
      </c>
      <c r="D1646" s="17" t="s">
        <v>3449</v>
      </c>
      <c r="E1646" s="22" t="s">
        <v>3449</v>
      </c>
      <c r="F1646" s="19" t="s">
        <v>3450</v>
      </c>
      <c r="G1646" s="17" t="s">
        <v>12</v>
      </c>
      <c r="H1646" s="19" t="s">
        <v>3451</v>
      </c>
    </row>
    <row r="1647" spans="1:8" ht="140">
      <c r="A1647" s="16">
        <v>1646</v>
      </c>
      <c r="B1647" s="19" t="s">
        <v>2153</v>
      </c>
      <c r="C1647" s="17" t="s">
        <v>322</v>
      </c>
      <c r="D1647" s="17" t="s">
        <v>3452</v>
      </c>
      <c r="E1647" s="22" t="s">
        <v>3452</v>
      </c>
      <c r="F1647" s="19" t="s">
        <v>3453</v>
      </c>
      <c r="G1647" s="17" t="s">
        <v>12</v>
      </c>
      <c r="H1647" s="19" t="s">
        <v>3454</v>
      </c>
    </row>
    <row r="1648" spans="1:8" ht="200">
      <c r="A1648" s="16">
        <v>1647</v>
      </c>
      <c r="B1648" s="19" t="s">
        <v>2153</v>
      </c>
      <c r="C1648" s="17" t="s">
        <v>322</v>
      </c>
      <c r="D1648" s="17" t="s">
        <v>3455</v>
      </c>
      <c r="E1648" s="22" t="s">
        <v>3455</v>
      </c>
      <c r="F1648" s="19" t="s">
        <v>3456</v>
      </c>
      <c r="G1648" s="17" t="s">
        <v>12</v>
      </c>
      <c r="H1648" s="19" t="s">
        <v>3457</v>
      </c>
    </row>
    <row r="1649" spans="1:8" ht="140">
      <c r="A1649" s="16">
        <v>1648</v>
      </c>
      <c r="B1649" s="19" t="s">
        <v>2153</v>
      </c>
      <c r="C1649" s="17" t="s">
        <v>322</v>
      </c>
      <c r="D1649" s="17" t="s">
        <v>3458</v>
      </c>
      <c r="E1649" s="22" t="s">
        <v>3458</v>
      </c>
      <c r="F1649" s="19" t="s">
        <v>3459</v>
      </c>
      <c r="G1649" s="17" t="s">
        <v>12</v>
      </c>
      <c r="H1649" s="19" t="s">
        <v>3460</v>
      </c>
    </row>
    <row r="1650" spans="1:8" ht="220">
      <c r="A1650" s="16">
        <v>1649</v>
      </c>
      <c r="B1650" s="19" t="s">
        <v>2153</v>
      </c>
      <c r="C1650" s="17" t="s">
        <v>322</v>
      </c>
      <c r="D1650" s="17" t="s">
        <v>2805</v>
      </c>
      <c r="E1650" s="22" t="s">
        <v>3119</v>
      </c>
      <c r="F1650" s="19" t="s">
        <v>3461</v>
      </c>
      <c r="G1650" s="17" t="s">
        <v>12</v>
      </c>
      <c r="H1650" s="19" t="s">
        <v>3436</v>
      </c>
    </row>
    <row r="1651" spans="1:8" ht="180">
      <c r="A1651" s="16">
        <v>1650</v>
      </c>
      <c r="B1651" s="19" t="s">
        <v>2153</v>
      </c>
      <c r="C1651" s="17" t="s">
        <v>322</v>
      </c>
      <c r="D1651" s="17" t="s">
        <v>2805</v>
      </c>
      <c r="E1651" s="22" t="s">
        <v>3119</v>
      </c>
      <c r="F1651" s="19" t="s">
        <v>3462</v>
      </c>
      <c r="G1651" s="17" t="s">
        <v>12</v>
      </c>
      <c r="H1651" s="19" t="s">
        <v>3436</v>
      </c>
    </row>
    <row r="1652" spans="1:8" ht="180">
      <c r="A1652" s="16">
        <v>1651</v>
      </c>
      <c r="B1652" s="19" t="s">
        <v>2153</v>
      </c>
      <c r="C1652" s="17" t="s">
        <v>322</v>
      </c>
      <c r="D1652" s="17" t="s">
        <v>2805</v>
      </c>
      <c r="E1652" s="22" t="s">
        <v>3119</v>
      </c>
      <c r="F1652" s="19" t="s">
        <v>3463</v>
      </c>
      <c r="G1652" s="17" t="s">
        <v>12</v>
      </c>
      <c r="H1652" s="19" t="s">
        <v>3436</v>
      </c>
    </row>
    <row r="1653" spans="1:8" ht="60">
      <c r="A1653" s="16">
        <v>1652</v>
      </c>
      <c r="B1653" s="19" t="s">
        <v>2153</v>
      </c>
      <c r="C1653" s="17" t="s">
        <v>322</v>
      </c>
      <c r="D1653" s="17" t="s">
        <v>1893</v>
      </c>
      <c r="E1653" s="22" t="s">
        <v>1893</v>
      </c>
      <c r="F1653" s="19" t="s">
        <v>3464</v>
      </c>
      <c r="G1653" s="17" t="s">
        <v>12</v>
      </c>
      <c r="H1653" s="19" t="s">
        <v>1259</v>
      </c>
    </row>
    <row r="1654" spans="1:8" ht="160">
      <c r="A1654" s="16">
        <v>1653</v>
      </c>
      <c r="B1654" s="19" t="s">
        <v>2153</v>
      </c>
      <c r="C1654" s="17" t="s">
        <v>322</v>
      </c>
      <c r="D1654" s="17" t="s">
        <v>1924</v>
      </c>
      <c r="E1654" s="22" t="s">
        <v>1924</v>
      </c>
      <c r="F1654" s="19" t="s">
        <v>3465</v>
      </c>
      <c r="G1654" s="17" t="s">
        <v>12</v>
      </c>
      <c r="H1654" s="19" t="s">
        <v>3092</v>
      </c>
    </row>
    <row r="1655" spans="1:8" ht="120">
      <c r="A1655" s="16">
        <v>1654</v>
      </c>
      <c r="B1655" s="19" t="s">
        <v>2153</v>
      </c>
      <c r="C1655" s="17" t="s">
        <v>322</v>
      </c>
      <c r="D1655" s="17" t="s">
        <v>1750</v>
      </c>
      <c r="E1655" s="22" t="s">
        <v>1750</v>
      </c>
      <c r="F1655" s="19" t="s">
        <v>3466</v>
      </c>
      <c r="G1655" s="17" t="s">
        <v>12</v>
      </c>
      <c r="H1655" s="19" t="s">
        <v>3467</v>
      </c>
    </row>
    <row r="1656" spans="1:8" ht="200">
      <c r="A1656" s="16">
        <v>1655</v>
      </c>
      <c r="B1656" s="19" t="s">
        <v>2153</v>
      </c>
      <c r="C1656" s="17" t="s">
        <v>322</v>
      </c>
      <c r="D1656" s="17" t="s">
        <v>3098</v>
      </c>
      <c r="E1656" s="22" t="s">
        <v>3098</v>
      </c>
      <c r="F1656" s="19" t="s">
        <v>3468</v>
      </c>
      <c r="G1656" s="17" t="s">
        <v>12</v>
      </c>
      <c r="H1656" s="19" t="s">
        <v>3186</v>
      </c>
    </row>
    <row r="1657" spans="1:8" ht="100">
      <c r="A1657" s="16">
        <v>1656</v>
      </c>
      <c r="B1657" s="19" t="s">
        <v>2153</v>
      </c>
      <c r="C1657" s="17" t="s">
        <v>322</v>
      </c>
      <c r="D1657" s="17" t="s">
        <v>3469</v>
      </c>
      <c r="E1657" s="17" t="s">
        <v>3470</v>
      </c>
      <c r="F1657" s="19" t="s">
        <v>3471</v>
      </c>
      <c r="G1657" s="17" t="s">
        <v>12</v>
      </c>
      <c r="H1657" s="19" t="s">
        <v>3472</v>
      </c>
    </row>
    <row r="1658" spans="1:8" ht="220">
      <c r="A1658" s="16">
        <v>1657</v>
      </c>
      <c r="B1658" s="19" t="s">
        <v>2153</v>
      </c>
      <c r="C1658" s="17" t="s">
        <v>322</v>
      </c>
      <c r="D1658" s="17" t="s">
        <v>3179</v>
      </c>
      <c r="E1658" s="17" t="s">
        <v>3473</v>
      </c>
      <c r="F1658" s="19" t="s">
        <v>3250</v>
      </c>
      <c r="G1658" s="17" t="s">
        <v>12</v>
      </c>
      <c r="H1658" s="19" t="s">
        <v>1259</v>
      </c>
    </row>
    <row r="1659" spans="1:8" ht="120">
      <c r="A1659" s="16">
        <v>1658</v>
      </c>
      <c r="B1659" s="19" t="s">
        <v>2153</v>
      </c>
      <c r="C1659" s="17" t="s">
        <v>322</v>
      </c>
      <c r="D1659" s="17" t="s">
        <v>627</v>
      </c>
      <c r="E1659" s="17" t="s">
        <v>3474</v>
      </c>
      <c r="F1659" s="19" t="s">
        <v>3475</v>
      </c>
      <c r="G1659" s="17" t="s">
        <v>12</v>
      </c>
      <c r="H1659" s="19" t="s">
        <v>1899</v>
      </c>
    </row>
    <row r="1660" spans="1:8" ht="240">
      <c r="A1660" s="16">
        <v>1659</v>
      </c>
      <c r="B1660" s="19" t="s">
        <v>2153</v>
      </c>
      <c r="C1660" s="17" t="s">
        <v>322</v>
      </c>
      <c r="D1660" s="17" t="s">
        <v>1893</v>
      </c>
      <c r="E1660" s="17" t="s">
        <v>3085</v>
      </c>
      <c r="F1660" s="19" t="s">
        <v>3476</v>
      </c>
      <c r="G1660" s="17" t="s">
        <v>12</v>
      </c>
      <c r="H1660" s="19" t="s">
        <v>2102</v>
      </c>
    </row>
    <row r="1661" spans="1:8" ht="260">
      <c r="A1661" s="16">
        <v>1660</v>
      </c>
      <c r="B1661" s="19" t="s">
        <v>2153</v>
      </c>
      <c r="C1661" s="17" t="s">
        <v>322</v>
      </c>
      <c r="D1661" s="17" t="s">
        <v>763</v>
      </c>
      <c r="E1661" s="17" t="s">
        <v>3239</v>
      </c>
      <c r="F1661" s="19" t="s">
        <v>3477</v>
      </c>
      <c r="G1661" s="17" t="s">
        <v>12</v>
      </c>
      <c r="H1661" s="19" t="s">
        <v>2102</v>
      </c>
    </row>
    <row r="1662" spans="1:8" ht="140">
      <c r="A1662" s="16">
        <v>1661</v>
      </c>
      <c r="B1662" s="19" t="s">
        <v>2153</v>
      </c>
      <c r="C1662" s="17" t="s">
        <v>322</v>
      </c>
      <c r="D1662" s="17" t="s">
        <v>3478</v>
      </c>
      <c r="E1662" s="17" t="s">
        <v>3132</v>
      </c>
      <c r="F1662" s="19" t="s">
        <v>3479</v>
      </c>
      <c r="G1662" s="17" t="s">
        <v>12</v>
      </c>
      <c r="H1662" s="19" t="s">
        <v>2102</v>
      </c>
    </row>
    <row r="1663" spans="1:8" ht="200">
      <c r="A1663" s="16">
        <v>1662</v>
      </c>
      <c r="B1663" s="19" t="s">
        <v>2153</v>
      </c>
      <c r="C1663" s="17" t="s">
        <v>322</v>
      </c>
      <c r="D1663" s="17" t="s">
        <v>3478</v>
      </c>
      <c r="E1663" s="17" t="s">
        <v>3132</v>
      </c>
      <c r="F1663" s="19" t="s">
        <v>3480</v>
      </c>
      <c r="G1663" s="17" t="s">
        <v>12</v>
      </c>
      <c r="H1663" s="19" t="s">
        <v>2102</v>
      </c>
    </row>
    <row r="1664" spans="1:8" ht="160">
      <c r="A1664" s="16">
        <v>1663</v>
      </c>
      <c r="B1664" s="19" t="s">
        <v>2153</v>
      </c>
      <c r="C1664" s="17" t="s">
        <v>322</v>
      </c>
      <c r="D1664" s="17" t="s">
        <v>3261</v>
      </c>
      <c r="E1664" s="17" t="s">
        <v>3481</v>
      </c>
      <c r="F1664" s="19" t="s">
        <v>3482</v>
      </c>
      <c r="G1664" s="17" t="s">
        <v>12</v>
      </c>
      <c r="H1664" s="19" t="s">
        <v>3483</v>
      </c>
    </row>
    <row r="1665" spans="1:8" ht="180">
      <c r="A1665" s="16">
        <v>1664</v>
      </c>
      <c r="B1665" s="19" t="s">
        <v>2153</v>
      </c>
      <c r="C1665" s="17" t="s">
        <v>322</v>
      </c>
      <c r="D1665" s="17" t="s">
        <v>416</v>
      </c>
      <c r="E1665" s="17" t="s">
        <v>3484</v>
      </c>
      <c r="F1665" s="19" t="s">
        <v>3485</v>
      </c>
      <c r="G1665" s="17" t="s">
        <v>12</v>
      </c>
      <c r="H1665" s="19" t="s">
        <v>16194</v>
      </c>
    </row>
    <row r="1666" spans="1:8" ht="120">
      <c r="A1666" s="16">
        <v>1665</v>
      </c>
      <c r="B1666" s="19" t="s">
        <v>2153</v>
      </c>
      <c r="C1666" s="17" t="s">
        <v>322</v>
      </c>
      <c r="D1666" s="17" t="s">
        <v>3006</v>
      </c>
      <c r="E1666" s="17" t="s">
        <v>3486</v>
      </c>
      <c r="F1666" s="19" t="s">
        <v>3487</v>
      </c>
      <c r="G1666" s="17" t="s">
        <v>30</v>
      </c>
      <c r="H1666" s="19" t="s">
        <v>3488</v>
      </c>
    </row>
    <row r="1667" spans="1:8" ht="220">
      <c r="A1667" s="16">
        <v>1666</v>
      </c>
      <c r="B1667" s="19" t="s">
        <v>2153</v>
      </c>
      <c r="C1667" s="17" t="s">
        <v>322</v>
      </c>
      <c r="D1667" s="17" t="s">
        <v>930</v>
      </c>
      <c r="E1667" s="17" t="s">
        <v>930</v>
      </c>
      <c r="F1667" s="19" t="s">
        <v>3489</v>
      </c>
      <c r="G1667" s="17" t="s">
        <v>12</v>
      </c>
      <c r="H1667" s="19" t="s">
        <v>16194</v>
      </c>
    </row>
    <row r="1668" spans="1:8" ht="160">
      <c r="A1668" s="16">
        <v>1667</v>
      </c>
      <c r="B1668" s="19" t="s">
        <v>2153</v>
      </c>
      <c r="C1668" s="17" t="s">
        <v>322</v>
      </c>
      <c r="D1668" s="17" t="s">
        <v>416</v>
      </c>
      <c r="E1668" s="17" t="s">
        <v>3490</v>
      </c>
      <c r="F1668" s="19" t="s">
        <v>3491</v>
      </c>
      <c r="G1668" s="17" t="s">
        <v>12</v>
      </c>
      <c r="H1668" s="19" t="s">
        <v>3492</v>
      </c>
    </row>
    <row r="1669" spans="1:8" ht="220">
      <c r="A1669" s="16">
        <v>1668</v>
      </c>
      <c r="B1669" s="19" t="s">
        <v>2153</v>
      </c>
      <c r="C1669" s="17" t="s">
        <v>322</v>
      </c>
      <c r="D1669" s="17" t="s">
        <v>416</v>
      </c>
      <c r="E1669" s="17" t="s">
        <v>3490</v>
      </c>
      <c r="F1669" s="19" t="s">
        <v>3493</v>
      </c>
      <c r="G1669" s="17" t="s">
        <v>12</v>
      </c>
      <c r="H1669" s="19" t="s">
        <v>3494</v>
      </c>
    </row>
    <row r="1670" spans="1:8" ht="120">
      <c r="A1670" s="16">
        <v>1669</v>
      </c>
      <c r="B1670" s="19" t="s">
        <v>2153</v>
      </c>
      <c r="C1670" s="17" t="s">
        <v>322</v>
      </c>
      <c r="D1670" s="17" t="s">
        <v>416</v>
      </c>
      <c r="E1670" s="17" t="s">
        <v>3495</v>
      </c>
      <c r="F1670" s="19" t="s">
        <v>3496</v>
      </c>
      <c r="G1670" s="17" t="s">
        <v>12</v>
      </c>
      <c r="H1670" s="19" t="s">
        <v>16161</v>
      </c>
    </row>
    <row r="1671" spans="1:8" ht="80">
      <c r="A1671" s="16">
        <v>1670</v>
      </c>
      <c r="B1671" s="19" t="s">
        <v>2153</v>
      </c>
      <c r="C1671" s="17" t="s">
        <v>322</v>
      </c>
      <c r="D1671" s="17" t="s">
        <v>416</v>
      </c>
      <c r="E1671" s="17" t="s">
        <v>930</v>
      </c>
      <c r="F1671" s="19" t="s">
        <v>3497</v>
      </c>
      <c r="G1671" s="17" t="s">
        <v>12</v>
      </c>
      <c r="H1671" s="19" t="s">
        <v>1259</v>
      </c>
    </row>
    <row r="1672" spans="1:8" ht="120">
      <c r="A1672" s="16">
        <v>1671</v>
      </c>
      <c r="B1672" s="19" t="s">
        <v>2153</v>
      </c>
      <c r="C1672" s="17" t="s">
        <v>322</v>
      </c>
      <c r="D1672" s="17" t="s">
        <v>892</v>
      </c>
      <c r="E1672" s="17" t="s">
        <v>3498</v>
      </c>
      <c r="F1672" s="19" t="s">
        <v>3499</v>
      </c>
      <c r="G1672" s="17" t="s">
        <v>12</v>
      </c>
      <c r="H1672" s="19" t="s">
        <v>3500</v>
      </c>
    </row>
    <row r="1673" spans="1:8" ht="80">
      <c r="A1673" s="16">
        <v>1672</v>
      </c>
      <c r="B1673" s="19" t="s">
        <v>2153</v>
      </c>
      <c r="C1673" s="17" t="s">
        <v>322</v>
      </c>
      <c r="D1673" s="17" t="s">
        <v>1131</v>
      </c>
      <c r="E1673" s="22" t="s">
        <v>3501</v>
      </c>
      <c r="F1673" s="19" t="s">
        <v>3502</v>
      </c>
      <c r="G1673" s="17" t="s">
        <v>12</v>
      </c>
      <c r="H1673" s="19" t="s">
        <v>3503</v>
      </c>
    </row>
    <row r="1674" spans="1:8" ht="60">
      <c r="A1674" s="16">
        <v>1673</v>
      </c>
      <c r="B1674" s="19" t="s">
        <v>2153</v>
      </c>
      <c r="C1674" s="17" t="s">
        <v>322</v>
      </c>
      <c r="D1674" s="17" t="s">
        <v>1131</v>
      </c>
      <c r="E1674" s="22" t="s">
        <v>998</v>
      </c>
      <c r="F1674" s="19" t="s">
        <v>3504</v>
      </c>
      <c r="G1674" s="17" t="s">
        <v>12</v>
      </c>
      <c r="H1674" s="19" t="s">
        <v>3505</v>
      </c>
    </row>
    <row r="1675" spans="1:8" ht="60">
      <c r="A1675" s="16">
        <v>1674</v>
      </c>
      <c r="B1675" s="19" t="s">
        <v>2153</v>
      </c>
      <c r="C1675" s="17" t="s">
        <v>322</v>
      </c>
      <c r="D1675" s="17" t="s">
        <v>1131</v>
      </c>
      <c r="E1675" s="22" t="s">
        <v>998</v>
      </c>
      <c r="F1675" s="19" t="s">
        <v>3506</v>
      </c>
      <c r="G1675" s="17" t="s">
        <v>12</v>
      </c>
      <c r="H1675" s="19" t="s">
        <v>3507</v>
      </c>
    </row>
    <row r="1676" spans="1:8" ht="120">
      <c r="A1676" s="16">
        <v>1675</v>
      </c>
      <c r="B1676" s="19" t="s">
        <v>2153</v>
      </c>
      <c r="C1676" s="17" t="s">
        <v>322</v>
      </c>
      <c r="D1676" s="17" t="s">
        <v>3508</v>
      </c>
      <c r="E1676" s="22" t="s">
        <v>3509</v>
      </c>
      <c r="F1676" s="19" t="s">
        <v>3510</v>
      </c>
      <c r="G1676" s="17" t="s">
        <v>12</v>
      </c>
      <c r="H1676" s="19" t="s">
        <v>3511</v>
      </c>
    </row>
    <row r="1677" spans="1:8" ht="80">
      <c r="A1677" s="16">
        <v>1676</v>
      </c>
      <c r="B1677" s="19" t="s">
        <v>2153</v>
      </c>
      <c r="C1677" s="17" t="s">
        <v>322</v>
      </c>
      <c r="D1677" s="17" t="s">
        <v>3027</v>
      </c>
      <c r="E1677" s="22" t="s">
        <v>3512</v>
      </c>
      <c r="F1677" s="19" t="s">
        <v>3513</v>
      </c>
      <c r="G1677" s="17" t="s">
        <v>12</v>
      </c>
      <c r="H1677" s="19" t="s">
        <v>3514</v>
      </c>
    </row>
    <row r="1678" spans="1:8" ht="100">
      <c r="A1678" s="16">
        <v>1677</v>
      </c>
      <c r="B1678" s="19" t="s">
        <v>2153</v>
      </c>
      <c r="C1678" s="17" t="s">
        <v>322</v>
      </c>
      <c r="D1678" s="17" t="s">
        <v>763</v>
      </c>
      <c r="E1678" s="22" t="s">
        <v>763</v>
      </c>
      <c r="F1678" s="19" t="s">
        <v>2392</v>
      </c>
      <c r="G1678" s="17" t="s">
        <v>12</v>
      </c>
      <c r="H1678" s="19" t="s">
        <v>2393</v>
      </c>
    </row>
    <row r="1679" spans="1:8" ht="60">
      <c r="A1679" s="16">
        <v>1678</v>
      </c>
      <c r="B1679" s="19" t="s">
        <v>2153</v>
      </c>
      <c r="C1679" s="17" t="s">
        <v>322</v>
      </c>
      <c r="D1679" s="17" t="s">
        <v>886</v>
      </c>
      <c r="E1679" s="22" t="s">
        <v>886</v>
      </c>
      <c r="F1679" s="19" t="s">
        <v>3515</v>
      </c>
      <c r="G1679" s="17" t="s">
        <v>12</v>
      </c>
      <c r="H1679" s="19" t="s">
        <v>1309</v>
      </c>
    </row>
    <row r="1680" spans="1:8" ht="60">
      <c r="A1680" s="16">
        <v>1679</v>
      </c>
      <c r="B1680" s="19" t="s">
        <v>2153</v>
      </c>
      <c r="C1680" s="17" t="s">
        <v>322</v>
      </c>
      <c r="D1680" s="17" t="s">
        <v>3516</v>
      </c>
      <c r="E1680" s="22" t="s">
        <v>3516</v>
      </c>
      <c r="F1680" s="19" t="s">
        <v>3517</v>
      </c>
      <c r="G1680" s="17" t="s">
        <v>12</v>
      </c>
      <c r="H1680" s="19" t="s">
        <v>1309</v>
      </c>
    </row>
    <row r="1681" spans="1:8" ht="60">
      <c r="A1681" s="16">
        <v>1680</v>
      </c>
      <c r="B1681" s="19" t="s">
        <v>2153</v>
      </c>
      <c r="C1681" s="17" t="s">
        <v>322</v>
      </c>
      <c r="D1681" s="17" t="s">
        <v>3516</v>
      </c>
      <c r="E1681" s="22" t="s">
        <v>3516</v>
      </c>
      <c r="F1681" s="19" t="s">
        <v>3518</v>
      </c>
      <c r="G1681" s="17" t="s">
        <v>12</v>
      </c>
      <c r="H1681" s="19" t="s">
        <v>3519</v>
      </c>
    </row>
    <row r="1682" spans="1:8" ht="80">
      <c r="A1682" s="16">
        <v>1681</v>
      </c>
      <c r="B1682" s="19" t="s">
        <v>2153</v>
      </c>
      <c r="C1682" s="17" t="s">
        <v>322</v>
      </c>
      <c r="D1682" s="17" t="s">
        <v>1929</v>
      </c>
      <c r="E1682" s="22" t="s">
        <v>1929</v>
      </c>
      <c r="F1682" s="19" t="s">
        <v>3520</v>
      </c>
      <c r="G1682" s="17" t="s">
        <v>12</v>
      </c>
      <c r="H1682" s="19" t="s">
        <v>3521</v>
      </c>
    </row>
    <row r="1683" spans="1:8" ht="60">
      <c r="A1683" s="16">
        <v>1682</v>
      </c>
      <c r="B1683" s="19" t="s">
        <v>2153</v>
      </c>
      <c r="C1683" s="17" t="s">
        <v>322</v>
      </c>
      <c r="D1683" s="17">
        <v>3.5</v>
      </c>
      <c r="E1683" s="22" t="s">
        <v>3522</v>
      </c>
      <c r="F1683" s="19" t="s">
        <v>3523</v>
      </c>
      <c r="G1683" s="17" t="s">
        <v>12</v>
      </c>
      <c r="H1683" s="19" t="s">
        <v>3524</v>
      </c>
    </row>
    <row r="1684" spans="1:8" ht="80">
      <c r="A1684" s="16">
        <v>1683</v>
      </c>
      <c r="B1684" s="19" t="s">
        <v>2153</v>
      </c>
      <c r="C1684" s="17" t="s">
        <v>322</v>
      </c>
      <c r="D1684" s="17">
        <v>3.5</v>
      </c>
      <c r="E1684" s="22" t="s">
        <v>3522</v>
      </c>
      <c r="F1684" s="19" t="s">
        <v>3525</v>
      </c>
      <c r="G1684" s="17" t="s">
        <v>12</v>
      </c>
      <c r="H1684" s="19" t="s">
        <v>3500</v>
      </c>
    </row>
    <row r="1685" spans="1:8" ht="160">
      <c r="A1685" s="16">
        <v>1684</v>
      </c>
      <c r="B1685" s="19" t="s">
        <v>2153</v>
      </c>
      <c r="C1685" s="17" t="s">
        <v>322</v>
      </c>
      <c r="D1685" s="17">
        <v>3.5</v>
      </c>
      <c r="E1685" s="22" t="s">
        <v>3264</v>
      </c>
      <c r="F1685" s="19" t="s">
        <v>3526</v>
      </c>
      <c r="G1685" s="17" t="s">
        <v>12</v>
      </c>
      <c r="H1685" s="19" t="s">
        <v>3527</v>
      </c>
    </row>
    <row r="1686" spans="1:8" ht="100">
      <c r="A1686" s="16">
        <v>1685</v>
      </c>
      <c r="B1686" s="19" t="s">
        <v>2153</v>
      </c>
      <c r="C1686" s="17" t="s">
        <v>322</v>
      </c>
      <c r="D1686" s="17" t="s">
        <v>2093</v>
      </c>
      <c r="E1686" s="22" t="s">
        <v>2093</v>
      </c>
      <c r="F1686" s="19" t="s">
        <v>2415</v>
      </c>
      <c r="G1686" s="17" t="s">
        <v>12</v>
      </c>
      <c r="H1686" s="19" t="s">
        <v>3528</v>
      </c>
    </row>
    <row r="1687" spans="1:8" ht="100">
      <c r="A1687" s="16">
        <v>1686</v>
      </c>
      <c r="B1687" s="19" t="s">
        <v>2153</v>
      </c>
      <c r="C1687" s="17" t="s">
        <v>322</v>
      </c>
      <c r="D1687" s="17" t="s">
        <v>927</v>
      </c>
      <c r="E1687" s="22" t="s">
        <v>927</v>
      </c>
      <c r="F1687" s="19" t="s">
        <v>3529</v>
      </c>
      <c r="G1687" s="17" t="s">
        <v>12</v>
      </c>
      <c r="H1687" s="19" t="s">
        <v>3530</v>
      </c>
    </row>
    <row r="1688" spans="1:8" ht="80">
      <c r="A1688" s="16">
        <v>1687</v>
      </c>
      <c r="B1688" s="19" t="s">
        <v>2153</v>
      </c>
      <c r="C1688" s="17" t="s">
        <v>322</v>
      </c>
      <c r="D1688" s="17" t="s">
        <v>2550</v>
      </c>
      <c r="E1688" s="22" t="s">
        <v>3270</v>
      </c>
      <c r="F1688" s="19" t="s">
        <v>2449</v>
      </c>
      <c r="G1688" s="17" t="s">
        <v>12</v>
      </c>
      <c r="H1688" s="19" t="s">
        <v>3531</v>
      </c>
    </row>
    <row r="1689" spans="1:8" ht="160">
      <c r="A1689" s="16">
        <v>1688</v>
      </c>
      <c r="B1689" s="19" t="s">
        <v>2153</v>
      </c>
      <c r="C1689" s="17" t="s">
        <v>322</v>
      </c>
      <c r="D1689" s="17" t="s">
        <v>2931</v>
      </c>
      <c r="E1689" s="22" t="s">
        <v>3532</v>
      </c>
      <c r="F1689" s="19" t="s">
        <v>3533</v>
      </c>
      <c r="G1689" s="17" t="s">
        <v>12</v>
      </c>
      <c r="H1689" s="19" t="s">
        <v>3534</v>
      </c>
    </row>
    <row r="1690" spans="1:8" ht="80">
      <c r="A1690" s="16">
        <v>1689</v>
      </c>
      <c r="B1690" s="19" t="s">
        <v>2153</v>
      </c>
      <c r="C1690" s="17" t="s">
        <v>322</v>
      </c>
      <c r="D1690" s="17" t="s">
        <v>3535</v>
      </c>
      <c r="E1690" s="22" t="s">
        <v>3535</v>
      </c>
      <c r="F1690" s="19" t="s">
        <v>3536</v>
      </c>
      <c r="G1690" s="17" t="s">
        <v>12</v>
      </c>
      <c r="H1690" s="19" t="s">
        <v>3537</v>
      </c>
    </row>
    <row r="1691" spans="1:8" ht="60">
      <c r="A1691" s="16">
        <v>1690</v>
      </c>
      <c r="B1691" s="19" t="s">
        <v>2153</v>
      </c>
      <c r="C1691" s="17" t="s">
        <v>322</v>
      </c>
      <c r="D1691" s="17" t="s">
        <v>3535</v>
      </c>
      <c r="E1691" s="22" t="s">
        <v>3535</v>
      </c>
      <c r="F1691" s="19" t="s">
        <v>3538</v>
      </c>
      <c r="G1691" s="17" t="s">
        <v>12</v>
      </c>
      <c r="H1691" s="19" t="s">
        <v>3539</v>
      </c>
    </row>
    <row r="1692" spans="1:8" ht="220">
      <c r="A1692" s="16">
        <v>1691</v>
      </c>
      <c r="B1692" s="19" t="s">
        <v>2153</v>
      </c>
      <c r="C1692" s="17" t="s">
        <v>322</v>
      </c>
      <c r="D1692" s="17" t="s">
        <v>1532</v>
      </c>
      <c r="E1692" s="22" t="s">
        <v>1532</v>
      </c>
      <c r="F1692" s="19" t="s">
        <v>3540</v>
      </c>
      <c r="G1692" s="17" t="s">
        <v>30</v>
      </c>
      <c r="H1692" s="19" t="s">
        <v>3541</v>
      </c>
    </row>
    <row r="1693" spans="1:8" ht="160">
      <c r="A1693" s="16">
        <v>1692</v>
      </c>
      <c r="B1693" s="19" t="s">
        <v>2153</v>
      </c>
      <c r="C1693" s="17" t="s">
        <v>322</v>
      </c>
      <c r="D1693" s="17" t="s">
        <v>3542</v>
      </c>
      <c r="E1693" s="22" t="s">
        <v>3542</v>
      </c>
      <c r="F1693" s="19" t="s">
        <v>3526</v>
      </c>
      <c r="G1693" s="17" t="s">
        <v>12</v>
      </c>
      <c r="H1693" s="19" t="s">
        <v>3527</v>
      </c>
    </row>
    <row r="1694" spans="1:8" ht="60">
      <c r="A1694" s="16">
        <v>1693</v>
      </c>
      <c r="B1694" s="19" t="s">
        <v>2153</v>
      </c>
      <c r="C1694" s="17" t="s">
        <v>322</v>
      </c>
      <c r="D1694" s="17" t="s">
        <v>3543</v>
      </c>
      <c r="E1694" s="22" t="s">
        <v>3543</v>
      </c>
      <c r="F1694" s="19" t="s">
        <v>3544</v>
      </c>
      <c r="G1694" s="17" t="s">
        <v>12</v>
      </c>
      <c r="H1694" s="19" t="s">
        <v>3545</v>
      </c>
    </row>
    <row r="1695" spans="1:8" ht="160">
      <c r="A1695" s="16">
        <v>1694</v>
      </c>
      <c r="B1695" s="19" t="s">
        <v>2153</v>
      </c>
      <c r="C1695" s="17" t="s">
        <v>322</v>
      </c>
      <c r="D1695" s="17" t="s">
        <v>3546</v>
      </c>
      <c r="E1695" s="22" t="s">
        <v>3546</v>
      </c>
      <c r="F1695" s="19" t="s">
        <v>3533</v>
      </c>
      <c r="G1695" s="17" t="s">
        <v>12</v>
      </c>
      <c r="H1695" s="19" t="s">
        <v>3534</v>
      </c>
    </row>
    <row r="1696" spans="1:8" ht="320">
      <c r="A1696" s="16">
        <v>1695</v>
      </c>
      <c r="B1696" s="19" t="s">
        <v>2153</v>
      </c>
      <c r="C1696" s="17" t="s">
        <v>322</v>
      </c>
      <c r="D1696" s="17" t="s">
        <v>3547</v>
      </c>
      <c r="E1696" s="22" t="s">
        <v>3547</v>
      </c>
      <c r="F1696" s="19" t="s">
        <v>3548</v>
      </c>
      <c r="G1696" s="17" t="s">
        <v>12</v>
      </c>
      <c r="H1696" s="19" t="s">
        <v>3549</v>
      </c>
    </row>
    <row r="1697" spans="1:8" ht="200">
      <c r="A1697" s="16">
        <v>1696</v>
      </c>
      <c r="B1697" s="19" t="s">
        <v>2153</v>
      </c>
      <c r="C1697" s="17" t="s">
        <v>45</v>
      </c>
      <c r="D1697" s="17" t="s">
        <v>3550</v>
      </c>
      <c r="E1697" s="17" t="s">
        <v>3550</v>
      </c>
      <c r="F1697" s="19" t="s">
        <v>3551</v>
      </c>
      <c r="G1697" s="17" t="s">
        <v>12</v>
      </c>
      <c r="H1697" s="19" t="s">
        <v>3552</v>
      </c>
    </row>
    <row r="1698" spans="1:8" ht="120">
      <c r="A1698" s="16">
        <v>1697</v>
      </c>
      <c r="B1698" s="19" t="s">
        <v>2153</v>
      </c>
      <c r="C1698" s="17" t="s">
        <v>45</v>
      </c>
      <c r="D1698" s="17" t="s">
        <v>3553</v>
      </c>
      <c r="E1698" s="17" t="s">
        <v>3553</v>
      </c>
      <c r="F1698" s="19" t="s">
        <v>3554</v>
      </c>
      <c r="G1698" s="17" t="s">
        <v>12</v>
      </c>
      <c r="H1698" s="19" t="s">
        <v>1022</v>
      </c>
    </row>
    <row r="1699" spans="1:8" ht="140">
      <c r="A1699" s="16">
        <v>1698</v>
      </c>
      <c r="B1699" s="19" t="s">
        <v>2153</v>
      </c>
      <c r="C1699" s="17" t="s">
        <v>45</v>
      </c>
      <c r="D1699" s="17" t="s">
        <v>3553</v>
      </c>
      <c r="E1699" s="17" t="s">
        <v>3553</v>
      </c>
      <c r="F1699" s="19" t="s">
        <v>3555</v>
      </c>
      <c r="G1699" s="17" t="s">
        <v>12</v>
      </c>
      <c r="H1699" s="19" t="s">
        <v>3556</v>
      </c>
    </row>
    <row r="1700" spans="1:8" ht="120">
      <c r="A1700" s="16">
        <v>1699</v>
      </c>
      <c r="B1700" s="19" t="s">
        <v>2153</v>
      </c>
      <c r="C1700" s="17" t="s">
        <v>45</v>
      </c>
      <c r="D1700" s="17" t="s">
        <v>3553</v>
      </c>
      <c r="E1700" s="17" t="s">
        <v>3553</v>
      </c>
      <c r="F1700" s="19" t="s">
        <v>3557</v>
      </c>
      <c r="G1700" s="17" t="s">
        <v>12</v>
      </c>
      <c r="H1700" s="19" t="s">
        <v>3558</v>
      </c>
    </row>
    <row r="1701" spans="1:8" ht="60">
      <c r="A1701" s="16">
        <v>1700</v>
      </c>
      <c r="B1701" s="19" t="s">
        <v>2153</v>
      </c>
      <c r="C1701" s="17" t="s">
        <v>45</v>
      </c>
      <c r="D1701" s="17" t="s">
        <v>3559</v>
      </c>
      <c r="E1701" s="17" t="s">
        <v>3559</v>
      </c>
      <c r="F1701" s="19" t="s">
        <v>3560</v>
      </c>
      <c r="G1701" s="17" t="s">
        <v>12</v>
      </c>
      <c r="H1701" s="19" t="s">
        <v>3561</v>
      </c>
    </row>
    <row r="1702" spans="1:8" ht="80">
      <c r="A1702" s="16">
        <v>1701</v>
      </c>
      <c r="B1702" s="19" t="s">
        <v>2153</v>
      </c>
      <c r="C1702" s="17" t="s">
        <v>45</v>
      </c>
      <c r="D1702" s="17" t="s">
        <v>3559</v>
      </c>
      <c r="E1702" s="17" t="s">
        <v>3559</v>
      </c>
      <c r="F1702" s="19" t="s">
        <v>3562</v>
      </c>
      <c r="G1702" s="17" t="s">
        <v>12</v>
      </c>
      <c r="H1702" s="19" t="s">
        <v>1022</v>
      </c>
    </row>
    <row r="1703" spans="1:8" ht="60">
      <c r="A1703" s="16">
        <v>1702</v>
      </c>
      <c r="B1703" s="19" t="s">
        <v>2153</v>
      </c>
      <c r="C1703" s="17" t="s">
        <v>45</v>
      </c>
      <c r="D1703" s="17" t="s">
        <v>3563</v>
      </c>
      <c r="E1703" s="17" t="s">
        <v>3563</v>
      </c>
      <c r="F1703" s="19" t="s">
        <v>3564</v>
      </c>
      <c r="G1703" s="17" t="s">
        <v>12</v>
      </c>
      <c r="H1703" s="19" t="s">
        <v>1022</v>
      </c>
    </row>
    <row r="1704" spans="1:8" ht="100">
      <c r="A1704" s="16">
        <v>1703</v>
      </c>
      <c r="B1704" s="19" t="s">
        <v>2153</v>
      </c>
      <c r="C1704" s="17" t="s">
        <v>45</v>
      </c>
      <c r="D1704" s="17" t="s">
        <v>3563</v>
      </c>
      <c r="E1704" s="17" t="s">
        <v>3563</v>
      </c>
      <c r="F1704" s="19" t="s">
        <v>3565</v>
      </c>
      <c r="G1704" s="17" t="s">
        <v>12</v>
      </c>
      <c r="H1704" s="19" t="s">
        <v>1022</v>
      </c>
    </row>
    <row r="1705" spans="1:8" ht="80">
      <c r="A1705" s="16">
        <v>1704</v>
      </c>
      <c r="B1705" s="19" t="s">
        <v>2153</v>
      </c>
      <c r="C1705" s="17" t="s">
        <v>45</v>
      </c>
      <c r="D1705" s="17" t="s">
        <v>3563</v>
      </c>
      <c r="E1705" s="17" t="s">
        <v>3563</v>
      </c>
      <c r="F1705" s="19" t="s">
        <v>3566</v>
      </c>
      <c r="G1705" s="17" t="s">
        <v>12</v>
      </c>
      <c r="H1705" s="19" t="s">
        <v>3567</v>
      </c>
    </row>
    <row r="1706" spans="1:8" ht="100">
      <c r="A1706" s="16">
        <v>1705</v>
      </c>
      <c r="B1706" s="19" t="s">
        <v>2153</v>
      </c>
      <c r="C1706" s="17" t="s">
        <v>45</v>
      </c>
      <c r="D1706" s="17" t="s">
        <v>3563</v>
      </c>
      <c r="E1706" s="17" t="s">
        <v>3563</v>
      </c>
      <c r="F1706" s="19" t="s">
        <v>3568</v>
      </c>
      <c r="G1706" s="17" t="s">
        <v>12</v>
      </c>
      <c r="H1706" s="19" t="s">
        <v>3569</v>
      </c>
    </row>
    <row r="1707" spans="1:8" ht="100">
      <c r="A1707" s="16">
        <v>1706</v>
      </c>
      <c r="B1707" s="19" t="s">
        <v>2153</v>
      </c>
      <c r="C1707" s="17" t="s">
        <v>45</v>
      </c>
      <c r="D1707" s="17" t="s">
        <v>3563</v>
      </c>
      <c r="E1707" s="17" t="s">
        <v>3563</v>
      </c>
      <c r="F1707" s="19" t="s">
        <v>3570</v>
      </c>
      <c r="G1707" s="17" t="s">
        <v>12</v>
      </c>
      <c r="H1707" s="19" t="s">
        <v>3571</v>
      </c>
    </row>
    <row r="1708" spans="1:8" ht="200">
      <c r="A1708" s="16">
        <v>1707</v>
      </c>
      <c r="B1708" s="19" t="s">
        <v>2153</v>
      </c>
      <c r="C1708" s="17" t="s">
        <v>45</v>
      </c>
      <c r="D1708" s="17" t="s">
        <v>3563</v>
      </c>
      <c r="E1708" s="17" t="s">
        <v>3563</v>
      </c>
      <c r="F1708" s="19" t="s">
        <v>3572</v>
      </c>
      <c r="G1708" s="17" t="s">
        <v>12</v>
      </c>
      <c r="H1708" s="19" t="s">
        <v>3573</v>
      </c>
    </row>
    <row r="1709" spans="1:8" ht="120">
      <c r="A1709" s="16">
        <v>1708</v>
      </c>
      <c r="B1709" s="19" t="s">
        <v>2153</v>
      </c>
      <c r="C1709" s="17" t="s">
        <v>45</v>
      </c>
      <c r="D1709" s="17" t="s">
        <v>3574</v>
      </c>
      <c r="E1709" s="17" t="s">
        <v>3574</v>
      </c>
      <c r="F1709" s="19" t="s">
        <v>3575</v>
      </c>
      <c r="G1709" s="17" t="s">
        <v>12</v>
      </c>
      <c r="H1709" s="19" t="s">
        <v>2381</v>
      </c>
    </row>
    <row r="1710" spans="1:8" ht="280">
      <c r="A1710" s="16">
        <v>1709</v>
      </c>
      <c r="B1710" s="19" t="s">
        <v>2153</v>
      </c>
      <c r="C1710" s="22" t="s">
        <v>45</v>
      </c>
      <c r="D1710" s="20" t="s">
        <v>3576</v>
      </c>
      <c r="E1710" s="38" t="s">
        <v>3576</v>
      </c>
      <c r="F1710" s="19" t="s">
        <v>3577</v>
      </c>
      <c r="G1710" s="17" t="s">
        <v>12</v>
      </c>
      <c r="H1710" s="19" t="s">
        <v>855</v>
      </c>
    </row>
    <row r="1711" spans="1:8" ht="100">
      <c r="A1711" s="16">
        <v>1710</v>
      </c>
      <c r="B1711" s="19" t="s">
        <v>2153</v>
      </c>
      <c r="C1711" s="22" t="s">
        <v>45</v>
      </c>
      <c r="D1711" s="20" t="s">
        <v>3578</v>
      </c>
      <c r="E1711" s="38" t="s">
        <v>3578</v>
      </c>
      <c r="F1711" s="19" t="s">
        <v>3579</v>
      </c>
      <c r="G1711" s="17" t="s">
        <v>12</v>
      </c>
      <c r="H1711" s="19" t="s">
        <v>3580</v>
      </c>
    </row>
    <row r="1712" spans="1:8" ht="100">
      <c r="A1712" s="16">
        <v>1711</v>
      </c>
      <c r="B1712" s="19" t="s">
        <v>2153</v>
      </c>
      <c r="C1712" s="22" t="s">
        <v>45</v>
      </c>
      <c r="D1712" s="20" t="s">
        <v>3581</v>
      </c>
      <c r="E1712" s="38" t="s">
        <v>3581</v>
      </c>
      <c r="F1712" s="19" t="s">
        <v>3582</v>
      </c>
      <c r="G1712" s="17" t="s">
        <v>12</v>
      </c>
      <c r="H1712" s="19" t="s">
        <v>3580</v>
      </c>
    </row>
    <row r="1713" spans="1:8" ht="100">
      <c r="A1713" s="16">
        <v>1712</v>
      </c>
      <c r="B1713" s="19" t="s">
        <v>2153</v>
      </c>
      <c r="C1713" s="22" t="s">
        <v>45</v>
      </c>
      <c r="D1713" s="17" t="s">
        <v>3583</v>
      </c>
      <c r="E1713" s="17" t="s">
        <v>3583</v>
      </c>
      <c r="F1713" s="19" t="s">
        <v>3584</v>
      </c>
      <c r="G1713" s="17" t="s">
        <v>12</v>
      </c>
      <c r="H1713" s="19" t="s">
        <v>3585</v>
      </c>
    </row>
    <row r="1714" spans="1:8" ht="120">
      <c r="A1714" s="16">
        <v>1713</v>
      </c>
      <c r="B1714" s="19" t="s">
        <v>2153</v>
      </c>
      <c r="C1714" s="22" t="s">
        <v>45</v>
      </c>
      <c r="D1714" s="17" t="s">
        <v>3583</v>
      </c>
      <c r="E1714" s="17" t="s">
        <v>3583</v>
      </c>
      <c r="F1714" s="19" t="s">
        <v>3586</v>
      </c>
      <c r="G1714" s="17" t="s">
        <v>12</v>
      </c>
      <c r="H1714" s="19" t="s">
        <v>1847</v>
      </c>
    </row>
    <row r="1715" spans="1:8" ht="140">
      <c r="A1715" s="16">
        <v>1714</v>
      </c>
      <c r="B1715" s="19" t="s">
        <v>2153</v>
      </c>
      <c r="C1715" s="22" t="s">
        <v>45</v>
      </c>
      <c r="D1715" s="17" t="s">
        <v>3587</v>
      </c>
      <c r="E1715" s="17" t="s">
        <v>3587</v>
      </c>
      <c r="F1715" s="19" t="s">
        <v>3588</v>
      </c>
      <c r="G1715" s="17" t="s">
        <v>12</v>
      </c>
      <c r="H1715" s="19" t="s">
        <v>1309</v>
      </c>
    </row>
    <row r="1716" spans="1:8" ht="80">
      <c r="A1716" s="16">
        <v>1715</v>
      </c>
      <c r="B1716" s="19" t="s">
        <v>2153</v>
      </c>
      <c r="C1716" s="22" t="s">
        <v>45</v>
      </c>
      <c r="D1716" s="17" t="s">
        <v>2135</v>
      </c>
      <c r="E1716" s="17" t="s">
        <v>2135</v>
      </c>
      <c r="F1716" s="19" t="s">
        <v>3589</v>
      </c>
      <c r="G1716" s="17" t="s">
        <v>12</v>
      </c>
      <c r="H1716" s="19" t="s">
        <v>3500</v>
      </c>
    </row>
    <row r="1717" spans="1:8" ht="120">
      <c r="A1717" s="16">
        <v>1716</v>
      </c>
      <c r="B1717" s="19" t="s">
        <v>2153</v>
      </c>
      <c r="C1717" s="22" t="s">
        <v>45</v>
      </c>
      <c r="D1717" s="17" t="s">
        <v>3590</v>
      </c>
      <c r="E1717" s="17" t="s">
        <v>3590</v>
      </c>
      <c r="F1717" s="19" t="s">
        <v>3591</v>
      </c>
      <c r="G1717" s="17" t="s">
        <v>12</v>
      </c>
      <c r="H1717" s="19" t="s">
        <v>855</v>
      </c>
    </row>
    <row r="1718" spans="1:8" ht="160">
      <c r="A1718" s="16">
        <v>1717</v>
      </c>
      <c r="B1718" s="19" t="s">
        <v>2153</v>
      </c>
      <c r="C1718" s="22" t="s">
        <v>45</v>
      </c>
      <c r="D1718" s="17" t="s">
        <v>2142</v>
      </c>
      <c r="E1718" s="17" t="s">
        <v>2142</v>
      </c>
      <c r="F1718" s="19" t="s">
        <v>3592</v>
      </c>
      <c r="G1718" s="17" t="s">
        <v>12</v>
      </c>
      <c r="H1718" s="19" t="s">
        <v>3593</v>
      </c>
    </row>
    <row r="1719" spans="1:8" ht="60">
      <c r="A1719" s="16">
        <v>1718</v>
      </c>
      <c r="B1719" s="19" t="s">
        <v>2153</v>
      </c>
      <c r="C1719" s="22" t="s">
        <v>45</v>
      </c>
      <c r="D1719" s="17" t="s">
        <v>3594</v>
      </c>
      <c r="E1719" s="17" t="s">
        <v>3594</v>
      </c>
      <c r="F1719" s="19" t="s">
        <v>3595</v>
      </c>
      <c r="G1719" s="17" t="s">
        <v>12</v>
      </c>
      <c r="H1719" s="19" t="s">
        <v>3528</v>
      </c>
    </row>
    <row r="1720" spans="1:8" ht="100">
      <c r="A1720" s="16">
        <v>1719</v>
      </c>
      <c r="B1720" s="19" t="s">
        <v>2153</v>
      </c>
      <c r="C1720" s="22" t="s">
        <v>45</v>
      </c>
      <c r="D1720" s="17" t="s">
        <v>3596</v>
      </c>
      <c r="E1720" s="17" t="s">
        <v>3596</v>
      </c>
      <c r="F1720" s="19" t="s">
        <v>3597</v>
      </c>
      <c r="G1720" s="17" t="s">
        <v>12</v>
      </c>
      <c r="H1720" s="19" t="s">
        <v>3598</v>
      </c>
    </row>
    <row r="1721" spans="1:8" ht="80">
      <c r="A1721" s="16">
        <v>1720</v>
      </c>
      <c r="B1721" s="19" t="s">
        <v>2153</v>
      </c>
      <c r="C1721" s="22" t="s">
        <v>45</v>
      </c>
      <c r="D1721" s="17" t="s">
        <v>3599</v>
      </c>
      <c r="E1721" s="17" t="s">
        <v>3599</v>
      </c>
      <c r="F1721" s="19" t="s">
        <v>3600</v>
      </c>
      <c r="G1721" s="17" t="s">
        <v>12</v>
      </c>
      <c r="H1721" s="19" t="s">
        <v>855</v>
      </c>
    </row>
    <row r="1722" spans="1:8" ht="60">
      <c r="A1722" s="16">
        <v>1721</v>
      </c>
      <c r="B1722" s="19" t="s">
        <v>2153</v>
      </c>
      <c r="C1722" s="22" t="s">
        <v>45</v>
      </c>
      <c r="D1722" s="17" t="s">
        <v>3601</v>
      </c>
      <c r="E1722" s="17" t="s">
        <v>3601</v>
      </c>
      <c r="F1722" s="19" t="s">
        <v>3602</v>
      </c>
      <c r="G1722" s="17" t="s">
        <v>12</v>
      </c>
      <c r="H1722" s="19" t="s">
        <v>3603</v>
      </c>
    </row>
    <row r="1723" spans="1:8" ht="60">
      <c r="A1723" s="16">
        <v>1722</v>
      </c>
      <c r="B1723" s="19" t="s">
        <v>2153</v>
      </c>
      <c r="C1723" s="22" t="s">
        <v>45</v>
      </c>
      <c r="D1723" s="17" t="s">
        <v>3604</v>
      </c>
      <c r="E1723" s="17" t="s">
        <v>3604</v>
      </c>
      <c r="F1723" s="19" t="s">
        <v>3605</v>
      </c>
      <c r="G1723" s="17" t="s">
        <v>12</v>
      </c>
      <c r="H1723" s="19" t="s">
        <v>3606</v>
      </c>
    </row>
    <row r="1724" spans="1:8" ht="100">
      <c r="A1724" s="16">
        <v>1723</v>
      </c>
      <c r="B1724" s="19" t="s">
        <v>2153</v>
      </c>
      <c r="C1724" s="22" t="s">
        <v>45</v>
      </c>
      <c r="D1724" s="17" t="s">
        <v>3607</v>
      </c>
      <c r="E1724" s="17" t="s">
        <v>3607</v>
      </c>
      <c r="F1724" s="19" t="s">
        <v>3608</v>
      </c>
      <c r="G1724" s="17" t="s">
        <v>12</v>
      </c>
      <c r="H1724" s="19" t="s">
        <v>3609</v>
      </c>
    </row>
    <row r="1725" spans="1:8" ht="180">
      <c r="A1725" s="16">
        <v>1724</v>
      </c>
      <c r="B1725" s="19" t="s">
        <v>2153</v>
      </c>
      <c r="C1725" s="22" t="s">
        <v>45</v>
      </c>
      <c r="D1725" s="17" t="s">
        <v>3610</v>
      </c>
      <c r="E1725" s="17" t="s">
        <v>3610</v>
      </c>
      <c r="F1725" s="19" t="s">
        <v>3611</v>
      </c>
      <c r="G1725" s="17" t="s">
        <v>30</v>
      </c>
      <c r="H1725" s="19" t="s">
        <v>3612</v>
      </c>
    </row>
    <row r="1726" spans="1:8" ht="120">
      <c r="A1726" s="16">
        <v>1725</v>
      </c>
      <c r="B1726" s="19" t="s">
        <v>2153</v>
      </c>
      <c r="C1726" s="22" t="s">
        <v>45</v>
      </c>
      <c r="D1726" s="17" t="s">
        <v>3613</v>
      </c>
      <c r="E1726" s="17" t="s">
        <v>3613</v>
      </c>
      <c r="F1726" s="19" t="s">
        <v>3614</v>
      </c>
      <c r="G1726" s="17" t="s">
        <v>12</v>
      </c>
      <c r="H1726" s="19" t="s">
        <v>3615</v>
      </c>
    </row>
    <row r="1727" spans="1:8" ht="120">
      <c r="A1727" s="16">
        <v>1726</v>
      </c>
      <c r="B1727" s="19" t="s">
        <v>2153</v>
      </c>
      <c r="C1727" s="22" t="s">
        <v>45</v>
      </c>
      <c r="D1727" s="17" t="s">
        <v>3616</v>
      </c>
      <c r="E1727" s="17" t="s">
        <v>3616</v>
      </c>
      <c r="F1727" s="19" t="s">
        <v>3617</v>
      </c>
      <c r="G1727" s="17" t="s">
        <v>12</v>
      </c>
      <c r="H1727" s="19" t="s">
        <v>3618</v>
      </c>
    </row>
    <row r="1728" spans="1:8" ht="80">
      <c r="A1728" s="16">
        <v>1727</v>
      </c>
      <c r="B1728" s="19" t="s">
        <v>2153</v>
      </c>
      <c r="C1728" s="22" t="s">
        <v>45</v>
      </c>
      <c r="D1728" s="17">
        <v>3.6</v>
      </c>
      <c r="E1728" s="17" t="s">
        <v>3619</v>
      </c>
      <c r="F1728" s="19" t="s">
        <v>3620</v>
      </c>
      <c r="G1728" s="17" t="s">
        <v>12</v>
      </c>
      <c r="H1728" s="19" t="s">
        <v>3621</v>
      </c>
    </row>
    <row r="1729" spans="1:8" ht="200">
      <c r="A1729" s="16">
        <v>1728</v>
      </c>
      <c r="B1729" s="19" t="s">
        <v>2153</v>
      </c>
      <c r="C1729" s="22" t="s">
        <v>45</v>
      </c>
      <c r="D1729" s="17" t="s">
        <v>3622</v>
      </c>
      <c r="E1729" s="17" t="s">
        <v>3622</v>
      </c>
      <c r="F1729" s="19" t="s">
        <v>3623</v>
      </c>
      <c r="G1729" s="17" t="s">
        <v>12</v>
      </c>
      <c r="H1729" s="19" t="s">
        <v>3624</v>
      </c>
    </row>
    <row r="1730" spans="1:8" ht="120">
      <c r="A1730" s="16">
        <v>1729</v>
      </c>
      <c r="B1730" s="19" t="s">
        <v>2153</v>
      </c>
      <c r="C1730" s="22" t="s">
        <v>45</v>
      </c>
      <c r="D1730" s="17" t="s">
        <v>3625</v>
      </c>
      <c r="E1730" s="17" t="s">
        <v>3625</v>
      </c>
      <c r="F1730" s="19" t="s">
        <v>3626</v>
      </c>
      <c r="G1730" s="17" t="s">
        <v>12</v>
      </c>
      <c r="H1730" s="19" t="s">
        <v>3627</v>
      </c>
    </row>
    <row r="1731" spans="1:8" ht="100">
      <c r="A1731" s="16">
        <v>1730</v>
      </c>
      <c r="B1731" s="19" t="s">
        <v>2153</v>
      </c>
      <c r="C1731" s="22" t="s">
        <v>45</v>
      </c>
      <c r="D1731" s="17" t="s">
        <v>3628</v>
      </c>
      <c r="E1731" s="22" t="s">
        <v>3628</v>
      </c>
      <c r="F1731" s="19" t="s">
        <v>3629</v>
      </c>
      <c r="G1731" s="17" t="s">
        <v>12</v>
      </c>
      <c r="H1731" s="19" t="s">
        <v>855</v>
      </c>
    </row>
    <row r="1732" spans="1:8" ht="160">
      <c r="A1732" s="16">
        <v>1731</v>
      </c>
      <c r="B1732" s="19" t="s">
        <v>2153</v>
      </c>
      <c r="C1732" s="22" t="s">
        <v>45</v>
      </c>
      <c r="D1732" s="17" t="s">
        <v>3630</v>
      </c>
      <c r="E1732" s="22" t="s">
        <v>3630</v>
      </c>
      <c r="F1732" s="19" t="s">
        <v>3631</v>
      </c>
      <c r="G1732" s="17" t="s">
        <v>12</v>
      </c>
      <c r="H1732" s="19" t="s">
        <v>3632</v>
      </c>
    </row>
    <row r="1733" spans="1:8" ht="180">
      <c r="A1733" s="16">
        <v>1732</v>
      </c>
      <c r="B1733" s="19" t="s">
        <v>2153</v>
      </c>
      <c r="C1733" s="22" t="s">
        <v>45</v>
      </c>
      <c r="D1733" s="17" t="s">
        <v>671</v>
      </c>
      <c r="E1733" s="22" t="s">
        <v>671</v>
      </c>
      <c r="F1733" s="19" t="s">
        <v>3633</v>
      </c>
      <c r="G1733" s="17" t="s">
        <v>12</v>
      </c>
      <c r="H1733" s="19" t="s">
        <v>3634</v>
      </c>
    </row>
    <row r="1734" spans="1:8" ht="140">
      <c r="A1734" s="16">
        <v>1733</v>
      </c>
      <c r="B1734" s="19" t="s">
        <v>2153</v>
      </c>
      <c r="C1734" s="22" t="s">
        <v>45</v>
      </c>
      <c r="D1734" s="17" t="s">
        <v>671</v>
      </c>
      <c r="E1734" s="22" t="s">
        <v>671</v>
      </c>
      <c r="F1734" s="19" t="s">
        <v>3635</v>
      </c>
      <c r="G1734" s="17" t="s">
        <v>12</v>
      </c>
      <c r="H1734" s="19" t="s">
        <v>3636</v>
      </c>
    </row>
    <row r="1735" spans="1:8" ht="120">
      <c r="A1735" s="16">
        <v>1734</v>
      </c>
      <c r="B1735" s="19" t="s">
        <v>2153</v>
      </c>
      <c r="C1735" s="22" t="s">
        <v>45</v>
      </c>
      <c r="D1735" s="17" t="s">
        <v>3637</v>
      </c>
      <c r="E1735" s="22" t="s">
        <v>3638</v>
      </c>
      <c r="F1735" s="19" t="s">
        <v>3639</v>
      </c>
      <c r="G1735" s="17" t="s">
        <v>12</v>
      </c>
      <c r="H1735" s="19" t="s">
        <v>855</v>
      </c>
    </row>
    <row r="1736" spans="1:8" ht="160">
      <c r="A1736" s="16">
        <v>1735</v>
      </c>
      <c r="B1736" s="19" t="s">
        <v>2153</v>
      </c>
      <c r="C1736" s="22" t="s">
        <v>45</v>
      </c>
      <c r="D1736" s="17" t="s">
        <v>3640</v>
      </c>
      <c r="E1736" s="17" t="s">
        <v>1012</v>
      </c>
      <c r="F1736" s="19" t="s">
        <v>3641</v>
      </c>
      <c r="G1736" s="17" t="s">
        <v>12</v>
      </c>
      <c r="H1736" s="19" t="s">
        <v>3642</v>
      </c>
    </row>
    <row r="1737" spans="1:8" ht="220">
      <c r="A1737" s="16">
        <v>1736</v>
      </c>
      <c r="B1737" s="19" t="s">
        <v>2153</v>
      </c>
      <c r="C1737" s="22" t="s">
        <v>45</v>
      </c>
      <c r="D1737" s="17" t="s">
        <v>3643</v>
      </c>
      <c r="E1737" s="17" t="s">
        <v>1012</v>
      </c>
      <c r="F1737" s="19" t="s">
        <v>3644</v>
      </c>
      <c r="G1737" s="17" t="s">
        <v>12</v>
      </c>
      <c r="H1737" s="19" t="s">
        <v>3645</v>
      </c>
    </row>
    <row r="1738" spans="1:8" ht="200">
      <c r="A1738" s="16">
        <v>1737</v>
      </c>
      <c r="B1738" s="19" t="s">
        <v>2153</v>
      </c>
      <c r="C1738" s="22" t="s">
        <v>45</v>
      </c>
      <c r="D1738" s="17" t="s">
        <v>1137</v>
      </c>
      <c r="E1738" s="17" t="s">
        <v>1012</v>
      </c>
      <c r="F1738" s="19" t="s">
        <v>3646</v>
      </c>
      <c r="G1738" s="17" t="s">
        <v>12</v>
      </c>
      <c r="H1738" s="19" t="s">
        <v>3647</v>
      </c>
    </row>
    <row r="1739" spans="1:8" ht="180">
      <c r="A1739" s="16">
        <v>1738</v>
      </c>
      <c r="B1739" s="19" t="s">
        <v>2153</v>
      </c>
      <c r="C1739" s="22" t="s">
        <v>45</v>
      </c>
      <c r="D1739" s="17" t="s">
        <v>3648</v>
      </c>
      <c r="E1739" s="17" t="s">
        <v>1012</v>
      </c>
      <c r="F1739" s="19" t="s">
        <v>3649</v>
      </c>
      <c r="G1739" s="17" t="s">
        <v>12</v>
      </c>
      <c r="H1739" s="19" t="s">
        <v>3650</v>
      </c>
    </row>
    <row r="1740" spans="1:8" ht="280">
      <c r="A1740" s="16">
        <v>1739</v>
      </c>
      <c r="B1740" s="19" t="s">
        <v>2153</v>
      </c>
      <c r="C1740" s="22" t="s">
        <v>45</v>
      </c>
      <c r="D1740" s="17" t="s">
        <v>3648</v>
      </c>
      <c r="E1740" s="17" t="s">
        <v>1012</v>
      </c>
      <c r="F1740" s="19" t="s">
        <v>3651</v>
      </c>
      <c r="G1740" s="17" t="s">
        <v>12</v>
      </c>
      <c r="H1740" s="19" t="s">
        <v>3652</v>
      </c>
    </row>
    <row r="1741" spans="1:8" ht="240">
      <c r="A1741" s="16">
        <v>1740</v>
      </c>
      <c r="B1741" s="19" t="s">
        <v>2153</v>
      </c>
      <c r="C1741" s="22" t="s">
        <v>45</v>
      </c>
      <c r="D1741" s="17" t="s">
        <v>1141</v>
      </c>
      <c r="E1741" s="17" t="s">
        <v>1012</v>
      </c>
      <c r="F1741" s="19" t="s">
        <v>3653</v>
      </c>
      <c r="G1741" s="17" t="s">
        <v>12</v>
      </c>
      <c r="H1741" s="19" t="s">
        <v>1142</v>
      </c>
    </row>
    <row r="1742" spans="1:8" ht="160">
      <c r="A1742" s="16">
        <v>1741</v>
      </c>
      <c r="B1742" s="19" t="s">
        <v>2153</v>
      </c>
      <c r="C1742" s="22" t="s">
        <v>45</v>
      </c>
      <c r="D1742" s="17" t="s">
        <v>3654</v>
      </c>
      <c r="E1742" s="17" t="s">
        <v>1012</v>
      </c>
      <c r="F1742" s="19" t="s">
        <v>3655</v>
      </c>
      <c r="G1742" s="17" t="s">
        <v>12</v>
      </c>
      <c r="H1742" s="19" t="s">
        <v>3656</v>
      </c>
    </row>
    <row r="1743" spans="1:8" ht="260">
      <c r="A1743" s="16">
        <v>1742</v>
      </c>
      <c r="B1743" s="19" t="s">
        <v>2153</v>
      </c>
      <c r="C1743" s="22" t="s">
        <v>45</v>
      </c>
      <c r="D1743" s="17" t="s">
        <v>3657</v>
      </c>
      <c r="E1743" s="17" t="s">
        <v>1012</v>
      </c>
      <c r="F1743" s="19" t="s">
        <v>3658</v>
      </c>
      <c r="G1743" s="17" t="s">
        <v>12</v>
      </c>
      <c r="H1743" s="19" t="s">
        <v>3659</v>
      </c>
    </row>
    <row r="1744" spans="1:8" ht="180">
      <c r="A1744" s="16">
        <v>1743</v>
      </c>
      <c r="B1744" s="19" t="s">
        <v>2153</v>
      </c>
      <c r="C1744" s="22" t="s">
        <v>45</v>
      </c>
      <c r="D1744" s="17" t="s">
        <v>1143</v>
      </c>
      <c r="E1744" s="17" t="s">
        <v>1012</v>
      </c>
      <c r="F1744" s="19" t="s">
        <v>3660</v>
      </c>
      <c r="G1744" s="17" t="s">
        <v>12</v>
      </c>
      <c r="H1744" s="19" t="s">
        <v>3661</v>
      </c>
    </row>
    <row r="1745" spans="1:8" ht="280">
      <c r="A1745" s="16">
        <v>1744</v>
      </c>
      <c r="B1745" s="19" t="s">
        <v>2153</v>
      </c>
      <c r="C1745" s="22" t="s">
        <v>45</v>
      </c>
      <c r="D1745" s="17" t="s">
        <v>3662</v>
      </c>
      <c r="E1745" s="17" t="s">
        <v>1012</v>
      </c>
      <c r="F1745" s="19" t="s">
        <v>3663</v>
      </c>
      <c r="G1745" s="17" t="s">
        <v>12</v>
      </c>
      <c r="H1745" s="19" t="s">
        <v>3664</v>
      </c>
    </row>
    <row r="1746" spans="1:8" ht="140">
      <c r="A1746" s="16">
        <v>1745</v>
      </c>
      <c r="B1746" s="19" t="s">
        <v>2153</v>
      </c>
      <c r="C1746" s="22" t="s">
        <v>45</v>
      </c>
      <c r="D1746" s="17" t="s">
        <v>1148</v>
      </c>
      <c r="E1746" s="17" t="s">
        <v>1012</v>
      </c>
      <c r="F1746" s="19" t="s">
        <v>3665</v>
      </c>
      <c r="G1746" s="17" t="s">
        <v>12</v>
      </c>
      <c r="H1746" s="19" t="s">
        <v>944</v>
      </c>
    </row>
    <row r="1747" spans="1:8" ht="100">
      <c r="A1747" s="16">
        <v>1746</v>
      </c>
      <c r="B1747" s="19" t="s">
        <v>2153</v>
      </c>
      <c r="C1747" s="22" t="s">
        <v>45</v>
      </c>
      <c r="D1747" s="17" t="s">
        <v>1148</v>
      </c>
      <c r="E1747" s="17" t="s">
        <v>1012</v>
      </c>
      <c r="F1747" s="19" t="s">
        <v>3666</v>
      </c>
      <c r="G1747" s="17" t="s">
        <v>12</v>
      </c>
      <c r="H1747" s="19" t="s">
        <v>3667</v>
      </c>
    </row>
    <row r="1748" spans="1:8" ht="140">
      <c r="A1748" s="16">
        <v>1747</v>
      </c>
      <c r="B1748" s="19" t="s">
        <v>2153</v>
      </c>
      <c r="C1748" s="22" t="s">
        <v>45</v>
      </c>
      <c r="D1748" s="17" t="s">
        <v>1150</v>
      </c>
      <c r="E1748" s="17" t="s">
        <v>1012</v>
      </c>
      <c r="F1748" s="19" t="s">
        <v>3668</v>
      </c>
      <c r="G1748" s="17" t="s">
        <v>12</v>
      </c>
      <c r="H1748" s="19" t="s">
        <v>3669</v>
      </c>
    </row>
    <row r="1749" spans="1:8" ht="80">
      <c r="A1749" s="16">
        <v>1748</v>
      </c>
      <c r="B1749" s="19" t="s">
        <v>2153</v>
      </c>
      <c r="C1749" s="22" t="s">
        <v>45</v>
      </c>
      <c r="D1749" s="17" t="s">
        <v>3670</v>
      </c>
      <c r="E1749" s="17" t="s">
        <v>1012</v>
      </c>
      <c r="F1749" s="19" t="s">
        <v>3671</v>
      </c>
      <c r="G1749" s="17" t="s">
        <v>12</v>
      </c>
      <c r="H1749" s="19" t="s">
        <v>1022</v>
      </c>
    </row>
    <row r="1750" spans="1:8" ht="220">
      <c r="A1750" s="16">
        <v>1749</v>
      </c>
      <c r="B1750" s="19" t="s">
        <v>2153</v>
      </c>
      <c r="C1750" s="22" t="s">
        <v>45</v>
      </c>
      <c r="D1750" s="17" t="s">
        <v>3672</v>
      </c>
      <c r="E1750" s="22" t="s">
        <v>3672</v>
      </c>
      <c r="F1750" s="19" t="s">
        <v>3673</v>
      </c>
      <c r="G1750" s="17" t="s">
        <v>12</v>
      </c>
      <c r="H1750" s="19" t="s">
        <v>3674</v>
      </c>
    </row>
    <row r="1751" spans="1:8" ht="260">
      <c r="A1751" s="16">
        <v>1750</v>
      </c>
      <c r="B1751" s="19" t="s">
        <v>2153</v>
      </c>
      <c r="C1751" s="22" t="s">
        <v>45</v>
      </c>
      <c r="D1751" s="17" t="s">
        <v>3675</v>
      </c>
      <c r="E1751" s="22" t="s">
        <v>3675</v>
      </c>
      <c r="F1751" s="19" t="s">
        <v>3676</v>
      </c>
      <c r="G1751" s="17" t="s">
        <v>12</v>
      </c>
      <c r="H1751" s="19" t="s">
        <v>3677</v>
      </c>
    </row>
    <row r="1752" spans="1:8" ht="360">
      <c r="A1752" s="16">
        <v>1751</v>
      </c>
      <c r="B1752" s="19" t="s">
        <v>2153</v>
      </c>
      <c r="C1752" s="22" t="s">
        <v>45</v>
      </c>
      <c r="D1752" s="17" t="s">
        <v>3678</v>
      </c>
      <c r="E1752" s="22" t="s">
        <v>3678</v>
      </c>
      <c r="F1752" s="19" t="s">
        <v>3679</v>
      </c>
      <c r="G1752" s="17" t="s">
        <v>12</v>
      </c>
      <c r="H1752" s="19" t="s">
        <v>3680</v>
      </c>
    </row>
    <row r="1753" spans="1:8" ht="240">
      <c r="A1753" s="16">
        <v>1752</v>
      </c>
      <c r="B1753" s="19" t="s">
        <v>2153</v>
      </c>
      <c r="C1753" s="22" t="s">
        <v>45</v>
      </c>
      <c r="D1753" s="17" t="s">
        <v>3657</v>
      </c>
      <c r="E1753" s="22" t="s">
        <v>3657</v>
      </c>
      <c r="F1753" s="19" t="s">
        <v>3681</v>
      </c>
      <c r="G1753" s="17" t="s">
        <v>12</v>
      </c>
      <c r="H1753" s="19" t="s">
        <v>3659</v>
      </c>
    </row>
    <row r="1754" spans="1:8" ht="340">
      <c r="A1754" s="16">
        <v>1753</v>
      </c>
      <c r="B1754" s="19" t="s">
        <v>2153</v>
      </c>
      <c r="C1754" s="22" t="s">
        <v>45</v>
      </c>
      <c r="D1754" s="17" t="s">
        <v>3682</v>
      </c>
      <c r="E1754" s="22" t="s">
        <v>3682</v>
      </c>
      <c r="F1754" s="19" t="s">
        <v>3683</v>
      </c>
      <c r="G1754" s="17" t="s">
        <v>12</v>
      </c>
      <c r="H1754" s="19" t="s">
        <v>3684</v>
      </c>
    </row>
    <row r="1755" spans="1:8" ht="220">
      <c r="A1755" s="16">
        <v>1754</v>
      </c>
      <c r="B1755" s="19" t="s">
        <v>2153</v>
      </c>
      <c r="C1755" s="22" t="s">
        <v>45</v>
      </c>
      <c r="D1755" s="17" t="s">
        <v>3685</v>
      </c>
      <c r="E1755" s="22" t="s">
        <v>3685</v>
      </c>
      <c r="F1755" s="19" t="s">
        <v>3686</v>
      </c>
      <c r="G1755" s="17" t="s">
        <v>12</v>
      </c>
      <c r="H1755" s="19" t="s">
        <v>3687</v>
      </c>
    </row>
    <row r="1756" spans="1:8" ht="200">
      <c r="A1756" s="16">
        <v>1755</v>
      </c>
      <c r="B1756" s="19" t="s">
        <v>2153</v>
      </c>
      <c r="C1756" s="22" t="s">
        <v>45</v>
      </c>
      <c r="D1756" s="17">
        <v>3.4</v>
      </c>
      <c r="E1756" s="17" t="s">
        <v>66</v>
      </c>
      <c r="F1756" s="19" t="s">
        <v>3688</v>
      </c>
      <c r="G1756" s="17" t="s">
        <v>12</v>
      </c>
      <c r="H1756" s="19" t="s">
        <v>68</v>
      </c>
    </row>
    <row r="1757" spans="1:8" ht="409.6">
      <c r="A1757" s="16">
        <v>1756</v>
      </c>
      <c r="B1757" s="19" t="s">
        <v>2153</v>
      </c>
      <c r="C1757" s="22" t="s">
        <v>45</v>
      </c>
      <c r="D1757" s="17" t="s">
        <v>3689</v>
      </c>
      <c r="E1757" s="17" t="s">
        <v>66</v>
      </c>
      <c r="F1757" s="19" t="s">
        <v>72</v>
      </c>
      <c r="G1757" s="17" t="s">
        <v>12</v>
      </c>
      <c r="H1757" s="19" t="s">
        <v>73</v>
      </c>
    </row>
    <row r="1758" spans="1:8" ht="180">
      <c r="A1758" s="16">
        <v>1757</v>
      </c>
      <c r="B1758" s="19" t="s">
        <v>2153</v>
      </c>
      <c r="C1758" s="22" t="s">
        <v>45</v>
      </c>
      <c r="D1758" s="17" t="s">
        <v>85</v>
      </c>
      <c r="E1758" s="17" t="s">
        <v>3690</v>
      </c>
      <c r="F1758" s="19" t="s">
        <v>77</v>
      </c>
      <c r="G1758" s="17" t="s">
        <v>12</v>
      </c>
      <c r="H1758" s="19" t="s">
        <v>78</v>
      </c>
    </row>
    <row r="1759" spans="1:8" ht="409.6">
      <c r="A1759" s="16">
        <v>1758</v>
      </c>
      <c r="B1759" s="19" t="s">
        <v>2153</v>
      </c>
      <c r="C1759" s="22" t="s">
        <v>45</v>
      </c>
      <c r="D1759" s="17" t="s">
        <v>79</v>
      </c>
      <c r="E1759" s="17" t="s">
        <v>3690</v>
      </c>
      <c r="F1759" s="19" t="s">
        <v>80</v>
      </c>
      <c r="G1759" s="17" t="s">
        <v>12</v>
      </c>
      <c r="H1759" s="19" t="s">
        <v>78</v>
      </c>
    </row>
    <row r="1760" spans="1:8" ht="340">
      <c r="A1760" s="16">
        <v>1759</v>
      </c>
      <c r="B1760" s="19" t="s">
        <v>2153</v>
      </c>
      <c r="C1760" s="22" t="s">
        <v>45</v>
      </c>
      <c r="D1760" s="17" t="s">
        <v>3691</v>
      </c>
      <c r="E1760" s="17" t="s">
        <v>3690</v>
      </c>
      <c r="F1760" s="19" t="s">
        <v>3692</v>
      </c>
      <c r="G1760" s="17" t="s">
        <v>12</v>
      </c>
      <c r="H1760" s="19" t="s">
        <v>24</v>
      </c>
    </row>
    <row r="1761" spans="1:8" ht="220">
      <c r="A1761" s="16">
        <v>1760</v>
      </c>
      <c r="B1761" s="19" t="s">
        <v>2153</v>
      </c>
      <c r="C1761" s="22" t="s">
        <v>45</v>
      </c>
      <c r="D1761" s="17" t="s">
        <v>85</v>
      </c>
      <c r="E1761" s="17" t="s">
        <v>3690</v>
      </c>
      <c r="F1761" s="19" t="s">
        <v>3693</v>
      </c>
      <c r="G1761" s="17" t="s">
        <v>12</v>
      </c>
      <c r="H1761" s="19" t="s">
        <v>78</v>
      </c>
    </row>
    <row r="1762" spans="1:8" ht="409.6">
      <c r="A1762" s="16">
        <v>1761</v>
      </c>
      <c r="B1762" s="19" t="s">
        <v>2153</v>
      </c>
      <c r="C1762" s="22" t="s">
        <v>45</v>
      </c>
      <c r="D1762" s="17" t="s">
        <v>89</v>
      </c>
      <c r="E1762" s="17" t="s">
        <v>3690</v>
      </c>
      <c r="F1762" s="19" t="s">
        <v>90</v>
      </c>
      <c r="G1762" s="17" t="s">
        <v>12</v>
      </c>
      <c r="H1762" s="19" t="s">
        <v>91</v>
      </c>
    </row>
    <row r="1763" spans="1:8" ht="140">
      <c r="A1763" s="16">
        <v>1762</v>
      </c>
      <c r="B1763" s="19" t="s">
        <v>2153</v>
      </c>
      <c r="C1763" s="22" t="s">
        <v>45</v>
      </c>
      <c r="D1763" s="17" t="s">
        <v>3694</v>
      </c>
      <c r="E1763" s="17" t="s">
        <v>1012</v>
      </c>
      <c r="F1763" s="19" t="s">
        <v>3695</v>
      </c>
      <c r="G1763" s="17" t="s">
        <v>12</v>
      </c>
      <c r="H1763" s="19" t="s">
        <v>3528</v>
      </c>
    </row>
    <row r="1764" spans="1:8" ht="80">
      <c r="A1764" s="16">
        <v>1763</v>
      </c>
      <c r="B1764" s="19" t="s">
        <v>2153</v>
      </c>
      <c r="C1764" s="22" t="s">
        <v>45</v>
      </c>
      <c r="D1764" s="17" t="s">
        <v>3547</v>
      </c>
      <c r="E1764" s="17" t="s">
        <v>1012</v>
      </c>
      <c r="F1764" s="19" t="s">
        <v>3696</v>
      </c>
      <c r="G1764" s="17" t="s">
        <v>12</v>
      </c>
      <c r="H1764" s="19" t="s">
        <v>3697</v>
      </c>
    </row>
    <row r="1765" spans="1:8" ht="60">
      <c r="A1765" s="16">
        <v>1764</v>
      </c>
      <c r="B1765" s="19" t="s">
        <v>2153</v>
      </c>
      <c r="C1765" s="22" t="s">
        <v>45</v>
      </c>
      <c r="D1765" s="17" t="s">
        <v>3698</v>
      </c>
      <c r="E1765" s="17" t="s">
        <v>1012</v>
      </c>
      <c r="F1765" s="19" t="s">
        <v>3699</v>
      </c>
      <c r="G1765" s="17" t="s">
        <v>12</v>
      </c>
      <c r="H1765" s="19" t="s">
        <v>1309</v>
      </c>
    </row>
    <row r="1766" spans="1:8" ht="120">
      <c r="A1766" s="16">
        <v>1765</v>
      </c>
      <c r="B1766" s="19" t="s">
        <v>2153</v>
      </c>
      <c r="C1766" s="22" t="s">
        <v>45</v>
      </c>
      <c r="D1766" s="17" t="s">
        <v>3700</v>
      </c>
      <c r="E1766" s="17" t="s">
        <v>1012</v>
      </c>
      <c r="F1766" s="19" t="s">
        <v>3701</v>
      </c>
      <c r="G1766" s="17" t="s">
        <v>12</v>
      </c>
      <c r="H1766" s="19" t="s">
        <v>2580</v>
      </c>
    </row>
    <row r="1767" spans="1:8" ht="140">
      <c r="A1767" s="16">
        <v>1766</v>
      </c>
      <c r="B1767" s="19" t="s">
        <v>2153</v>
      </c>
      <c r="C1767" s="22" t="s">
        <v>45</v>
      </c>
      <c r="D1767" s="17" t="s">
        <v>3702</v>
      </c>
      <c r="E1767" s="17" t="s">
        <v>1012</v>
      </c>
      <c r="F1767" s="19" t="s">
        <v>3703</v>
      </c>
      <c r="G1767" s="17" t="s">
        <v>12</v>
      </c>
      <c r="H1767" s="19" t="s">
        <v>3704</v>
      </c>
    </row>
    <row r="1768" spans="1:8" ht="409.6">
      <c r="A1768" s="16">
        <v>1767</v>
      </c>
      <c r="B1768" s="19" t="s">
        <v>2153</v>
      </c>
      <c r="C1768" s="22" t="s">
        <v>45</v>
      </c>
      <c r="D1768" s="17" t="s">
        <v>3705</v>
      </c>
      <c r="E1768" s="17" t="s">
        <v>66</v>
      </c>
      <c r="F1768" s="19" t="s">
        <v>3706</v>
      </c>
      <c r="G1768" s="17" t="s">
        <v>12</v>
      </c>
      <c r="H1768" s="19" t="s">
        <v>65</v>
      </c>
    </row>
    <row r="1769" spans="1:8" ht="409.6">
      <c r="A1769" s="16">
        <v>1768</v>
      </c>
      <c r="B1769" s="19" t="s">
        <v>2153</v>
      </c>
      <c r="C1769" s="22" t="s">
        <v>45</v>
      </c>
      <c r="D1769" s="17" t="s">
        <v>63</v>
      </c>
      <c r="E1769" s="17" t="s">
        <v>66</v>
      </c>
      <c r="F1769" s="19" t="s">
        <v>3707</v>
      </c>
      <c r="G1769" s="17" t="s">
        <v>12</v>
      </c>
      <c r="H1769" s="19" t="s">
        <v>65</v>
      </c>
    </row>
    <row r="1770" spans="1:8" ht="409.6">
      <c r="A1770" s="16">
        <v>1769</v>
      </c>
      <c r="B1770" s="19" t="s">
        <v>2153</v>
      </c>
      <c r="C1770" s="22" t="s">
        <v>45</v>
      </c>
      <c r="D1770" s="17" t="s">
        <v>69</v>
      </c>
      <c r="E1770" s="17" t="s">
        <v>66</v>
      </c>
      <c r="F1770" s="19" t="s">
        <v>3708</v>
      </c>
      <c r="G1770" s="17" t="s">
        <v>12</v>
      </c>
      <c r="H1770" s="19" t="s">
        <v>65</v>
      </c>
    </row>
    <row r="1771" spans="1:8" ht="409.6">
      <c r="A1771" s="16">
        <v>1770</v>
      </c>
      <c r="B1771" s="19" t="s">
        <v>2153</v>
      </c>
      <c r="C1771" s="22" t="s">
        <v>45</v>
      </c>
      <c r="D1771" s="17" t="s">
        <v>74</v>
      </c>
      <c r="E1771" s="17" t="s">
        <v>3690</v>
      </c>
      <c r="F1771" s="19" t="s">
        <v>3709</v>
      </c>
      <c r="G1771" s="17" t="s">
        <v>12</v>
      </c>
      <c r="H1771" s="19" t="s">
        <v>65</v>
      </c>
    </row>
    <row r="1772" spans="1:8" ht="409.6">
      <c r="A1772" s="16">
        <v>1771</v>
      </c>
      <c r="B1772" s="19" t="s">
        <v>2153</v>
      </c>
      <c r="C1772" s="22" t="s">
        <v>45</v>
      </c>
      <c r="D1772" s="17" t="s">
        <v>81</v>
      </c>
      <c r="E1772" s="17" t="s">
        <v>3690</v>
      </c>
      <c r="F1772" s="19" t="s">
        <v>3710</v>
      </c>
      <c r="G1772" s="17" t="s">
        <v>12</v>
      </c>
      <c r="H1772" s="19" t="s">
        <v>3711</v>
      </c>
    </row>
    <row r="1773" spans="1:8" ht="409.6">
      <c r="A1773" s="16">
        <v>1772</v>
      </c>
      <c r="B1773" s="19" t="s">
        <v>2153</v>
      </c>
      <c r="C1773" s="22" t="s">
        <v>45</v>
      </c>
      <c r="D1773" s="17" t="s">
        <v>87</v>
      </c>
      <c r="E1773" s="17" t="s">
        <v>3690</v>
      </c>
      <c r="F1773" s="19" t="s">
        <v>3712</v>
      </c>
      <c r="G1773" s="17" t="s">
        <v>12</v>
      </c>
      <c r="H1773" s="19" t="s">
        <v>65</v>
      </c>
    </row>
    <row r="1774" spans="1:8" ht="409.6">
      <c r="A1774" s="16">
        <v>1773</v>
      </c>
      <c r="B1774" s="19" t="s">
        <v>2153</v>
      </c>
      <c r="C1774" s="22" t="s">
        <v>45</v>
      </c>
      <c r="D1774" s="17" t="s">
        <v>3713</v>
      </c>
      <c r="E1774" s="17" t="s">
        <v>1012</v>
      </c>
      <c r="F1774" s="19" t="s">
        <v>3714</v>
      </c>
      <c r="G1774" s="17" t="s">
        <v>12</v>
      </c>
      <c r="H1774" s="19" t="s">
        <v>3715</v>
      </c>
    </row>
    <row r="1775" spans="1:8" ht="160">
      <c r="A1775" s="16">
        <v>1774</v>
      </c>
      <c r="B1775" s="19" t="s">
        <v>2153</v>
      </c>
      <c r="C1775" s="22" t="s">
        <v>45</v>
      </c>
      <c r="D1775" s="17" t="s">
        <v>3716</v>
      </c>
      <c r="E1775" s="17" t="s">
        <v>1012</v>
      </c>
      <c r="F1775" s="19" t="s">
        <v>3717</v>
      </c>
      <c r="G1775" s="17" t="s">
        <v>12</v>
      </c>
      <c r="H1775" s="19" t="s">
        <v>1054</v>
      </c>
    </row>
    <row r="1776" spans="1:8" ht="220">
      <c r="A1776" s="16">
        <v>1775</v>
      </c>
      <c r="B1776" s="19" t="s">
        <v>2153</v>
      </c>
      <c r="C1776" s="22" t="s">
        <v>45</v>
      </c>
      <c r="D1776" s="17" t="s">
        <v>3718</v>
      </c>
      <c r="E1776" s="17" t="s">
        <v>1012</v>
      </c>
      <c r="F1776" s="19" t="s">
        <v>1055</v>
      </c>
      <c r="G1776" s="17" t="s">
        <v>12</v>
      </c>
      <c r="H1776" s="19" t="s">
        <v>1056</v>
      </c>
    </row>
    <row r="1777" spans="1:8" ht="260">
      <c r="A1777" s="16">
        <v>1776</v>
      </c>
      <c r="B1777" s="19" t="s">
        <v>2153</v>
      </c>
      <c r="C1777" s="22" t="s">
        <v>45</v>
      </c>
      <c r="D1777" s="17" t="s">
        <v>3719</v>
      </c>
      <c r="E1777" s="17" t="s">
        <v>1012</v>
      </c>
      <c r="F1777" s="19" t="s">
        <v>3720</v>
      </c>
      <c r="G1777" s="17" t="s">
        <v>12</v>
      </c>
      <c r="H1777" s="19" t="s">
        <v>3715</v>
      </c>
    </row>
    <row r="1778" spans="1:8" ht="220">
      <c r="A1778" s="16">
        <v>1777</v>
      </c>
      <c r="B1778" s="19" t="s">
        <v>2153</v>
      </c>
      <c r="C1778" s="22" t="s">
        <v>45</v>
      </c>
      <c r="D1778" s="17" t="s">
        <v>3670</v>
      </c>
      <c r="E1778" s="17" t="s">
        <v>1012</v>
      </c>
      <c r="F1778" s="19" t="s">
        <v>3721</v>
      </c>
      <c r="G1778" s="17" t="s">
        <v>12</v>
      </c>
      <c r="H1778" s="19" t="s">
        <v>1061</v>
      </c>
    </row>
    <row r="1779" spans="1:8" ht="300">
      <c r="A1779" s="16">
        <v>1778</v>
      </c>
      <c r="B1779" s="19" t="s">
        <v>2153</v>
      </c>
      <c r="C1779" s="22" t="s">
        <v>45</v>
      </c>
      <c r="D1779" s="17" t="s">
        <v>3670</v>
      </c>
      <c r="E1779" s="17" t="s">
        <v>1012</v>
      </c>
      <c r="F1779" s="19" t="s">
        <v>3722</v>
      </c>
      <c r="G1779" s="17" t="s">
        <v>12</v>
      </c>
      <c r="H1779" s="19" t="s">
        <v>1063</v>
      </c>
    </row>
    <row r="1780" spans="1:8" ht="200">
      <c r="A1780" s="16">
        <v>1779</v>
      </c>
      <c r="B1780" s="19" t="s">
        <v>2153</v>
      </c>
      <c r="C1780" s="22" t="s">
        <v>45</v>
      </c>
      <c r="D1780" s="17" t="s">
        <v>3670</v>
      </c>
      <c r="E1780" s="17" t="s">
        <v>1012</v>
      </c>
      <c r="F1780" s="19" t="s">
        <v>3723</v>
      </c>
      <c r="G1780" s="17" t="s">
        <v>12</v>
      </c>
      <c r="H1780" s="19" t="s">
        <v>1065</v>
      </c>
    </row>
    <row r="1781" spans="1:8" ht="200">
      <c r="A1781" s="16">
        <v>1780</v>
      </c>
      <c r="B1781" s="19" t="s">
        <v>2153</v>
      </c>
      <c r="C1781" s="22" t="s">
        <v>45</v>
      </c>
      <c r="D1781" s="17" t="s">
        <v>3724</v>
      </c>
      <c r="E1781" s="17" t="s">
        <v>1012</v>
      </c>
      <c r="F1781" s="19" t="s">
        <v>3725</v>
      </c>
      <c r="G1781" s="17" t="s">
        <v>12</v>
      </c>
      <c r="H1781" s="19" t="s">
        <v>1067</v>
      </c>
    </row>
    <row r="1782" spans="1:8" ht="300">
      <c r="A1782" s="16">
        <v>1781</v>
      </c>
      <c r="B1782" s="19" t="s">
        <v>2153</v>
      </c>
      <c r="C1782" s="22" t="s">
        <v>45</v>
      </c>
      <c r="D1782" s="17" t="s">
        <v>3726</v>
      </c>
      <c r="E1782" s="17" t="s">
        <v>1012</v>
      </c>
      <c r="F1782" s="19" t="s">
        <v>1068</v>
      </c>
      <c r="G1782" s="17" t="s">
        <v>12</v>
      </c>
      <c r="H1782" s="19" t="s">
        <v>1069</v>
      </c>
    </row>
    <row r="1783" spans="1:8" ht="380">
      <c r="A1783" s="16">
        <v>1782</v>
      </c>
      <c r="B1783" s="19" t="s">
        <v>2153</v>
      </c>
      <c r="C1783" s="22" t="s">
        <v>45</v>
      </c>
      <c r="D1783" s="17" t="s">
        <v>3643</v>
      </c>
      <c r="E1783" s="17" t="s">
        <v>1012</v>
      </c>
      <c r="F1783" s="19" t="s">
        <v>3727</v>
      </c>
      <c r="G1783" s="17" t="s">
        <v>12</v>
      </c>
      <c r="H1783" s="19" t="s">
        <v>3645</v>
      </c>
    </row>
    <row r="1784" spans="1:8" ht="220">
      <c r="A1784" s="16">
        <v>1783</v>
      </c>
      <c r="B1784" s="19" t="s">
        <v>2153</v>
      </c>
      <c r="C1784" s="22" t="s">
        <v>45</v>
      </c>
      <c r="D1784" s="17" t="s">
        <v>1137</v>
      </c>
      <c r="E1784" s="17" t="s">
        <v>1012</v>
      </c>
      <c r="F1784" s="19" t="s">
        <v>3728</v>
      </c>
      <c r="G1784" s="17" t="s">
        <v>12</v>
      </c>
      <c r="H1784" s="19" t="s">
        <v>1161</v>
      </c>
    </row>
    <row r="1785" spans="1:8" ht="200">
      <c r="A1785" s="16">
        <v>1784</v>
      </c>
      <c r="B1785" s="19" t="s">
        <v>2153</v>
      </c>
      <c r="C1785" s="22" t="s">
        <v>45</v>
      </c>
      <c r="D1785" s="17" t="s">
        <v>3657</v>
      </c>
      <c r="E1785" s="17" t="s">
        <v>1012</v>
      </c>
      <c r="F1785" s="19" t="s">
        <v>3729</v>
      </c>
      <c r="G1785" s="17" t="s">
        <v>12</v>
      </c>
      <c r="H1785" s="19" t="s">
        <v>1069</v>
      </c>
    </row>
    <row r="1786" spans="1:8" ht="200">
      <c r="A1786" s="16">
        <v>1785</v>
      </c>
      <c r="B1786" s="19" t="s">
        <v>2153</v>
      </c>
      <c r="C1786" s="22" t="s">
        <v>45</v>
      </c>
      <c r="D1786" s="17" t="s">
        <v>1143</v>
      </c>
      <c r="E1786" s="17" t="s">
        <v>1012</v>
      </c>
      <c r="F1786" s="19" t="s">
        <v>3730</v>
      </c>
      <c r="G1786" s="17" t="s">
        <v>12</v>
      </c>
      <c r="H1786" s="19" t="s">
        <v>1069</v>
      </c>
    </row>
    <row r="1787" spans="1:8" ht="180">
      <c r="A1787" s="16">
        <v>1786</v>
      </c>
      <c r="B1787" s="19" t="s">
        <v>2153</v>
      </c>
      <c r="C1787" s="22" t="s">
        <v>45</v>
      </c>
      <c r="D1787" s="17" t="s">
        <v>3731</v>
      </c>
      <c r="E1787" s="17" t="s">
        <v>1012</v>
      </c>
      <c r="F1787" s="19" t="s">
        <v>3732</v>
      </c>
      <c r="G1787" s="17" t="s">
        <v>12</v>
      </c>
      <c r="H1787" s="19" t="s">
        <v>3733</v>
      </c>
    </row>
    <row r="1788" spans="1:8" ht="80">
      <c r="A1788" s="16">
        <v>1787</v>
      </c>
      <c r="B1788" s="19" t="s">
        <v>2153</v>
      </c>
      <c r="C1788" s="22" t="s">
        <v>45</v>
      </c>
      <c r="D1788" s="17" t="s">
        <v>3734</v>
      </c>
      <c r="E1788" s="17" t="s">
        <v>1012</v>
      </c>
      <c r="F1788" s="19" t="s">
        <v>1074</v>
      </c>
      <c r="G1788" s="17" t="s">
        <v>12</v>
      </c>
      <c r="H1788" s="19" t="s">
        <v>1075</v>
      </c>
    </row>
    <row r="1789" spans="1:8" ht="180">
      <c r="A1789" s="16">
        <v>1788</v>
      </c>
      <c r="B1789" s="19" t="s">
        <v>2153</v>
      </c>
      <c r="C1789" s="22" t="s">
        <v>45</v>
      </c>
      <c r="D1789" s="17" t="s">
        <v>3547</v>
      </c>
      <c r="E1789" s="17" t="s">
        <v>1012</v>
      </c>
      <c r="F1789" s="19" t="s">
        <v>3735</v>
      </c>
      <c r="G1789" s="17" t="s">
        <v>12</v>
      </c>
      <c r="H1789" s="19" t="s">
        <v>1077</v>
      </c>
    </row>
    <row r="1790" spans="1:8" ht="280">
      <c r="A1790" s="16">
        <v>1789</v>
      </c>
      <c r="B1790" s="19" t="s">
        <v>2153</v>
      </c>
      <c r="C1790" s="22" t="s">
        <v>45</v>
      </c>
      <c r="D1790" s="17" t="s">
        <v>1145</v>
      </c>
      <c r="E1790" s="17" t="s">
        <v>1012</v>
      </c>
      <c r="F1790" s="19" t="s">
        <v>3736</v>
      </c>
      <c r="G1790" s="17" t="s">
        <v>12</v>
      </c>
      <c r="H1790" s="19" t="s">
        <v>1079</v>
      </c>
    </row>
    <row r="1791" spans="1:8" ht="180">
      <c r="A1791" s="16">
        <v>1790</v>
      </c>
      <c r="B1791" s="19" t="s">
        <v>2153</v>
      </c>
      <c r="C1791" s="22" t="s">
        <v>45</v>
      </c>
      <c r="D1791" s="17" t="s">
        <v>1145</v>
      </c>
      <c r="E1791" s="17" t="s">
        <v>1012</v>
      </c>
      <c r="F1791" s="19" t="s">
        <v>3737</v>
      </c>
      <c r="G1791" s="17" t="s">
        <v>12</v>
      </c>
      <c r="H1791" s="19" t="s">
        <v>3715</v>
      </c>
    </row>
    <row r="1792" spans="1:8" ht="180">
      <c r="A1792" s="16">
        <v>1791</v>
      </c>
      <c r="B1792" s="19" t="s">
        <v>2153</v>
      </c>
      <c r="C1792" s="22" t="s">
        <v>45</v>
      </c>
      <c r="D1792" s="17" t="s">
        <v>3738</v>
      </c>
      <c r="E1792" s="17" t="s">
        <v>1012</v>
      </c>
      <c r="F1792" s="19" t="s">
        <v>3739</v>
      </c>
      <c r="G1792" s="17" t="s">
        <v>12</v>
      </c>
      <c r="H1792" s="19" t="s">
        <v>3740</v>
      </c>
    </row>
    <row r="1793" spans="1:8" ht="120">
      <c r="A1793" s="16">
        <v>1792</v>
      </c>
      <c r="B1793" s="19" t="s">
        <v>2153</v>
      </c>
      <c r="C1793" s="22" t="s">
        <v>45</v>
      </c>
      <c r="D1793" s="17" t="s">
        <v>3640</v>
      </c>
      <c r="E1793" s="22" t="s">
        <v>1012</v>
      </c>
      <c r="F1793" s="19" t="s">
        <v>3741</v>
      </c>
      <c r="G1793" s="17" t="s">
        <v>12</v>
      </c>
      <c r="H1793" s="19" t="s">
        <v>3642</v>
      </c>
    </row>
    <row r="1794" spans="1:8" ht="220">
      <c r="A1794" s="16">
        <v>1793</v>
      </c>
      <c r="B1794" s="19" t="s">
        <v>2153</v>
      </c>
      <c r="C1794" s="22" t="s">
        <v>45</v>
      </c>
      <c r="D1794" s="17" t="s">
        <v>3643</v>
      </c>
      <c r="E1794" s="22" t="s">
        <v>1012</v>
      </c>
      <c r="F1794" s="19" t="s">
        <v>3644</v>
      </c>
      <c r="G1794" s="17" t="s">
        <v>12</v>
      </c>
      <c r="H1794" s="19" t="s">
        <v>3645</v>
      </c>
    </row>
    <row r="1795" spans="1:8" ht="200">
      <c r="A1795" s="16">
        <v>1794</v>
      </c>
      <c r="B1795" s="19" t="s">
        <v>2153</v>
      </c>
      <c r="C1795" s="22" t="s">
        <v>45</v>
      </c>
      <c r="D1795" s="17" t="s">
        <v>1137</v>
      </c>
      <c r="E1795" s="22" t="s">
        <v>1012</v>
      </c>
      <c r="F1795" s="19" t="s">
        <v>3646</v>
      </c>
      <c r="G1795" s="17" t="s">
        <v>12</v>
      </c>
      <c r="H1795" s="19" t="s">
        <v>3647</v>
      </c>
    </row>
    <row r="1796" spans="1:8" ht="180">
      <c r="A1796" s="16">
        <v>1795</v>
      </c>
      <c r="B1796" s="19" t="s">
        <v>2153</v>
      </c>
      <c r="C1796" s="22" t="s">
        <v>45</v>
      </c>
      <c r="D1796" s="17" t="s">
        <v>3648</v>
      </c>
      <c r="E1796" s="22" t="s">
        <v>1012</v>
      </c>
      <c r="F1796" s="19" t="s">
        <v>3649</v>
      </c>
      <c r="G1796" s="17" t="s">
        <v>12</v>
      </c>
      <c r="H1796" s="19" t="s">
        <v>3650</v>
      </c>
    </row>
    <row r="1797" spans="1:8" ht="240">
      <c r="A1797" s="16">
        <v>1796</v>
      </c>
      <c r="B1797" s="19" t="s">
        <v>2153</v>
      </c>
      <c r="C1797" s="22" t="s">
        <v>45</v>
      </c>
      <c r="D1797" s="17" t="s">
        <v>1141</v>
      </c>
      <c r="E1797" s="22" t="s">
        <v>1012</v>
      </c>
      <c r="F1797" s="19" t="s">
        <v>3742</v>
      </c>
      <c r="G1797" s="17" t="s">
        <v>12</v>
      </c>
      <c r="H1797" s="19" t="s">
        <v>1142</v>
      </c>
    </row>
    <row r="1798" spans="1:8" ht="100">
      <c r="A1798" s="16">
        <v>1797</v>
      </c>
      <c r="B1798" s="19" t="s">
        <v>2153</v>
      </c>
      <c r="C1798" s="22" t="s">
        <v>45</v>
      </c>
      <c r="D1798" s="17" t="s">
        <v>3654</v>
      </c>
      <c r="E1798" s="22" t="s">
        <v>1012</v>
      </c>
      <c r="F1798" s="19" t="s">
        <v>3743</v>
      </c>
      <c r="G1798" s="17" t="s">
        <v>12</v>
      </c>
      <c r="H1798" s="19" t="s">
        <v>3656</v>
      </c>
    </row>
    <row r="1799" spans="1:8" ht="260">
      <c r="A1799" s="16">
        <v>1798</v>
      </c>
      <c r="B1799" s="19" t="s">
        <v>2153</v>
      </c>
      <c r="C1799" s="22" t="s">
        <v>45</v>
      </c>
      <c r="D1799" s="17" t="s">
        <v>3657</v>
      </c>
      <c r="E1799" s="22" t="s">
        <v>1012</v>
      </c>
      <c r="F1799" s="19" t="s">
        <v>3744</v>
      </c>
      <c r="G1799" s="17" t="s">
        <v>12</v>
      </c>
      <c r="H1799" s="19" t="s">
        <v>3659</v>
      </c>
    </row>
    <row r="1800" spans="1:8" ht="180">
      <c r="A1800" s="16">
        <v>1799</v>
      </c>
      <c r="B1800" s="19" t="s">
        <v>2153</v>
      </c>
      <c r="C1800" s="22" t="s">
        <v>45</v>
      </c>
      <c r="D1800" s="17" t="s">
        <v>1143</v>
      </c>
      <c r="E1800" s="22" t="s">
        <v>1012</v>
      </c>
      <c r="F1800" s="19" t="s">
        <v>3660</v>
      </c>
      <c r="G1800" s="17" t="s">
        <v>12</v>
      </c>
      <c r="H1800" s="19" t="s">
        <v>3661</v>
      </c>
    </row>
    <row r="1801" spans="1:8" ht="280">
      <c r="A1801" s="16">
        <v>1800</v>
      </c>
      <c r="B1801" s="19" t="s">
        <v>2153</v>
      </c>
      <c r="C1801" s="22" t="s">
        <v>45</v>
      </c>
      <c r="D1801" s="17" t="s">
        <v>3718</v>
      </c>
      <c r="E1801" s="22" t="s">
        <v>1012</v>
      </c>
      <c r="F1801" s="19" t="s">
        <v>3745</v>
      </c>
      <c r="G1801" s="17" t="s">
        <v>12</v>
      </c>
      <c r="H1801" s="19" t="s">
        <v>3664</v>
      </c>
    </row>
    <row r="1802" spans="1:8" ht="140">
      <c r="A1802" s="16">
        <v>1801</v>
      </c>
      <c r="B1802" s="19" t="s">
        <v>2153</v>
      </c>
      <c r="C1802" s="22" t="s">
        <v>45</v>
      </c>
      <c r="D1802" s="17" t="s">
        <v>1148</v>
      </c>
      <c r="E1802" s="22" t="s">
        <v>1012</v>
      </c>
      <c r="F1802" s="19" t="s">
        <v>3665</v>
      </c>
      <c r="G1802" s="17" t="s">
        <v>12</v>
      </c>
      <c r="H1802" s="19" t="s">
        <v>3667</v>
      </c>
    </row>
    <row r="1803" spans="1:8" ht="100">
      <c r="A1803" s="16">
        <v>1802</v>
      </c>
      <c r="B1803" s="19" t="s">
        <v>2153</v>
      </c>
      <c r="C1803" s="22" t="s">
        <v>45</v>
      </c>
      <c r="D1803" s="17" t="s">
        <v>1148</v>
      </c>
      <c r="E1803" s="22" t="s">
        <v>1012</v>
      </c>
      <c r="F1803" s="19" t="s">
        <v>3666</v>
      </c>
      <c r="G1803" s="17" t="s">
        <v>12</v>
      </c>
      <c r="H1803" s="19" t="s">
        <v>3667</v>
      </c>
    </row>
    <row r="1804" spans="1:8" ht="140">
      <c r="A1804" s="16">
        <v>1803</v>
      </c>
      <c r="B1804" s="19" t="s">
        <v>2153</v>
      </c>
      <c r="C1804" s="22" t="s">
        <v>45</v>
      </c>
      <c r="D1804" s="17" t="s">
        <v>1150</v>
      </c>
      <c r="E1804" s="22" t="s">
        <v>1012</v>
      </c>
      <c r="F1804" s="19" t="s">
        <v>3668</v>
      </c>
      <c r="G1804" s="17" t="s">
        <v>12</v>
      </c>
      <c r="H1804" s="19" t="s">
        <v>3669</v>
      </c>
    </row>
    <row r="1805" spans="1:8" ht="80">
      <c r="A1805" s="16">
        <v>1804</v>
      </c>
      <c r="B1805" s="19" t="s">
        <v>2153</v>
      </c>
      <c r="C1805" s="22" t="s">
        <v>45</v>
      </c>
      <c r="D1805" s="17" t="s">
        <v>3670</v>
      </c>
      <c r="E1805" s="22" t="s">
        <v>1012</v>
      </c>
      <c r="F1805" s="19" t="s">
        <v>3671</v>
      </c>
      <c r="G1805" s="17" t="s">
        <v>12</v>
      </c>
      <c r="H1805" s="19" t="s">
        <v>1022</v>
      </c>
    </row>
    <row r="1806" spans="1:8" ht="280">
      <c r="A1806" s="16">
        <v>1805</v>
      </c>
      <c r="B1806" s="19" t="s">
        <v>2153</v>
      </c>
      <c r="C1806" s="22" t="s">
        <v>45</v>
      </c>
      <c r="D1806" s="17" t="s">
        <v>3746</v>
      </c>
      <c r="E1806" s="22" t="s">
        <v>3746</v>
      </c>
      <c r="F1806" s="19" t="s">
        <v>3747</v>
      </c>
      <c r="G1806" s="17" t="s">
        <v>12</v>
      </c>
      <c r="H1806" s="19" t="s">
        <v>1069</v>
      </c>
    </row>
    <row r="1807" spans="1:8" ht="360">
      <c r="A1807" s="16">
        <v>1806</v>
      </c>
      <c r="B1807" s="19" t="s">
        <v>2153</v>
      </c>
      <c r="C1807" s="22" t="s">
        <v>45</v>
      </c>
      <c r="D1807" s="17" t="s">
        <v>3643</v>
      </c>
      <c r="E1807" s="22" t="s">
        <v>3643</v>
      </c>
      <c r="F1807" s="19" t="s">
        <v>3748</v>
      </c>
      <c r="G1807" s="17" t="s">
        <v>12</v>
      </c>
      <c r="H1807" s="19" t="s">
        <v>3645</v>
      </c>
    </row>
    <row r="1808" spans="1:8" ht="200">
      <c r="A1808" s="16">
        <v>1807</v>
      </c>
      <c r="B1808" s="19" t="s">
        <v>2153</v>
      </c>
      <c r="C1808" s="22" t="s">
        <v>45</v>
      </c>
      <c r="D1808" s="17" t="s">
        <v>3749</v>
      </c>
      <c r="E1808" s="22" t="s">
        <v>3749</v>
      </c>
      <c r="F1808" s="19" t="s">
        <v>3750</v>
      </c>
      <c r="G1808" s="17" t="s">
        <v>12</v>
      </c>
      <c r="H1808" s="19" t="s">
        <v>3647</v>
      </c>
    </row>
    <row r="1809" spans="1:8" ht="160">
      <c r="A1809" s="16">
        <v>1808</v>
      </c>
      <c r="B1809" s="19" t="s">
        <v>2153</v>
      </c>
      <c r="C1809" s="22" t="s">
        <v>45</v>
      </c>
      <c r="D1809" s="17" t="s">
        <v>3751</v>
      </c>
      <c r="E1809" s="22" t="s">
        <v>3751</v>
      </c>
      <c r="F1809" s="19" t="s">
        <v>3752</v>
      </c>
      <c r="G1809" s="17" t="s">
        <v>12</v>
      </c>
      <c r="H1809" s="19" t="s">
        <v>1052</v>
      </c>
    </row>
    <row r="1810" spans="1:8" ht="200">
      <c r="A1810" s="16">
        <v>1809</v>
      </c>
      <c r="B1810" s="19" t="s">
        <v>2153</v>
      </c>
      <c r="C1810" s="22" t="s">
        <v>45</v>
      </c>
      <c r="D1810" s="17" t="s">
        <v>3657</v>
      </c>
      <c r="E1810" s="22" t="s">
        <v>3657</v>
      </c>
      <c r="F1810" s="19" t="s">
        <v>3753</v>
      </c>
      <c r="G1810" s="17" t="s">
        <v>12</v>
      </c>
      <c r="H1810" s="19" t="s">
        <v>1069</v>
      </c>
    </row>
    <row r="1811" spans="1:8" ht="200">
      <c r="A1811" s="16">
        <v>1810</v>
      </c>
      <c r="B1811" s="19" t="s">
        <v>2153</v>
      </c>
      <c r="C1811" s="22" t="s">
        <v>45</v>
      </c>
      <c r="D1811" s="17" t="s">
        <v>1143</v>
      </c>
      <c r="E1811" s="22" t="s">
        <v>1143</v>
      </c>
      <c r="F1811" s="19" t="s">
        <v>3753</v>
      </c>
      <c r="G1811" s="17" t="s">
        <v>12</v>
      </c>
      <c r="H1811" s="19" t="s">
        <v>1069</v>
      </c>
    </row>
    <row r="1812" spans="1:8" ht="180">
      <c r="A1812" s="16">
        <v>1811</v>
      </c>
      <c r="B1812" s="19" t="s">
        <v>2153</v>
      </c>
      <c r="C1812" s="22" t="s">
        <v>45</v>
      </c>
      <c r="D1812" s="17" t="s">
        <v>3731</v>
      </c>
      <c r="E1812" s="22" t="s">
        <v>3731</v>
      </c>
      <c r="F1812" s="19" t="s">
        <v>3754</v>
      </c>
      <c r="G1812" s="17" t="s">
        <v>12</v>
      </c>
      <c r="H1812" s="19" t="s">
        <v>3733</v>
      </c>
    </row>
    <row r="1813" spans="1:8" ht="140">
      <c r="A1813" s="16">
        <v>1812</v>
      </c>
      <c r="B1813" s="19" t="s">
        <v>2153</v>
      </c>
      <c r="C1813" s="22" t="s">
        <v>45</v>
      </c>
      <c r="D1813" s="17" t="s">
        <v>3716</v>
      </c>
      <c r="E1813" s="22" t="s">
        <v>3716</v>
      </c>
      <c r="F1813" s="19" t="s">
        <v>3755</v>
      </c>
      <c r="G1813" s="17" t="s">
        <v>12</v>
      </c>
      <c r="H1813" s="19" t="s">
        <v>3756</v>
      </c>
    </row>
    <row r="1814" spans="1:8" ht="100">
      <c r="A1814" s="16">
        <v>1813</v>
      </c>
      <c r="B1814" s="19" t="s">
        <v>2153</v>
      </c>
      <c r="C1814" s="22" t="s">
        <v>45</v>
      </c>
      <c r="D1814" s="17" t="s">
        <v>3757</v>
      </c>
      <c r="E1814" s="22" t="s">
        <v>3757</v>
      </c>
      <c r="F1814" s="19" t="s">
        <v>3758</v>
      </c>
      <c r="G1814" s="17" t="s">
        <v>12</v>
      </c>
      <c r="H1814" s="19" t="s">
        <v>3759</v>
      </c>
    </row>
    <row r="1815" spans="1:8" ht="140">
      <c r="A1815" s="16">
        <v>1814</v>
      </c>
      <c r="B1815" s="19" t="s">
        <v>2153</v>
      </c>
      <c r="C1815" s="22" t="s">
        <v>45</v>
      </c>
      <c r="D1815" s="17" t="s">
        <v>3760</v>
      </c>
      <c r="E1815" s="22" t="s">
        <v>3761</v>
      </c>
      <c r="F1815" s="19" t="s">
        <v>3762</v>
      </c>
      <c r="G1815" s="17" t="s">
        <v>12</v>
      </c>
      <c r="H1815" s="19" t="s">
        <v>3763</v>
      </c>
    </row>
    <row r="1816" spans="1:8" ht="260">
      <c r="A1816" s="16">
        <v>1815</v>
      </c>
      <c r="B1816" s="19" t="s">
        <v>2153</v>
      </c>
      <c r="C1816" s="22" t="s">
        <v>45</v>
      </c>
      <c r="D1816" s="17" t="s">
        <v>1145</v>
      </c>
      <c r="E1816" s="22" t="s">
        <v>1145</v>
      </c>
      <c r="F1816" s="19" t="s">
        <v>3764</v>
      </c>
      <c r="G1816" s="17" t="s">
        <v>12</v>
      </c>
      <c r="H1816" s="19" t="s">
        <v>3715</v>
      </c>
    </row>
    <row r="1817" spans="1:8" ht="140">
      <c r="A1817" s="16">
        <v>1816</v>
      </c>
      <c r="B1817" s="19" t="s">
        <v>2153</v>
      </c>
      <c r="C1817" s="22" t="s">
        <v>45</v>
      </c>
      <c r="D1817" s="17" t="s">
        <v>3765</v>
      </c>
      <c r="E1817" s="22" t="s">
        <v>3765</v>
      </c>
      <c r="F1817" s="19" t="s">
        <v>3766</v>
      </c>
      <c r="G1817" s="17" t="s">
        <v>12</v>
      </c>
      <c r="H1817" s="19" t="s">
        <v>3528</v>
      </c>
    </row>
    <row r="1818" spans="1:8" ht="60">
      <c r="A1818" s="16">
        <v>1817</v>
      </c>
      <c r="B1818" s="19" t="s">
        <v>2153</v>
      </c>
      <c r="C1818" s="22" t="s">
        <v>45</v>
      </c>
      <c r="D1818" s="17" t="s">
        <v>3767</v>
      </c>
      <c r="E1818" s="17" t="s">
        <v>3767</v>
      </c>
      <c r="F1818" s="19" t="s">
        <v>3768</v>
      </c>
      <c r="G1818" s="17" t="s">
        <v>12</v>
      </c>
      <c r="H1818" s="19" t="s">
        <v>3769</v>
      </c>
    </row>
    <row r="1819" spans="1:8" ht="60">
      <c r="A1819" s="16">
        <v>1818</v>
      </c>
      <c r="B1819" s="19" t="s">
        <v>2153</v>
      </c>
      <c r="C1819" s="22" t="s">
        <v>45</v>
      </c>
      <c r="D1819" s="17" t="s">
        <v>3767</v>
      </c>
      <c r="E1819" s="17" t="s">
        <v>3767</v>
      </c>
      <c r="F1819" s="19" t="s">
        <v>3770</v>
      </c>
      <c r="G1819" s="17" t="s">
        <v>12</v>
      </c>
      <c r="H1819" s="19" t="s">
        <v>3771</v>
      </c>
    </row>
    <row r="1820" spans="1:8" ht="60">
      <c r="A1820" s="16">
        <v>1819</v>
      </c>
      <c r="B1820" s="19" t="s">
        <v>2153</v>
      </c>
      <c r="C1820" s="22" t="s">
        <v>45</v>
      </c>
      <c r="D1820" s="17" t="s">
        <v>3767</v>
      </c>
      <c r="E1820" s="17" t="s">
        <v>3767</v>
      </c>
      <c r="F1820" s="19" t="s">
        <v>3772</v>
      </c>
      <c r="G1820" s="17" t="s">
        <v>12</v>
      </c>
      <c r="H1820" s="19" t="s">
        <v>3519</v>
      </c>
    </row>
    <row r="1821" spans="1:8" ht="60">
      <c r="A1821" s="16">
        <v>1820</v>
      </c>
      <c r="B1821" s="19" t="s">
        <v>2153</v>
      </c>
      <c r="C1821" s="22" t="s">
        <v>45</v>
      </c>
      <c r="D1821" s="17" t="s">
        <v>3767</v>
      </c>
      <c r="E1821" s="17" t="s">
        <v>3767</v>
      </c>
      <c r="F1821" s="19" t="s">
        <v>3773</v>
      </c>
      <c r="G1821" s="17" t="s">
        <v>12</v>
      </c>
      <c r="H1821" s="19" t="s">
        <v>3774</v>
      </c>
    </row>
    <row r="1822" spans="1:8" ht="60">
      <c r="A1822" s="16">
        <v>1821</v>
      </c>
      <c r="B1822" s="19" t="s">
        <v>2153</v>
      </c>
      <c r="C1822" s="22" t="s">
        <v>45</v>
      </c>
      <c r="D1822" s="17" t="s">
        <v>3767</v>
      </c>
      <c r="E1822" s="17" t="s">
        <v>3767</v>
      </c>
      <c r="F1822" s="19" t="s">
        <v>3775</v>
      </c>
      <c r="G1822" s="17" t="s">
        <v>12</v>
      </c>
      <c r="H1822" s="19" t="s">
        <v>3776</v>
      </c>
    </row>
    <row r="1823" spans="1:8" ht="80">
      <c r="A1823" s="16">
        <v>1822</v>
      </c>
      <c r="B1823" s="19" t="s">
        <v>2153</v>
      </c>
      <c r="C1823" s="22" t="s">
        <v>45</v>
      </c>
      <c r="D1823" s="17" t="s">
        <v>3767</v>
      </c>
      <c r="E1823" s="17" t="s">
        <v>3767</v>
      </c>
      <c r="F1823" s="19" t="s">
        <v>3777</v>
      </c>
      <c r="G1823" s="17" t="s">
        <v>12</v>
      </c>
      <c r="H1823" s="19" t="s">
        <v>3778</v>
      </c>
    </row>
    <row r="1824" spans="1:8" ht="60">
      <c r="A1824" s="16">
        <v>1823</v>
      </c>
      <c r="B1824" s="19" t="s">
        <v>2153</v>
      </c>
      <c r="C1824" s="22" t="s">
        <v>45</v>
      </c>
      <c r="D1824" s="17" t="s">
        <v>671</v>
      </c>
      <c r="E1824" s="17" t="s">
        <v>671</v>
      </c>
      <c r="F1824" s="19" t="s">
        <v>3779</v>
      </c>
      <c r="G1824" s="17" t="s">
        <v>12</v>
      </c>
      <c r="H1824" s="19" t="s">
        <v>3780</v>
      </c>
    </row>
    <row r="1825" spans="1:8" ht="60">
      <c r="A1825" s="16">
        <v>1824</v>
      </c>
      <c r="B1825" s="19" t="s">
        <v>2153</v>
      </c>
      <c r="C1825" s="22" t="s">
        <v>45</v>
      </c>
      <c r="D1825" s="17" t="s">
        <v>671</v>
      </c>
      <c r="E1825" s="17" t="s">
        <v>671</v>
      </c>
      <c r="F1825" s="19" t="s">
        <v>3781</v>
      </c>
      <c r="G1825" s="17" t="s">
        <v>12</v>
      </c>
      <c r="H1825" s="19" t="s">
        <v>3782</v>
      </c>
    </row>
    <row r="1826" spans="1:8" ht="80">
      <c r="A1826" s="16">
        <v>1825</v>
      </c>
      <c r="B1826" s="19" t="s">
        <v>2153</v>
      </c>
      <c r="C1826" s="22" t="s">
        <v>45</v>
      </c>
      <c r="D1826" s="17" t="s">
        <v>671</v>
      </c>
      <c r="E1826" s="17" t="s">
        <v>671</v>
      </c>
      <c r="F1826" s="19" t="s">
        <v>3777</v>
      </c>
      <c r="G1826" s="17" t="s">
        <v>12</v>
      </c>
      <c r="H1826" s="19" t="s">
        <v>3778</v>
      </c>
    </row>
    <row r="1827" spans="1:8" ht="80">
      <c r="A1827" s="16">
        <v>1826</v>
      </c>
      <c r="B1827" s="19" t="s">
        <v>2153</v>
      </c>
      <c r="C1827" s="22" t="s">
        <v>45</v>
      </c>
      <c r="D1827" s="17" t="s">
        <v>3543</v>
      </c>
      <c r="E1827" s="17" t="s">
        <v>3638</v>
      </c>
      <c r="F1827" s="19" t="s">
        <v>3783</v>
      </c>
      <c r="G1827" s="17" t="s">
        <v>12</v>
      </c>
      <c r="H1827" s="19" t="s">
        <v>3784</v>
      </c>
    </row>
    <row r="1828" spans="1:8" ht="60">
      <c r="A1828" s="16">
        <v>1827</v>
      </c>
      <c r="B1828" s="19" t="s">
        <v>2153</v>
      </c>
      <c r="C1828" s="22" t="s">
        <v>45</v>
      </c>
      <c r="D1828" s="17" t="s">
        <v>3543</v>
      </c>
      <c r="E1828" s="17" t="s">
        <v>3638</v>
      </c>
      <c r="F1828" s="19" t="s">
        <v>3785</v>
      </c>
      <c r="G1828" s="17" t="s">
        <v>12</v>
      </c>
      <c r="H1828" s="19" t="s">
        <v>3786</v>
      </c>
    </row>
    <row r="1829" spans="1:8" ht="80">
      <c r="A1829" s="16">
        <v>1828</v>
      </c>
      <c r="B1829" s="19" t="s">
        <v>2153</v>
      </c>
      <c r="C1829" s="22" t="s">
        <v>45</v>
      </c>
      <c r="D1829" s="17" t="s">
        <v>3787</v>
      </c>
      <c r="E1829" s="22" t="s">
        <v>3787</v>
      </c>
      <c r="F1829" s="19" t="s">
        <v>3788</v>
      </c>
      <c r="G1829" s="17" t="s">
        <v>12</v>
      </c>
      <c r="H1829" s="19" t="s">
        <v>3789</v>
      </c>
    </row>
    <row r="1830" spans="1:8" ht="60">
      <c r="A1830" s="16">
        <v>1829</v>
      </c>
      <c r="B1830" s="19" t="s">
        <v>2153</v>
      </c>
      <c r="C1830" s="22" t="s">
        <v>45</v>
      </c>
      <c r="D1830" s="17" t="s">
        <v>3790</v>
      </c>
      <c r="E1830" s="22" t="s">
        <v>3790</v>
      </c>
      <c r="F1830" s="19" t="s">
        <v>3791</v>
      </c>
      <c r="G1830" s="17" t="s">
        <v>30</v>
      </c>
      <c r="H1830" s="19" t="s">
        <v>2438</v>
      </c>
    </row>
    <row r="1831" spans="1:8" ht="80">
      <c r="A1831" s="16">
        <v>1830</v>
      </c>
      <c r="B1831" s="19" t="s">
        <v>2153</v>
      </c>
      <c r="C1831" s="22" t="s">
        <v>45</v>
      </c>
      <c r="D1831" s="17" t="s">
        <v>3698</v>
      </c>
      <c r="E1831" s="22" t="s">
        <v>3698</v>
      </c>
      <c r="F1831" s="19" t="s">
        <v>3792</v>
      </c>
      <c r="G1831" s="17" t="s">
        <v>12</v>
      </c>
      <c r="H1831" s="19" t="s">
        <v>3793</v>
      </c>
    </row>
    <row r="1832" spans="1:8" ht="60">
      <c r="A1832" s="16">
        <v>1831</v>
      </c>
      <c r="B1832" s="19" t="s">
        <v>2153</v>
      </c>
      <c r="C1832" s="22" t="s">
        <v>45</v>
      </c>
      <c r="D1832" s="17" t="s">
        <v>3794</v>
      </c>
      <c r="E1832" s="22" t="s">
        <v>3794</v>
      </c>
      <c r="F1832" s="19" t="s">
        <v>3795</v>
      </c>
      <c r="G1832" s="17" t="s">
        <v>12</v>
      </c>
      <c r="H1832" s="19" t="s">
        <v>3796</v>
      </c>
    </row>
    <row r="1833" spans="1:8" ht="100">
      <c r="A1833" s="16">
        <v>1832</v>
      </c>
      <c r="B1833" s="19" t="s">
        <v>2153</v>
      </c>
      <c r="C1833" s="22" t="s">
        <v>45</v>
      </c>
      <c r="D1833" s="17" t="s">
        <v>3648</v>
      </c>
      <c r="E1833" s="22" t="s">
        <v>3648</v>
      </c>
      <c r="F1833" s="19" t="s">
        <v>3797</v>
      </c>
      <c r="G1833" s="17" t="s">
        <v>42</v>
      </c>
      <c r="H1833" s="19" t="s">
        <v>3798</v>
      </c>
    </row>
    <row r="1834" spans="1:8" ht="100">
      <c r="A1834" s="16">
        <v>1833</v>
      </c>
      <c r="B1834" s="19" t="s">
        <v>2153</v>
      </c>
      <c r="C1834" s="22" t="s">
        <v>45</v>
      </c>
      <c r="D1834" s="17" t="s">
        <v>3799</v>
      </c>
      <c r="E1834" s="22" t="s">
        <v>3799</v>
      </c>
      <c r="F1834" s="19" t="s">
        <v>3800</v>
      </c>
      <c r="G1834" s="17" t="s">
        <v>12</v>
      </c>
      <c r="H1834" s="19" t="s">
        <v>3801</v>
      </c>
    </row>
    <row r="1835" spans="1:8" ht="60">
      <c r="A1835" s="16">
        <v>1834</v>
      </c>
      <c r="B1835" s="19" t="s">
        <v>2153</v>
      </c>
      <c r="C1835" s="22" t="s">
        <v>45</v>
      </c>
      <c r="D1835" s="17" t="s">
        <v>3802</v>
      </c>
      <c r="E1835" s="22" t="s">
        <v>3802</v>
      </c>
      <c r="F1835" s="19" t="s">
        <v>3538</v>
      </c>
      <c r="G1835" s="17" t="s">
        <v>12</v>
      </c>
      <c r="H1835" s="19" t="s">
        <v>3539</v>
      </c>
    </row>
    <row r="1836" spans="1:8" ht="80">
      <c r="A1836" s="16">
        <v>1835</v>
      </c>
      <c r="B1836" s="19" t="s">
        <v>2153</v>
      </c>
      <c r="C1836" s="22" t="s">
        <v>45</v>
      </c>
      <c r="D1836" s="17" t="s">
        <v>3802</v>
      </c>
      <c r="E1836" s="22" t="s">
        <v>3802</v>
      </c>
      <c r="F1836" s="19" t="s">
        <v>3536</v>
      </c>
      <c r="G1836" s="17" t="s">
        <v>12</v>
      </c>
      <c r="H1836" s="19" t="s">
        <v>3537</v>
      </c>
    </row>
    <row r="1837" spans="1:8" ht="80">
      <c r="A1837" s="16">
        <v>1836</v>
      </c>
      <c r="B1837" s="19" t="s">
        <v>2153</v>
      </c>
      <c r="C1837" s="22" t="s">
        <v>45</v>
      </c>
      <c r="D1837" s="17" t="s">
        <v>3802</v>
      </c>
      <c r="E1837" s="22" t="s">
        <v>3802</v>
      </c>
      <c r="F1837" s="19" t="s">
        <v>3803</v>
      </c>
      <c r="G1837" s="17" t="s">
        <v>12</v>
      </c>
      <c r="H1837" s="19" t="s">
        <v>3804</v>
      </c>
    </row>
    <row r="1838" spans="1:8" ht="100">
      <c r="A1838" s="16">
        <v>1837</v>
      </c>
      <c r="B1838" s="19" t="s">
        <v>2153</v>
      </c>
      <c r="C1838" s="22" t="s">
        <v>45</v>
      </c>
      <c r="D1838" s="17" t="s">
        <v>3802</v>
      </c>
      <c r="E1838" s="22" t="s">
        <v>3802</v>
      </c>
      <c r="F1838" s="19" t="s">
        <v>3805</v>
      </c>
      <c r="G1838" s="17" t="s">
        <v>12</v>
      </c>
      <c r="H1838" s="19" t="s">
        <v>3806</v>
      </c>
    </row>
    <row r="1839" spans="1:8" ht="80">
      <c r="A1839" s="16">
        <v>1838</v>
      </c>
      <c r="B1839" s="19" t="s">
        <v>2153</v>
      </c>
      <c r="C1839" s="22" t="s">
        <v>45</v>
      </c>
      <c r="D1839" s="17" t="s">
        <v>3807</v>
      </c>
      <c r="E1839" s="22" t="s">
        <v>3807</v>
      </c>
      <c r="F1839" s="19" t="s">
        <v>3800</v>
      </c>
      <c r="G1839" s="17" t="s">
        <v>12</v>
      </c>
      <c r="H1839" s="19" t="s">
        <v>3636</v>
      </c>
    </row>
    <row r="1840" spans="1:8" ht="100">
      <c r="A1840" s="16">
        <v>1839</v>
      </c>
      <c r="B1840" s="19" t="s">
        <v>2153</v>
      </c>
      <c r="C1840" s="22" t="s">
        <v>45</v>
      </c>
      <c r="D1840" s="17" t="s">
        <v>3808</v>
      </c>
      <c r="E1840" s="22" t="s">
        <v>3808</v>
      </c>
      <c r="F1840" s="19" t="s">
        <v>3809</v>
      </c>
      <c r="G1840" s="17" t="s">
        <v>12</v>
      </c>
      <c r="H1840" s="19" t="s">
        <v>3810</v>
      </c>
    </row>
    <row r="1841" spans="1:8" ht="100">
      <c r="A1841" s="16">
        <v>1840</v>
      </c>
      <c r="B1841" s="19" t="s">
        <v>2153</v>
      </c>
      <c r="C1841" s="22" t="s">
        <v>45</v>
      </c>
      <c r="D1841" s="17" t="s">
        <v>3808</v>
      </c>
      <c r="E1841" s="22" t="s">
        <v>3808</v>
      </c>
      <c r="F1841" s="19" t="s">
        <v>3809</v>
      </c>
      <c r="G1841" s="17" t="s">
        <v>12</v>
      </c>
      <c r="H1841" s="19" t="s">
        <v>3810</v>
      </c>
    </row>
    <row r="1842" spans="1:8" ht="100">
      <c r="A1842" s="16">
        <v>1841</v>
      </c>
      <c r="B1842" s="19" t="s">
        <v>2153</v>
      </c>
      <c r="C1842" s="22" t="s">
        <v>45</v>
      </c>
      <c r="D1842" s="17" t="s">
        <v>3811</v>
      </c>
      <c r="E1842" s="22" t="s">
        <v>3811</v>
      </c>
      <c r="F1842" s="19" t="s">
        <v>3812</v>
      </c>
      <c r="G1842" s="17" t="s">
        <v>12</v>
      </c>
      <c r="H1842" s="19" t="s">
        <v>3813</v>
      </c>
    </row>
    <row r="1843" spans="1:8" ht="60">
      <c r="A1843" s="16">
        <v>1842</v>
      </c>
      <c r="B1843" s="19" t="s">
        <v>2153</v>
      </c>
      <c r="C1843" s="22" t="s">
        <v>45</v>
      </c>
      <c r="D1843" s="17" t="s">
        <v>3814</v>
      </c>
      <c r="E1843" s="22" t="s">
        <v>3814</v>
      </c>
      <c r="F1843" s="19" t="s">
        <v>3815</v>
      </c>
      <c r="G1843" s="17" t="s">
        <v>12</v>
      </c>
      <c r="H1843" s="19" t="s">
        <v>3816</v>
      </c>
    </row>
    <row r="1844" spans="1:8" ht="60">
      <c r="A1844" s="16">
        <v>1843</v>
      </c>
      <c r="B1844" s="19" t="s">
        <v>2153</v>
      </c>
      <c r="C1844" s="22" t="s">
        <v>45</v>
      </c>
      <c r="D1844" s="17" t="s">
        <v>3817</v>
      </c>
      <c r="E1844" s="22" t="s">
        <v>3817</v>
      </c>
      <c r="F1844" s="19" t="s">
        <v>3818</v>
      </c>
      <c r="G1844" s="17" t="s">
        <v>12</v>
      </c>
      <c r="H1844" s="19" t="s">
        <v>3819</v>
      </c>
    </row>
    <row r="1845" spans="1:8" ht="60">
      <c r="A1845" s="16">
        <v>1844</v>
      </c>
      <c r="B1845" s="19" t="s">
        <v>2153</v>
      </c>
      <c r="C1845" s="22" t="s">
        <v>45</v>
      </c>
      <c r="D1845" s="17" t="s">
        <v>3820</v>
      </c>
      <c r="E1845" s="22" t="s">
        <v>3820</v>
      </c>
      <c r="F1845" s="19" t="s">
        <v>3821</v>
      </c>
      <c r="G1845" s="17" t="s">
        <v>12</v>
      </c>
      <c r="H1845" s="19" t="s">
        <v>3819</v>
      </c>
    </row>
    <row r="1846" spans="1:8" ht="60">
      <c r="A1846" s="16">
        <v>1845</v>
      </c>
      <c r="B1846" s="19" t="s">
        <v>2153</v>
      </c>
      <c r="C1846" s="22" t="s">
        <v>45</v>
      </c>
      <c r="D1846" s="17" t="s">
        <v>3822</v>
      </c>
      <c r="E1846" s="22" t="s">
        <v>3823</v>
      </c>
      <c r="F1846" s="19" t="s">
        <v>3824</v>
      </c>
      <c r="G1846" s="17" t="s">
        <v>30</v>
      </c>
      <c r="H1846" s="19" t="s">
        <v>16125</v>
      </c>
    </row>
    <row r="1847" spans="1:8" ht="60">
      <c r="A1847" s="16">
        <v>1846</v>
      </c>
      <c r="B1847" s="19" t="s">
        <v>2153</v>
      </c>
      <c r="C1847" s="22" t="s">
        <v>45</v>
      </c>
      <c r="D1847" s="17" t="s">
        <v>3825</v>
      </c>
      <c r="E1847" s="22" t="s">
        <v>3825</v>
      </c>
      <c r="F1847" s="19" t="s">
        <v>3826</v>
      </c>
      <c r="G1847" s="17" t="s">
        <v>12</v>
      </c>
      <c r="H1847" s="19" t="s">
        <v>3827</v>
      </c>
    </row>
    <row r="1848" spans="1:8" ht="100">
      <c r="A1848" s="16">
        <v>1847</v>
      </c>
      <c r="B1848" s="19" t="s">
        <v>2153</v>
      </c>
      <c r="C1848" s="22" t="s">
        <v>45</v>
      </c>
      <c r="D1848" s="17" t="s">
        <v>3828</v>
      </c>
      <c r="E1848" s="22" t="s">
        <v>3828</v>
      </c>
      <c r="F1848" s="19" t="s">
        <v>3829</v>
      </c>
      <c r="G1848" s="17" t="s">
        <v>12</v>
      </c>
      <c r="H1848" s="19" t="s">
        <v>3830</v>
      </c>
    </row>
    <row r="1849" spans="1:8" ht="120">
      <c r="A1849" s="16">
        <v>1848</v>
      </c>
      <c r="B1849" s="19" t="s">
        <v>2153</v>
      </c>
      <c r="C1849" s="22" t="s">
        <v>45</v>
      </c>
      <c r="D1849" s="17">
        <v>3.4</v>
      </c>
      <c r="E1849" s="22" t="s">
        <v>66</v>
      </c>
      <c r="F1849" s="19" t="s">
        <v>3831</v>
      </c>
      <c r="G1849" s="17" t="s">
        <v>12</v>
      </c>
      <c r="H1849" s="19" t="s">
        <v>3832</v>
      </c>
    </row>
    <row r="1850" spans="1:8" ht="80">
      <c r="A1850" s="16">
        <v>1849</v>
      </c>
      <c r="B1850" s="19" t="s">
        <v>2153</v>
      </c>
      <c r="C1850" s="22" t="s">
        <v>45</v>
      </c>
      <c r="D1850" s="17" t="s">
        <v>3833</v>
      </c>
      <c r="E1850" s="22" t="s">
        <v>3834</v>
      </c>
      <c r="F1850" s="19" t="s">
        <v>3835</v>
      </c>
      <c r="G1850" s="17" t="s">
        <v>12</v>
      </c>
      <c r="H1850" s="19" t="s">
        <v>2102</v>
      </c>
    </row>
    <row r="1851" spans="1:8" ht="120">
      <c r="A1851" s="16">
        <v>1850</v>
      </c>
      <c r="B1851" s="19" t="s">
        <v>2153</v>
      </c>
      <c r="C1851" s="22" t="s">
        <v>45</v>
      </c>
      <c r="D1851" s="17" t="s">
        <v>3836</v>
      </c>
      <c r="E1851" s="22" t="s">
        <v>3837</v>
      </c>
      <c r="F1851" s="19" t="s">
        <v>3838</v>
      </c>
      <c r="G1851" s="17" t="s">
        <v>12</v>
      </c>
      <c r="H1851" s="19" t="s">
        <v>2102</v>
      </c>
    </row>
    <row r="1852" spans="1:8" ht="200">
      <c r="A1852" s="16">
        <v>1851</v>
      </c>
      <c r="B1852" s="19" t="s">
        <v>2153</v>
      </c>
      <c r="C1852" s="17" t="s">
        <v>45</v>
      </c>
      <c r="D1852" s="17" t="s">
        <v>3839</v>
      </c>
      <c r="E1852" s="19" t="s">
        <v>3839</v>
      </c>
      <c r="F1852" s="19" t="s">
        <v>3840</v>
      </c>
      <c r="G1852" s="17" t="s">
        <v>12</v>
      </c>
      <c r="H1852" s="19" t="s">
        <v>2102</v>
      </c>
    </row>
    <row r="1853" spans="1:8" ht="100">
      <c r="A1853" s="16">
        <v>1852</v>
      </c>
      <c r="B1853" s="19" t="s">
        <v>2153</v>
      </c>
      <c r="C1853" s="17" t="s">
        <v>154</v>
      </c>
      <c r="D1853" s="17"/>
      <c r="E1853" s="17" t="s">
        <v>3841</v>
      </c>
      <c r="F1853" s="19" t="s">
        <v>3842</v>
      </c>
      <c r="G1853" s="17" t="s">
        <v>12</v>
      </c>
      <c r="H1853" s="19" t="s">
        <v>3843</v>
      </c>
    </row>
    <row r="1854" spans="1:8" ht="80">
      <c r="A1854" s="16">
        <v>1853</v>
      </c>
      <c r="B1854" s="19" t="s">
        <v>2153</v>
      </c>
      <c r="C1854" s="17" t="s">
        <v>154</v>
      </c>
      <c r="D1854" s="17"/>
      <c r="E1854" s="19" t="s">
        <v>3844</v>
      </c>
      <c r="F1854" s="19" t="s">
        <v>3845</v>
      </c>
      <c r="G1854" s="17" t="s">
        <v>158</v>
      </c>
      <c r="H1854" s="19" t="s">
        <v>3846</v>
      </c>
    </row>
    <row r="1855" spans="1:8" ht="80">
      <c r="A1855" s="16">
        <v>1854</v>
      </c>
      <c r="B1855" s="19" t="s">
        <v>2153</v>
      </c>
      <c r="C1855" s="17" t="s">
        <v>154</v>
      </c>
      <c r="D1855" s="17"/>
      <c r="E1855" s="17" t="s">
        <v>3847</v>
      </c>
      <c r="F1855" s="19" t="s">
        <v>3848</v>
      </c>
      <c r="G1855" s="17" t="s">
        <v>158</v>
      </c>
      <c r="H1855" s="19" t="s">
        <v>1309</v>
      </c>
    </row>
    <row r="1856" spans="1:8" ht="100">
      <c r="A1856" s="16">
        <v>1855</v>
      </c>
      <c r="B1856" s="19" t="s">
        <v>2153</v>
      </c>
      <c r="C1856" s="17" t="s">
        <v>147</v>
      </c>
      <c r="D1856" s="17"/>
      <c r="E1856" s="19" t="s">
        <v>3849</v>
      </c>
      <c r="F1856" s="19" t="s">
        <v>3850</v>
      </c>
      <c r="G1856" s="17" t="s">
        <v>12</v>
      </c>
      <c r="H1856" s="19" t="s">
        <v>3851</v>
      </c>
    </row>
    <row r="1857" spans="1:8" ht="180">
      <c r="A1857" s="16">
        <v>1856</v>
      </c>
      <c r="B1857" s="19" t="s">
        <v>2153</v>
      </c>
      <c r="C1857" s="17" t="s">
        <v>2041</v>
      </c>
      <c r="D1857" s="17" t="s">
        <v>3852</v>
      </c>
      <c r="E1857" s="19" t="s">
        <v>3853</v>
      </c>
      <c r="F1857" s="19" t="s">
        <v>3854</v>
      </c>
      <c r="G1857" s="17" t="s">
        <v>158</v>
      </c>
      <c r="H1857" s="19" t="s">
        <v>3855</v>
      </c>
    </row>
    <row r="1858" spans="1:8" ht="400">
      <c r="A1858" s="16">
        <v>1857</v>
      </c>
      <c r="B1858" s="19" t="s">
        <v>2153</v>
      </c>
      <c r="C1858" s="17" t="s">
        <v>136</v>
      </c>
      <c r="D1858" s="17"/>
      <c r="E1858" s="17" t="s">
        <v>3856</v>
      </c>
      <c r="F1858" s="19" t="s">
        <v>3857</v>
      </c>
      <c r="G1858" s="17" t="s">
        <v>158</v>
      </c>
      <c r="H1858" s="19" t="s">
        <v>3858</v>
      </c>
    </row>
    <row r="1859" spans="1:8" ht="220">
      <c r="A1859" s="16">
        <v>1858</v>
      </c>
      <c r="B1859" s="19" t="s">
        <v>2153</v>
      </c>
      <c r="C1859" s="17" t="s">
        <v>154</v>
      </c>
      <c r="D1859" s="17"/>
      <c r="E1859" s="17" t="s">
        <v>3859</v>
      </c>
      <c r="F1859" s="19" t="s">
        <v>3860</v>
      </c>
      <c r="G1859" s="17" t="s">
        <v>158</v>
      </c>
      <c r="H1859" s="19" t="s">
        <v>3861</v>
      </c>
    </row>
    <row r="1860" spans="1:8" ht="280">
      <c r="A1860" s="16">
        <v>1859</v>
      </c>
      <c r="B1860" s="19" t="s">
        <v>2153</v>
      </c>
      <c r="C1860" s="17" t="s">
        <v>2041</v>
      </c>
      <c r="D1860" s="17" t="s">
        <v>3862</v>
      </c>
      <c r="E1860" s="19" t="s">
        <v>3863</v>
      </c>
      <c r="F1860" s="19" t="s">
        <v>3053</v>
      </c>
      <c r="G1860" s="17" t="s">
        <v>158</v>
      </c>
      <c r="H1860" s="19" t="s">
        <v>3864</v>
      </c>
    </row>
    <row r="1861" spans="1:8" ht="120">
      <c r="A1861" s="16">
        <v>1860</v>
      </c>
      <c r="B1861" s="19" t="s">
        <v>2153</v>
      </c>
      <c r="C1861" s="17" t="s">
        <v>154</v>
      </c>
      <c r="D1861" s="17"/>
      <c r="E1861" s="17" t="s">
        <v>3865</v>
      </c>
      <c r="F1861" s="19" t="s">
        <v>3866</v>
      </c>
      <c r="G1861" s="17" t="s">
        <v>12</v>
      </c>
      <c r="H1861" s="19" t="s">
        <v>3867</v>
      </c>
    </row>
    <row r="1862" spans="1:8" ht="120">
      <c r="A1862" s="16">
        <v>1861</v>
      </c>
      <c r="B1862" s="19" t="s">
        <v>2153</v>
      </c>
      <c r="C1862" s="17" t="s">
        <v>2041</v>
      </c>
      <c r="D1862" s="17"/>
      <c r="E1862" s="17" t="s">
        <v>3868</v>
      </c>
      <c r="F1862" s="19" t="s">
        <v>3869</v>
      </c>
      <c r="G1862" s="17" t="s">
        <v>158</v>
      </c>
      <c r="H1862" s="19" t="s">
        <v>16162</v>
      </c>
    </row>
    <row r="1863" spans="1:8" ht="120">
      <c r="A1863" s="16">
        <v>1862</v>
      </c>
      <c r="B1863" s="19" t="s">
        <v>2153</v>
      </c>
      <c r="C1863" s="17" t="s">
        <v>2041</v>
      </c>
      <c r="D1863" s="17"/>
      <c r="E1863" s="17" t="s">
        <v>3870</v>
      </c>
      <c r="F1863" s="19" t="s">
        <v>3871</v>
      </c>
      <c r="G1863" s="17" t="s">
        <v>158</v>
      </c>
      <c r="H1863" s="19" t="s">
        <v>16162</v>
      </c>
    </row>
    <row r="1864" spans="1:8" ht="160">
      <c r="A1864" s="16">
        <v>1863</v>
      </c>
      <c r="B1864" s="19" t="s">
        <v>2153</v>
      </c>
      <c r="C1864" s="17" t="s">
        <v>154</v>
      </c>
      <c r="D1864" s="17"/>
      <c r="E1864" s="17" t="s">
        <v>3872</v>
      </c>
      <c r="F1864" s="19" t="s">
        <v>3873</v>
      </c>
      <c r="G1864" s="17" t="s">
        <v>121</v>
      </c>
      <c r="H1864" s="19" t="s">
        <v>3874</v>
      </c>
    </row>
    <row r="1865" spans="1:8" ht="140">
      <c r="A1865" s="16">
        <v>1864</v>
      </c>
      <c r="B1865" s="19" t="s">
        <v>2153</v>
      </c>
      <c r="C1865" s="17" t="s">
        <v>154</v>
      </c>
      <c r="D1865" s="17"/>
      <c r="E1865" s="17" t="s">
        <v>3875</v>
      </c>
      <c r="F1865" s="19" t="s">
        <v>3876</v>
      </c>
      <c r="G1865" s="17" t="s">
        <v>158</v>
      </c>
      <c r="H1865" s="19" t="s">
        <v>3877</v>
      </c>
    </row>
    <row r="1866" spans="1:8" ht="160">
      <c r="A1866" s="16">
        <v>1865</v>
      </c>
      <c r="B1866" s="19" t="s">
        <v>2153</v>
      </c>
      <c r="C1866" s="17" t="s">
        <v>154</v>
      </c>
      <c r="D1866" s="17"/>
      <c r="E1866" s="17" t="s">
        <v>3865</v>
      </c>
      <c r="F1866" s="19" t="s">
        <v>3878</v>
      </c>
      <c r="G1866" s="17" t="s">
        <v>158</v>
      </c>
      <c r="H1866" s="19" t="s">
        <v>3879</v>
      </c>
    </row>
    <row r="1867" spans="1:8" ht="200">
      <c r="A1867" s="16">
        <v>1866</v>
      </c>
      <c r="B1867" s="19" t="s">
        <v>2153</v>
      </c>
      <c r="C1867" s="17" t="s">
        <v>154</v>
      </c>
      <c r="D1867" s="17"/>
      <c r="E1867" s="17" t="s">
        <v>3880</v>
      </c>
      <c r="F1867" s="19" t="s">
        <v>3881</v>
      </c>
      <c r="G1867" s="17" t="s">
        <v>12</v>
      </c>
      <c r="H1867" s="19" t="s">
        <v>3882</v>
      </c>
    </row>
    <row r="1868" spans="1:8" ht="409.6">
      <c r="A1868" s="16">
        <v>1867</v>
      </c>
      <c r="B1868" s="19" t="s">
        <v>2153</v>
      </c>
      <c r="C1868" s="17" t="s">
        <v>27</v>
      </c>
      <c r="D1868" s="17" t="s">
        <v>3883</v>
      </c>
      <c r="E1868" s="19" t="s">
        <v>3884</v>
      </c>
      <c r="F1868" s="19" t="s">
        <v>3885</v>
      </c>
      <c r="G1868" s="17" t="s">
        <v>150</v>
      </c>
      <c r="H1868" s="19" t="s">
        <v>3886</v>
      </c>
    </row>
    <row r="1869" spans="1:8" ht="409.6">
      <c r="A1869" s="16">
        <v>1868</v>
      </c>
      <c r="B1869" s="19" t="s">
        <v>2153</v>
      </c>
      <c r="C1869" s="17" t="s">
        <v>27</v>
      </c>
      <c r="D1869" s="17" t="s">
        <v>3883</v>
      </c>
      <c r="E1869" s="19" t="s">
        <v>3884</v>
      </c>
      <c r="F1869" s="19" t="s">
        <v>3887</v>
      </c>
      <c r="G1869" s="17" t="s">
        <v>34</v>
      </c>
      <c r="H1869" s="19" t="s">
        <v>3888</v>
      </c>
    </row>
    <row r="1870" spans="1:8" ht="409.6">
      <c r="A1870" s="16">
        <v>1869</v>
      </c>
      <c r="B1870" s="19" t="s">
        <v>2153</v>
      </c>
      <c r="C1870" s="17" t="s">
        <v>27</v>
      </c>
      <c r="D1870" s="17" t="s">
        <v>3889</v>
      </c>
      <c r="E1870" s="19" t="s">
        <v>3890</v>
      </c>
      <c r="F1870" s="19" t="s">
        <v>3891</v>
      </c>
      <c r="G1870" s="17" t="s">
        <v>1513</v>
      </c>
      <c r="H1870" s="19" t="s">
        <v>3888</v>
      </c>
    </row>
    <row r="1871" spans="1:8" ht="340">
      <c r="A1871" s="16">
        <v>1870</v>
      </c>
      <c r="B1871" s="19" t="s">
        <v>2153</v>
      </c>
      <c r="C1871" s="17" t="s">
        <v>27</v>
      </c>
      <c r="D1871" s="17" t="s">
        <v>3892</v>
      </c>
      <c r="E1871" s="19" t="s">
        <v>3893</v>
      </c>
      <c r="F1871" s="19" t="s">
        <v>3894</v>
      </c>
      <c r="G1871" s="17" t="s">
        <v>34</v>
      </c>
      <c r="H1871" s="19" t="s">
        <v>16127</v>
      </c>
    </row>
    <row r="1872" spans="1:8" ht="340">
      <c r="A1872" s="16">
        <v>1871</v>
      </c>
      <c r="B1872" s="19" t="s">
        <v>2153</v>
      </c>
      <c r="C1872" s="17" t="s">
        <v>27</v>
      </c>
      <c r="D1872" s="17" t="s">
        <v>3892</v>
      </c>
      <c r="E1872" s="19" t="s">
        <v>3895</v>
      </c>
      <c r="F1872" s="19" t="s">
        <v>3896</v>
      </c>
      <c r="G1872" s="17" t="s">
        <v>12</v>
      </c>
      <c r="H1872" s="19" t="s">
        <v>3897</v>
      </c>
    </row>
    <row r="1873" spans="1:8" ht="409.6">
      <c r="A1873" s="16">
        <v>1872</v>
      </c>
      <c r="B1873" s="19" t="s">
        <v>2153</v>
      </c>
      <c r="C1873" s="17" t="s">
        <v>27</v>
      </c>
      <c r="D1873" s="17" t="s">
        <v>3892</v>
      </c>
      <c r="E1873" s="19" t="s">
        <v>3898</v>
      </c>
      <c r="F1873" s="19" t="s">
        <v>3899</v>
      </c>
      <c r="G1873" s="17" t="s">
        <v>34</v>
      </c>
      <c r="H1873" s="19" t="s">
        <v>16128</v>
      </c>
    </row>
    <row r="1874" spans="1:8" ht="409.6">
      <c r="A1874" s="16">
        <v>1873</v>
      </c>
      <c r="B1874" s="19" t="s">
        <v>2153</v>
      </c>
      <c r="C1874" s="17" t="s">
        <v>27</v>
      </c>
      <c r="D1874" s="17" t="s">
        <v>3892</v>
      </c>
      <c r="E1874" s="19" t="s">
        <v>3900</v>
      </c>
      <c r="F1874" s="19" t="s">
        <v>3901</v>
      </c>
      <c r="G1874" s="17" t="s">
        <v>30</v>
      </c>
      <c r="H1874" s="19" t="s">
        <v>16129</v>
      </c>
    </row>
    <row r="1875" spans="1:8" ht="360">
      <c r="A1875" s="16">
        <v>1874</v>
      </c>
      <c r="B1875" s="19" t="s">
        <v>2153</v>
      </c>
      <c r="C1875" s="17" t="s">
        <v>27</v>
      </c>
      <c r="D1875" s="17" t="s">
        <v>3902</v>
      </c>
      <c r="E1875" s="19" t="s">
        <v>3903</v>
      </c>
      <c r="F1875" s="19" t="s">
        <v>3904</v>
      </c>
      <c r="G1875" s="17" t="s">
        <v>150</v>
      </c>
      <c r="H1875" s="19" t="s">
        <v>16115</v>
      </c>
    </row>
    <row r="1876" spans="1:8" ht="220">
      <c r="A1876" s="16">
        <v>1875</v>
      </c>
      <c r="B1876" s="19" t="s">
        <v>2153</v>
      </c>
      <c r="C1876" s="17" t="s">
        <v>27</v>
      </c>
      <c r="D1876" s="17" t="s">
        <v>3905</v>
      </c>
      <c r="E1876" s="19" t="s">
        <v>3906</v>
      </c>
      <c r="F1876" s="19" t="s">
        <v>3907</v>
      </c>
      <c r="G1876" s="17" t="s">
        <v>34</v>
      </c>
      <c r="H1876" s="19" t="s">
        <v>16130</v>
      </c>
    </row>
    <row r="1877" spans="1:8" ht="409.6">
      <c r="A1877" s="16">
        <v>1876</v>
      </c>
      <c r="B1877" s="19" t="s">
        <v>2153</v>
      </c>
      <c r="C1877" s="17" t="s">
        <v>27</v>
      </c>
      <c r="D1877" s="17" t="s">
        <v>3908</v>
      </c>
      <c r="E1877" s="19" t="s">
        <v>3909</v>
      </c>
      <c r="F1877" s="19" t="s">
        <v>3910</v>
      </c>
      <c r="G1877" s="17" t="s">
        <v>34</v>
      </c>
      <c r="H1877" s="19" t="s">
        <v>3911</v>
      </c>
    </row>
    <row r="1878" spans="1:8" ht="400">
      <c r="A1878" s="16">
        <v>1877</v>
      </c>
      <c r="B1878" s="19" t="s">
        <v>2153</v>
      </c>
      <c r="C1878" s="17" t="s">
        <v>27</v>
      </c>
      <c r="D1878" s="17" t="s">
        <v>3912</v>
      </c>
      <c r="E1878" s="19" t="s">
        <v>3913</v>
      </c>
      <c r="F1878" s="19" t="s">
        <v>3914</v>
      </c>
      <c r="G1878" s="17" t="s">
        <v>30</v>
      </c>
      <c r="H1878" s="19" t="s">
        <v>16131</v>
      </c>
    </row>
    <row r="1879" spans="1:8" ht="409.6">
      <c r="A1879" s="16">
        <v>1878</v>
      </c>
      <c r="B1879" s="19" t="s">
        <v>2153</v>
      </c>
      <c r="C1879" s="17" t="s">
        <v>27</v>
      </c>
      <c r="D1879" s="17" t="s">
        <v>3892</v>
      </c>
      <c r="E1879" s="19" t="s">
        <v>3915</v>
      </c>
      <c r="F1879" s="19" t="s">
        <v>3916</v>
      </c>
      <c r="G1879" s="17" t="s">
        <v>34</v>
      </c>
      <c r="H1879" s="19" t="s">
        <v>3917</v>
      </c>
    </row>
    <row r="1880" spans="1:8" ht="409.6">
      <c r="A1880" s="16">
        <v>1879</v>
      </c>
      <c r="B1880" s="19" t="s">
        <v>2153</v>
      </c>
      <c r="C1880" s="17" t="s">
        <v>2041</v>
      </c>
      <c r="D1880" s="17" t="s">
        <v>3918</v>
      </c>
      <c r="E1880" s="19" t="s">
        <v>3919</v>
      </c>
      <c r="F1880" s="19" t="s">
        <v>3920</v>
      </c>
      <c r="G1880" s="17" t="s">
        <v>150</v>
      </c>
      <c r="H1880" s="19" t="s">
        <v>16163</v>
      </c>
    </row>
    <row r="1881" spans="1:8" ht="409.6">
      <c r="A1881" s="16">
        <v>1880</v>
      </c>
      <c r="B1881" s="19" t="s">
        <v>2153</v>
      </c>
      <c r="C1881" s="17" t="s">
        <v>300</v>
      </c>
      <c r="D1881" s="17" t="s">
        <v>2165</v>
      </c>
      <c r="E1881" s="19" t="s">
        <v>3921</v>
      </c>
      <c r="F1881" s="19" t="s">
        <v>3922</v>
      </c>
      <c r="G1881" s="17" t="s">
        <v>12</v>
      </c>
      <c r="H1881" s="19" t="s">
        <v>3923</v>
      </c>
    </row>
    <row r="1882" spans="1:8" ht="160">
      <c r="A1882" s="16">
        <v>1881</v>
      </c>
      <c r="B1882" s="19" t="s">
        <v>2153</v>
      </c>
      <c r="C1882" s="17" t="s">
        <v>300</v>
      </c>
      <c r="D1882" s="17" t="s">
        <v>2165</v>
      </c>
      <c r="E1882" s="19" t="s">
        <v>3921</v>
      </c>
      <c r="F1882" s="19" t="s">
        <v>3924</v>
      </c>
      <c r="G1882" s="17" t="s">
        <v>12</v>
      </c>
      <c r="H1882" s="19" t="s">
        <v>2102</v>
      </c>
    </row>
    <row r="1883" spans="1:8" ht="240">
      <c r="A1883" s="16">
        <v>1882</v>
      </c>
      <c r="B1883" s="19" t="s">
        <v>2153</v>
      </c>
      <c r="C1883" s="17" t="s">
        <v>322</v>
      </c>
      <c r="D1883" s="17" t="s">
        <v>3925</v>
      </c>
      <c r="E1883" s="19" t="s">
        <v>3926</v>
      </c>
      <c r="F1883" s="19" t="s">
        <v>3927</v>
      </c>
      <c r="G1883" s="17" t="s">
        <v>12</v>
      </c>
      <c r="H1883" s="19" t="s">
        <v>16198</v>
      </c>
    </row>
    <row r="1884" spans="1:8" ht="409.6">
      <c r="A1884" s="16">
        <v>1883</v>
      </c>
      <c r="B1884" s="19" t="s">
        <v>2153</v>
      </c>
      <c r="C1884" s="17" t="s">
        <v>300</v>
      </c>
      <c r="D1884" s="17"/>
      <c r="E1884" s="17" t="s">
        <v>3928</v>
      </c>
      <c r="F1884" s="19" t="s">
        <v>3929</v>
      </c>
      <c r="G1884" s="17" t="s">
        <v>30</v>
      </c>
      <c r="H1884" s="19" t="s">
        <v>16163</v>
      </c>
    </row>
    <row r="1885" spans="1:8" ht="409.6">
      <c r="A1885" s="16">
        <v>1884</v>
      </c>
      <c r="B1885" s="19" t="s">
        <v>2153</v>
      </c>
      <c r="C1885" s="17" t="s">
        <v>1478</v>
      </c>
      <c r="D1885" s="17"/>
      <c r="E1885" s="17" t="s">
        <v>3928</v>
      </c>
      <c r="F1885" s="19" t="s">
        <v>3930</v>
      </c>
      <c r="G1885" s="17" t="s">
        <v>121</v>
      </c>
      <c r="H1885" s="19" t="s">
        <v>3931</v>
      </c>
    </row>
    <row r="1886" spans="1:8" ht="409.6">
      <c r="A1886" s="16">
        <v>1885</v>
      </c>
      <c r="B1886" s="19" t="s">
        <v>2153</v>
      </c>
      <c r="C1886" s="17" t="s">
        <v>27</v>
      </c>
      <c r="D1886" s="17" t="s">
        <v>3932</v>
      </c>
      <c r="E1886" s="19" t="s">
        <v>3933</v>
      </c>
      <c r="F1886" s="19" t="s">
        <v>3934</v>
      </c>
      <c r="G1886" s="17" t="s">
        <v>42</v>
      </c>
      <c r="H1886" s="19" t="s">
        <v>16175</v>
      </c>
    </row>
    <row r="1887" spans="1:8" ht="409.6">
      <c r="A1887" s="16">
        <v>1886</v>
      </c>
      <c r="B1887" s="19" t="s">
        <v>2153</v>
      </c>
      <c r="C1887" s="17" t="s">
        <v>27</v>
      </c>
      <c r="D1887" s="17" t="s">
        <v>3935</v>
      </c>
      <c r="E1887" s="19" t="s">
        <v>3936</v>
      </c>
      <c r="F1887" s="19" t="s">
        <v>3937</v>
      </c>
      <c r="G1887" s="17" t="s">
        <v>12</v>
      </c>
      <c r="H1887" s="19" t="s">
        <v>3938</v>
      </c>
    </row>
    <row r="1888" spans="1:8" ht="409.6">
      <c r="A1888" s="16">
        <v>1887</v>
      </c>
      <c r="B1888" s="19" t="s">
        <v>2153</v>
      </c>
      <c r="C1888" s="17" t="s">
        <v>1478</v>
      </c>
      <c r="D1888" s="17" t="s">
        <v>1479</v>
      </c>
      <c r="E1888" s="19" t="s">
        <v>3939</v>
      </c>
      <c r="F1888" s="19" t="s">
        <v>3940</v>
      </c>
      <c r="G1888" s="17" t="s">
        <v>42</v>
      </c>
      <c r="H1888" s="19" t="s">
        <v>3941</v>
      </c>
    </row>
    <row r="1889" spans="1:8" ht="380">
      <c r="A1889" s="16">
        <v>1888</v>
      </c>
      <c r="B1889" s="19" t="s">
        <v>2153</v>
      </c>
      <c r="C1889" s="17" t="s">
        <v>27</v>
      </c>
      <c r="D1889" s="17" t="s">
        <v>3902</v>
      </c>
      <c r="E1889" s="19" t="s">
        <v>3942</v>
      </c>
      <c r="F1889" s="19" t="s">
        <v>3943</v>
      </c>
      <c r="G1889" s="17" t="s">
        <v>34</v>
      </c>
      <c r="H1889" s="19" t="s">
        <v>3944</v>
      </c>
    </row>
    <row r="1890" spans="1:8" ht="240">
      <c r="A1890" s="16">
        <v>1889</v>
      </c>
      <c r="B1890" s="19" t="s">
        <v>2153</v>
      </c>
      <c r="C1890" s="17" t="s">
        <v>9</v>
      </c>
      <c r="D1890" s="17" t="s">
        <v>3945</v>
      </c>
      <c r="E1890" s="19" t="s">
        <v>3946</v>
      </c>
      <c r="F1890" s="19" t="s">
        <v>3947</v>
      </c>
      <c r="G1890" s="17" t="s">
        <v>12</v>
      </c>
      <c r="H1890" s="19" t="s">
        <v>1494</v>
      </c>
    </row>
    <row r="1891" spans="1:8" ht="80">
      <c r="A1891" s="16">
        <v>1890</v>
      </c>
      <c r="B1891" s="19" t="s">
        <v>2153</v>
      </c>
      <c r="C1891" s="17" t="s">
        <v>9</v>
      </c>
      <c r="D1891" s="17"/>
      <c r="E1891" s="19" t="s">
        <v>3948</v>
      </c>
      <c r="F1891" s="19" t="s">
        <v>3949</v>
      </c>
      <c r="G1891" s="17" t="s">
        <v>34</v>
      </c>
      <c r="H1891" s="19" t="s">
        <v>1497</v>
      </c>
    </row>
    <row r="1892" spans="1:8" ht="340">
      <c r="A1892" s="16">
        <v>1891</v>
      </c>
      <c r="B1892" s="19" t="s">
        <v>2153</v>
      </c>
      <c r="C1892" s="17" t="s">
        <v>27</v>
      </c>
      <c r="D1892" s="17" t="s">
        <v>3950</v>
      </c>
      <c r="E1892" s="19" t="s">
        <v>3951</v>
      </c>
      <c r="F1892" s="19" t="s">
        <v>3952</v>
      </c>
      <c r="G1892" s="17" t="s">
        <v>12</v>
      </c>
      <c r="H1892" s="19" t="s">
        <v>880</v>
      </c>
    </row>
    <row r="1893" spans="1:8" ht="180">
      <c r="A1893" s="16">
        <v>1892</v>
      </c>
      <c r="B1893" s="19" t="s">
        <v>2153</v>
      </c>
      <c r="C1893" s="17" t="s">
        <v>27</v>
      </c>
      <c r="D1893" s="17" t="s">
        <v>3953</v>
      </c>
      <c r="E1893" s="19" t="s">
        <v>3954</v>
      </c>
      <c r="F1893" s="19" t="s">
        <v>3955</v>
      </c>
      <c r="G1893" s="17" t="s">
        <v>30</v>
      </c>
      <c r="H1893" s="19" t="s">
        <v>16132</v>
      </c>
    </row>
    <row r="1894" spans="1:8" ht="160">
      <c r="A1894" s="16">
        <v>1893</v>
      </c>
      <c r="B1894" s="19" t="s">
        <v>2153</v>
      </c>
      <c r="C1894" s="17" t="s">
        <v>3957</v>
      </c>
      <c r="D1894" s="17"/>
      <c r="E1894" s="19" t="s">
        <v>3958</v>
      </c>
      <c r="F1894" s="19" t="s">
        <v>3959</v>
      </c>
      <c r="G1894" s="17" t="s">
        <v>34</v>
      </c>
      <c r="H1894" s="19" t="s">
        <v>3960</v>
      </c>
    </row>
    <row r="1895" spans="1:8" ht="140">
      <c r="A1895" s="16">
        <v>1894</v>
      </c>
      <c r="B1895" s="19" t="s">
        <v>2153</v>
      </c>
      <c r="C1895" s="17" t="s">
        <v>3961</v>
      </c>
      <c r="D1895" s="17"/>
      <c r="E1895" s="19" t="s">
        <v>3962</v>
      </c>
      <c r="F1895" s="19" t="s">
        <v>3963</v>
      </c>
      <c r="G1895" s="17" t="s">
        <v>34</v>
      </c>
      <c r="H1895" s="19" t="s">
        <v>3964</v>
      </c>
    </row>
    <row r="1896" spans="1:8" ht="160">
      <c r="A1896" s="16">
        <v>1895</v>
      </c>
      <c r="B1896" s="19" t="s">
        <v>2153</v>
      </c>
      <c r="C1896" s="17" t="s">
        <v>2041</v>
      </c>
      <c r="D1896" s="17" t="s">
        <v>3965</v>
      </c>
      <c r="E1896" s="19" t="s">
        <v>3966</v>
      </c>
      <c r="F1896" s="19" t="s">
        <v>3967</v>
      </c>
      <c r="G1896" s="17" t="s">
        <v>34</v>
      </c>
      <c r="H1896" s="19" t="s">
        <v>16133</v>
      </c>
    </row>
    <row r="1897" spans="1:8" ht="280">
      <c r="A1897" s="16">
        <v>1896</v>
      </c>
      <c r="B1897" s="19" t="s">
        <v>2153</v>
      </c>
      <c r="C1897" s="17" t="s">
        <v>2037</v>
      </c>
      <c r="D1897" s="17"/>
      <c r="E1897" s="19" t="s">
        <v>3968</v>
      </c>
      <c r="F1897" s="19" t="s">
        <v>3969</v>
      </c>
      <c r="G1897" s="17" t="s">
        <v>34</v>
      </c>
      <c r="H1897" s="19" t="s">
        <v>16134</v>
      </c>
    </row>
    <row r="1898" spans="1:8" ht="80">
      <c r="A1898" s="16">
        <v>1897</v>
      </c>
      <c r="B1898" s="19" t="s">
        <v>2153</v>
      </c>
      <c r="C1898" s="17" t="s">
        <v>9</v>
      </c>
      <c r="D1898" s="17" t="s">
        <v>3970</v>
      </c>
      <c r="E1898" s="19"/>
      <c r="F1898" s="19" t="s">
        <v>3971</v>
      </c>
      <c r="G1898" s="17" t="s">
        <v>34</v>
      </c>
      <c r="H1898" s="19" t="s">
        <v>16135</v>
      </c>
    </row>
    <row r="1899" spans="1:8" ht="100">
      <c r="A1899" s="16">
        <v>1898</v>
      </c>
      <c r="B1899" s="19" t="s">
        <v>2153</v>
      </c>
      <c r="C1899" s="17" t="s">
        <v>9</v>
      </c>
      <c r="D1899" s="17"/>
      <c r="E1899" s="19" t="s">
        <v>3972</v>
      </c>
      <c r="F1899" s="19" t="s">
        <v>3973</v>
      </c>
      <c r="G1899" s="17" t="s">
        <v>34</v>
      </c>
      <c r="H1899" s="19" t="s">
        <v>16136</v>
      </c>
    </row>
    <row r="1900" spans="1:8" ht="220">
      <c r="A1900" s="16">
        <v>1899</v>
      </c>
      <c r="B1900" s="19" t="s">
        <v>2153</v>
      </c>
      <c r="C1900" s="17" t="s">
        <v>300</v>
      </c>
      <c r="D1900" s="17"/>
      <c r="E1900" s="19"/>
      <c r="F1900" s="19" t="s">
        <v>3974</v>
      </c>
      <c r="G1900" s="17" t="s">
        <v>34</v>
      </c>
      <c r="H1900" s="19" t="s">
        <v>355</v>
      </c>
    </row>
    <row r="1901" spans="1:8" ht="380">
      <c r="A1901" s="16">
        <v>1900</v>
      </c>
      <c r="B1901" s="19" t="s">
        <v>2153</v>
      </c>
      <c r="C1901" s="17" t="s">
        <v>300</v>
      </c>
      <c r="D1901" s="17"/>
      <c r="E1901" s="19"/>
      <c r="F1901" s="19" t="s">
        <v>3975</v>
      </c>
      <c r="G1901" s="17" t="s">
        <v>34</v>
      </c>
      <c r="H1901" s="19" t="s">
        <v>16137</v>
      </c>
    </row>
    <row r="1902" spans="1:8" ht="409.6">
      <c r="A1902" s="16">
        <v>1901</v>
      </c>
      <c r="B1902" s="19" t="s">
        <v>2153</v>
      </c>
      <c r="C1902" s="17" t="s">
        <v>300</v>
      </c>
      <c r="D1902" s="17"/>
      <c r="E1902" s="19"/>
      <c r="F1902" s="19" t="s">
        <v>3976</v>
      </c>
      <c r="G1902" s="17" t="s">
        <v>34</v>
      </c>
      <c r="H1902" s="19" t="s">
        <v>3977</v>
      </c>
    </row>
    <row r="1903" spans="1:8" ht="300">
      <c r="A1903" s="16">
        <v>1902</v>
      </c>
      <c r="B1903" s="19" t="s">
        <v>2153</v>
      </c>
      <c r="C1903" s="17" t="s">
        <v>1366</v>
      </c>
      <c r="D1903" s="17"/>
      <c r="E1903" s="19"/>
      <c r="F1903" s="19" t="s">
        <v>3978</v>
      </c>
      <c r="G1903" s="17" t="s">
        <v>34</v>
      </c>
      <c r="H1903" s="19" t="s">
        <v>355</v>
      </c>
    </row>
    <row r="1904" spans="1:8" ht="180">
      <c r="A1904" s="16">
        <v>1903</v>
      </c>
      <c r="B1904" s="19" t="s">
        <v>2153</v>
      </c>
      <c r="C1904" s="17" t="s">
        <v>136</v>
      </c>
      <c r="D1904" s="17"/>
      <c r="E1904" s="19"/>
      <c r="F1904" s="19" t="s">
        <v>3979</v>
      </c>
      <c r="G1904" s="17" t="s">
        <v>42</v>
      </c>
      <c r="H1904" s="19" t="s">
        <v>3980</v>
      </c>
    </row>
    <row r="1905" spans="1:8" ht="200">
      <c r="A1905" s="16">
        <v>1904</v>
      </c>
      <c r="B1905" s="19" t="s">
        <v>2153</v>
      </c>
      <c r="C1905" s="17" t="s">
        <v>1421</v>
      </c>
      <c r="D1905" s="17"/>
      <c r="E1905" s="19"/>
      <c r="F1905" s="19" t="s">
        <v>3981</v>
      </c>
      <c r="G1905" s="17" t="s">
        <v>42</v>
      </c>
      <c r="H1905" s="19" t="s">
        <v>3980</v>
      </c>
    </row>
    <row r="1906" spans="1:8" ht="160">
      <c r="A1906" s="16">
        <v>1905</v>
      </c>
      <c r="B1906" s="19" t="s">
        <v>2153</v>
      </c>
      <c r="C1906" s="17" t="s">
        <v>3982</v>
      </c>
      <c r="D1906" s="17"/>
      <c r="E1906" s="19"/>
      <c r="F1906" s="19" t="s">
        <v>3983</v>
      </c>
      <c r="G1906" s="17" t="s">
        <v>42</v>
      </c>
      <c r="H1906" s="19" t="s">
        <v>3984</v>
      </c>
    </row>
    <row r="1907" spans="1:8" ht="160">
      <c r="A1907" s="16">
        <v>1906</v>
      </c>
      <c r="B1907" s="19" t="s">
        <v>2153</v>
      </c>
      <c r="C1907" s="17" t="s">
        <v>136</v>
      </c>
      <c r="D1907" s="17"/>
      <c r="E1907" s="19"/>
      <c r="F1907" s="19" t="s">
        <v>3985</v>
      </c>
      <c r="G1907" s="17" t="s">
        <v>42</v>
      </c>
      <c r="H1907" s="19" t="s">
        <v>3986</v>
      </c>
    </row>
    <row r="1908" spans="1:8" ht="180">
      <c r="A1908" s="16">
        <v>1907</v>
      </c>
      <c r="B1908" s="19" t="s">
        <v>2153</v>
      </c>
      <c r="C1908" s="17" t="s">
        <v>136</v>
      </c>
      <c r="D1908" s="17"/>
      <c r="E1908" s="19"/>
      <c r="F1908" s="19" t="s">
        <v>3987</v>
      </c>
      <c r="G1908" s="17" t="s">
        <v>42</v>
      </c>
      <c r="H1908" s="19" t="s">
        <v>3988</v>
      </c>
    </row>
    <row r="1909" spans="1:8" ht="409.6">
      <c r="A1909" s="16">
        <v>1908</v>
      </c>
      <c r="B1909" s="19" t="s">
        <v>2153</v>
      </c>
      <c r="C1909" s="17" t="s">
        <v>27</v>
      </c>
      <c r="D1909" s="17" t="s">
        <v>3989</v>
      </c>
      <c r="E1909" s="19" t="s">
        <v>3990</v>
      </c>
      <c r="F1909" s="19" t="s">
        <v>3991</v>
      </c>
      <c r="G1909" s="17" t="s">
        <v>34</v>
      </c>
      <c r="H1909" s="19" t="s">
        <v>3992</v>
      </c>
    </row>
    <row r="1910" spans="1:8" ht="120">
      <c r="A1910" s="16">
        <v>1909</v>
      </c>
      <c r="B1910" s="19" t="s">
        <v>2153</v>
      </c>
      <c r="C1910" s="17" t="s">
        <v>1988</v>
      </c>
      <c r="D1910" s="17" t="s">
        <v>3935</v>
      </c>
      <c r="E1910" s="19" t="s">
        <v>3993</v>
      </c>
      <c r="F1910" s="19" t="s">
        <v>3994</v>
      </c>
      <c r="G1910" s="17" t="s">
        <v>30</v>
      </c>
      <c r="H1910" s="19" t="s">
        <v>16138</v>
      </c>
    </row>
    <row r="1911" spans="1:8" ht="200">
      <c r="A1911" s="16">
        <v>1910</v>
      </c>
      <c r="B1911" s="19" t="s">
        <v>2153</v>
      </c>
      <c r="C1911" s="17" t="s">
        <v>1988</v>
      </c>
      <c r="D1911" s="17" t="s">
        <v>3935</v>
      </c>
      <c r="E1911" s="19" t="s">
        <v>3995</v>
      </c>
      <c r="F1911" s="19" t="s">
        <v>3996</v>
      </c>
      <c r="G1911" s="17" t="s">
        <v>34</v>
      </c>
      <c r="H1911" s="19" t="s">
        <v>3997</v>
      </c>
    </row>
    <row r="1912" spans="1:8" ht="320">
      <c r="A1912" s="16">
        <v>1911</v>
      </c>
      <c r="B1912" s="19" t="s">
        <v>2153</v>
      </c>
      <c r="C1912" s="17" t="s">
        <v>1988</v>
      </c>
      <c r="D1912" s="17" t="s">
        <v>3935</v>
      </c>
      <c r="E1912" s="19" t="s">
        <v>3998</v>
      </c>
      <c r="F1912" s="19" t="s">
        <v>3999</v>
      </c>
      <c r="G1912" s="17" t="s">
        <v>34</v>
      </c>
      <c r="H1912" s="19" t="s">
        <v>355</v>
      </c>
    </row>
    <row r="1913" spans="1:8" ht="160">
      <c r="A1913" s="16">
        <v>1912</v>
      </c>
      <c r="B1913" s="19" t="s">
        <v>2153</v>
      </c>
      <c r="C1913" s="17" t="s">
        <v>1988</v>
      </c>
      <c r="D1913" s="17" t="s">
        <v>4000</v>
      </c>
      <c r="E1913" s="19" t="s">
        <v>4001</v>
      </c>
      <c r="F1913" s="19" t="s">
        <v>4002</v>
      </c>
      <c r="G1913" s="17" t="s">
        <v>30</v>
      </c>
      <c r="H1913" s="19" t="s">
        <v>4003</v>
      </c>
    </row>
    <row r="1914" spans="1:8" ht="120">
      <c r="A1914" s="16">
        <v>1913</v>
      </c>
      <c r="B1914" s="19" t="s">
        <v>2153</v>
      </c>
      <c r="C1914" s="17" t="s">
        <v>1988</v>
      </c>
      <c r="D1914" s="17" t="s">
        <v>3935</v>
      </c>
      <c r="E1914" s="19" t="s">
        <v>4004</v>
      </c>
      <c r="F1914" s="19" t="s">
        <v>4005</v>
      </c>
      <c r="G1914" s="17" t="s">
        <v>12</v>
      </c>
      <c r="H1914" s="19" t="s">
        <v>4006</v>
      </c>
    </row>
    <row r="1915" spans="1:8" ht="140">
      <c r="A1915" s="16">
        <v>1914</v>
      </c>
      <c r="B1915" s="19" t="s">
        <v>2153</v>
      </c>
      <c r="C1915" s="17" t="s">
        <v>1988</v>
      </c>
      <c r="D1915" s="17" t="s">
        <v>4007</v>
      </c>
      <c r="E1915" s="19" t="s">
        <v>4008</v>
      </c>
      <c r="F1915" s="19" t="s">
        <v>4009</v>
      </c>
      <c r="G1915" s="17" t="s">
        <v>150</v>
      </c>
      <c r="H1915" s="19" t="s">
        <v>4010</v>
      </c>
    </row>
    <row r="1916" spans="1:8" ht="120">
      <c r="A1916" s="16">
        <v>1915</v>
      </c>
      <c r="B1916" s="19" t="s">
        <v>2153</v>
      </c>
      <c r="C1916" s="17" t="s">
        <v>1988</v>
      </c>
      <c r="D1916" s="17" t="s">
        <v>3883</v>
      </c>
      <c r="E1916" s="19" t="s">
        <v>4011</v>
      </c>
      <c r="F1916" s="19" t="s">
        <v>4012</v>
      </c>
      <c r="G1916" s="17" t="s">
        <v>34</v>
      </c>
      <c r="H1916" s="19" t="s">
        <v>4010</v>
      </c>
    </row>
    <row r="1917" spans="1:8" ht="180">
      <c r="A1917" s="16">
        <v>1916</v>
      </c>
      <c r="B1917" s="19" t="s">
        <v>2153</v>
      </c>
      <c r="C1917" s="17" t="s">
        <v>1988</v>
      </c>
      <c r="D1917" s="17" t="s">
        <v>4007</v>
      </c>
      <c r="E1917" s="19" t="s">
        <v>4013</v>
      </c>
      <c r="F1917" s="19" t="s">
        <v>4014</v>
      </c>
      <c r="G1917" s="17" t="s">
        <v>150</v>
      </c>
      <c r="H1917" s="19" t="s">
        <v>2025</v>
      </c>
    </row>
    <row r="1918" spans="1:8" ht="220">
      <c r="A1918" s="16">
        <v>1917</v>
      </c>
      <c r="B1918" s="19" t="s">
        <v>2153</v>
      </c>
      <c r="C1918" s="17" t="s">
        <v>1988</v>
      </c>
      <c r="D1918" s="17" t="s">
        <v>4007</v>
      </c>
      <c r="E1918" s="19" t="s">
        <v>4015</v>
      </c>
      <c r="F1918" s="19" t="s">
        <v>4016</v>
      </c>
      <c r="G1918" s="17" t="s">
        <v>150</v>
      </c>
      <c r="H1918" s="19" t="s">
        <v>2025</v>
      </c>
    </row>
    <row r="1919" spans="1:8" ht="180">
      <c r="A1919" s="16">
        <v>1918</v>
      </c>
      <c r="B1919" s="19" t="s">
        <v>2153</v>
      </c>
      <c r="C1919" s="17" t="s">
        <v>1988</v>
      </c>
      <c r="D1919" s="17" t="s">
        <v>4007</v>
      </c>
      <c r="E1919" s="19" t="s">
        <v>4017</v>
      </c>
      <c r="F1919" s="19" t="s">
        <v>4018</v>
      </c>
      <c r="G1919" s="17" t="s">
        <v>150</v>
      </c>
      <c r="H1919" s="19" t="s">
        <v>2025</v>
      </c>
    </row>
    <row r="1920" spans="1:8" ht="160">
      <c r="A1920" s="16">
        <v>1919</v>
      </c>
      <c r="B1920" s="19" t="s">
        <v>2153</v>
      </c>
      <c r="C1920" s="17" t="s">
        <v>1988</v>
      </c>
      <c r="D1920" s="17" t="s">
        <v>3889</v>
      </c>
      <c r="E1920" s="19" t="s">
        <v>4019</v>
      </c>
      <c r="F1920" s="19" t="s">
        <v>4020</v>
      </c>
      <c r="G1920" s="17" t="s">
        <v>34</v>
      </c>
      <c r="H1920" s="19" t="s">
        <v>4021</v>
      </c>
    </row>
    <row r="1921" spans="1:8" ht="180">
      <c r="A1921" s="16">
        <v>1920</v>
      </c>
      <c r="B1921" s="19" t="s">
        <v>2153</v>
      </c>
      <c r="C1921" s="17" t="s">
        <v>1988</v>
      </c>
      <c r="D1921" s="17" t="s">
        <v>4022</v>
      </c>
      <c r="E1921" s="19" t="s">
        <v>4023</v>
      </c>
      <c r="F1921" s="19" t="s">
        <v>4024</v>
      </c>
      <c r="G1921" s="17" t="s">
        <v>150</v>
      </c>
      <c r="H1921" s="19" t="s">
        <v>4025</v>
      </c>
    </row>
    <row r="1922" spans="1:8" ht="200">
      <c r="A1922" s="16">
        <v>1921</v>
      </c>
      <c r="B1922" s="19" t="s">
        <v>2153</v>
      </c>
      <c r="C1922" s="17" t="s">
        <v>1988</v>
      </c>
      <c r="D1922" s="17" t="s">
        <v>4026</v>
      </c>
      <c r="E1922" s="19" t="s">
        <v>4027</v>
      </c>
      <c r="F1922" s="19" t="s">
        <v>4028</v>
      </c>
      <c r="G1922" s="17" t="s">
        <v>150</v>
      </c>
      <c r="H1922" s="19" t="s">
        <v>4025</v>
      </c>
    </row>
    <row r="1923" spans="1:8" ht="200">
      <c r="A1923" s="16">
        <v>1922</v>
      </c>
      <c r="B1923" s="19" t="s">
        <v>2153</v>
      </c>
      <c r="C1923" s="17" t="s">
        <v>1988</v>
      </c>
      <c r="D1923" s="17" t="s">
        <v>4026</v>
      </c>
      <c r="E1923" s="19" t="s">
        <v>4029</v>
      </c>
      <c r="F1923" s="19" t="s">
        <v>4028</v>
      </c>
      <c r="G1923" s="17" t="s">
        <v>150</v>
      </c>
      <c r="H1923" s="19" t="s">
        <v>4025</v>
      </c>
    </row>
    <row r="1924" spans="1:8" ht="120">
      <c r="A1924" s="16">
        <v>1923</v>
      </c>
      <c r="B1924" s="19" t="s">
        <v>2153</v>
      </c>
      <c r="C1924" s="17" t="s">
        <v>1988</v>
      </c>
      <c r="D1924" s="17" t="s">
        <v>4026</v>
      </c>
      <c r="E1924" s="19" t="s">
        <v>4030</v>
      </c>
      <c r="F1924" s="19" t="s">
        <v>4031</v>
      </c>
      <c r="G1924" s="17" t="s">
        <v>150</v>
      </c>
      <c r="H1924" s="19" t="s">
        <v>16139</v>
      </c>
    </row>
    <row r="1925" spans="1:8" ht="380">
      <c r="A1925" s="16">
        <v>1924</v>
      </c>
      <c r="B1925" s="19" t="s">
        <v>2153</v>
      </c>
      <c r="C1925" s="17" t="s">
        <v>1988</v>
      </c>
      <c r="D1925" s="17" t="s">
        <v>3892</v>
      </c>
      <c r="E1925" s="19" t="s">
        <v>4032</v>
      </c>
      <c r="F1925" s="19" t="s">
        <v>4033</v>
      </c>
      <c r="G1925" s="17" t="s">
        <v>34</v>
      </c>
      <c r="H1925" s="19" t="s">
        <v>4034</v>
      </c>
    </row>
    <row r="1926" spans="1:8" ht="140">
      <c r="A1926" s="16">
        <v>1925</v>
      </c>
      <c r="B1926" s="19" t="s">
        <v>2153</v>
      </c>
      <c r="C1926" s="17" t="s">
        <v>1988</v>
      </c>
      <c r="D1926" s="17" t="s">
        <v>4035</v>
      </c>
      <c r="E1926" s="19" t="s">
        <v>4036</v>
      </c>
      <c r="F1926" s="19" t="s">
        <v>4037</v>
      </c>
      <c r="G1926" s="17" t="s">
        <v>121</v>
      </c>
      <c r="H1926" s="19" t="s">
        <v>4038</v>
      </c>
    </row>
    <row r="1927" spans="1:8" ht="260">
      <c r="A1927" s="16">
        <v>1926</v>
      </c>
      <c r="B1927" s="19" t="s">
        <v>2153</v>
      </c>
      <c r="C1927" s="17" t="s">
        <v>1988</v>
      </c>
      <c r="D1927" s="17" t="s">
        <v>4039</v>
      </c>
      <c r="E1927" s="19" t="s">
        <v>4040</v>
      </c>
      <c r="F1927" s="19" t="s">
        <v>4041</v>
      </c>
      <c r="G1927" s="17" t="s">
        <v>150</v>
      </c>
      <c r="H1927" s="19" t="s">
        <v>4042</v>
      </c>
    </row>
    <row r="1928" spans="1:8" ht="200">
      <c r="A1928" s="16">
        <v>1927</v>
      </c>
      <c r="B1928" s="19" t="s">
        <v>2153</v>
      </c>
      <c r="C1928" s="17" t="s">
        <v>1988</v>
      </c>
      <c r="D1928" s="17" t="s">
        <v>4043</v>
      </c>
      <c r="E1928" s="19" t="s">
        <v>4044</v>
      </c>
      <c r="F1928" s="19" t="s">
        <v>4045</v>
      </c>
      <c r="G1928" s="17" t="s">
        <v>1513</v>
      </c>
      <c r="H1928" s="19" t="s">
        <v>4042</v>
      </c>
    </row>
    <row r="1929" spans="1:8" ht="80">
      <c r="A1929" s="16">
        <v>1928</v>
      </c>
      <c r="B1929" s="19" t="s">
        <v>2153</v>
      </c>
      <c r="C1929" s="17" t="s">
        <v>1988</v>
      </c>
      <c r="D1929" s="17"/>
      <c r="E1929" s="17" t="s">
        <v>4046</v>
      </c>
      <c r="F1929" s="19" t="s">
        <v>4047</v>
      </c>
      <c r="G1929" s="17" t="s">
        <v>42</v>
      </c>
      <c r="H1929" s="19" t="s">
        <v>4048</v>
      </c>
    </row>
    <row r="1930" spans="1:8" ht="60">
      <c r="A1930" s="16">
        <v>1929</v>
      </c>
      <c r="B1930" s="19" t="s">
        <v>2153</v>
      </c>
      <c r="C1930" s="17" t="s">
        <v>1988</v>
      </c>
      <c r="D1930" s="17"/>
      <c r="E1930" s="17" t="s">
        <v>4049</v>
      </c>
      <c r="F1930" s="19" t="s">
        <v>4050</v>
      </c>
      <c r="G1930" s="17" t="s">
        <v>34</v>
      </c>
      <c r="H1930" s="19" t="s">
        <v>355</v>
      </c>
    </row>
    <row r="1931" spans="1:8" ht="200">
      <c r="A1931" s="16">
        <v>1930</v>
      </c>
      <c r="B1931" s="19" t="s">
        <v>2153</v>
      </c>
      <c r="C1931" s="17" t="s">
        <v>9</v>
      </c>
      <c r="D1931" s="17" t="s">
        <v>4051</v>
      </c>
      <c r="E1931" s="19" t="s">
        <v>4052</v>
      </c>
      <c r="F1931" s="19" t="s">
        <v>4053</v>
      </c>
      <c r="G1931" s="17" t="s">
        <v>121</v>
      </c>
      <c r="H1931" s="19" t="s">
        <v>4054</v>
      </c>
    </row>
    <row r="1932" spans="1:8" ht="180">
      <c r="A1932" s="16">
        <v>1931</v>
      </c>
      <c r="B1932" s="19" t="s">
        <v>2153</v>
      </c>
      <c r="C1932" s="17" t="s">
        <v>9</v>
      </c>
      <c r="D1932" s="17" t="s">
        <v>4051</v>
      </c>
      <c r="E1932" s="19" t="s">
        <v>4055</v>
      </c>
      <c r="F1932" s="19" t="s">
        <v>4056</v>
      </c>
      <c r="G1932" s="17" t="s">
        <v>42</v>
      </c>
      <c r="H1932" s="19" t="s">
        <v>4057</v>
      </c>
    </row>
    <row r="1933" spans="1:8" ht="409.6">
      <c r="A1933" s="16">
        <v>1932</v>
      </c>
      <c r="B1933" s="19" t="s">
        <v>2153</v>
      </c>
      <c r="C1933" s="17" t="s">
        <v>9</v>
      </c>
      <c r="D1933" s="17" t="s">
        <v>4058</v>
      </c>
      <c r="E1933" s="19" t="s">
        <v>4059</v>
      </c>
      <c r="F1933" s="19" t="s">
        <v>4060</v>
      </c>
      <c r="G1933" s="17" t="s">
        <v>34</v>
      </c>
      <c r="H1933" s="19" t="s">
        <v>4061</v>
      </c>
    </row>
    <row r="1934" spans="1:8" ht="120">
      <c r="A1934" s="16">
        <v>1933</v>
      </c>
      <c r="B1934" s="19" t="s">
        <v>2153</v>
      </c>
      <c r="C1934" s="17" t="s">
        <v>147</v>
      </c>
      <c r="D1934" s="17"/>
      <c r="E1934" s="17" t="s">
        <v>4062</v>
      </c>
      <c r="F1934" s="19" t="s">
        <v>4063</v>
      </c>
      <c r="G1934" s="17" t="s">
        <v>30</v>
      </c>
      <c r="H1934" s="19" t="s">
        <v>4064</v>
      </c>
    </row>
    <row r="1935" spans="1:8" ht="160">
      <c r="A1935" s="16">
        <v>1934</v>
      </c>
      <c r="B1935" s="19" t="s">
        <v>2153</v>
      </c>
      <c r="C1935" s="17" t="s">
        <v>154</v>
      </c>
      <c r="D1935" s="17"/>
      <c r="E1935" s="17" t="s">
        <v>3865</v>
      </c>
      <c r="F1935" s="19" t="s">
        <v>3878</v>
      </c>
      <c r="G1935" s="17" t="s">
        <v>12</v>
      </c>
      <c r="H1935" s="19" t="s">
        <v>4065</v>
      </c>
    </row>
    <row r="1936" spans="1:8" ht="60">
      <c r="A1936" s="16">
        <v>1935</v>
      </c>
      <c r="B1936" s="19" t="s">
        <v>2153</v>
      </c>
      <c r="C1936" s="17" t="s">
        <v>1421</v>
      </c>
      <c r="D1936" s="17"/>
      <c r="E1936" s="19" t="s">
        <v>4066</v>
      </c>
      <c r="F1936" s="19" t="s">
        <v>4067</v>
      </c>
      <c r="G1936" s="17" t="s">
        <v>158</v>
      </c>
      <c r="H1936" s="19" t="s">
        <v>4068</v>
      </c>
    </row>
    <row r="1937" spans="1:8" ht="60">
      <c r="A1937" s="16">
        <v>1936</v>
      </c>
      <c r="B1937" s="19" t="s">
        <v>2153</v>
      </c>
      <c r="C1937" s="17" t="s">
        <v>1421</v>
      </c>
      <c r="D1937" s="17"/>
      <c r="E1937" s="19" t="s">
        <v>4069</v>
      </c>
      <c r="F1937" s="19" t="s">
        <v>4070</v>
      </c>
      <c r="G1937" s="17" t="s">
        <v>158</v>
      </c>
      <c r="H1937" s="19" t="s">
        <v>4068</v>
      </c>
    </row>
    <row r="1938" spans="1:8" ht="60">
      <c r="A1938" s="16">
        <v>1937</v>
      </c>
      <c r="B1938" s="19" t="s">
        <v>2153</v>
      </c>
      <c r="C1938" s="17" t="s">
        <v>1421</v>
      </c>
      <c r="D1938" s="17"/>
      <c r="E1938" s="19" t="s">
        <v>4071</v>
      </c>
      <c r="F1938" s="19" t="s">
        <v>4072</v>
      </c>
      <c r="G1938" s="17" t="s">
        <v>158</v>
      </c>
      <c r="H1938" s="19" t="s">
        <v>4073</v>
      </c>
    </row>
    <row r="1939" spans="1:8" ht="60">
      <c r="A1939" s="16">
        <v>1938</v>
      </c>
      <c r="B1939" s="19" t="s">
        <v>2153</v>
      </c>
      <c r="C1939" s="17" t="s">
        <v>1421</v>
      </c>
      <c r="D1939" s="17"/>
      <c r="E1939" s="19" t="s">
        <v>4074</v>
      </c>
      <c r="F1939" s="19" t="s">
        <v>4075</v>
      </c>
      <c r="G1939" s="17" t="s">
        <v>158</v>
      </c>
      <c r="H1939" s="19" t="s">
        <v>4076</v>
      </c>
    </row>
    <row r="1940" spans="1:8" ht="60">
      <c r="A1940" s="16">
        <v>1939</v>
      </c>
      <c r="B1940" s="19" t="s">
        <v>2153</v>
      </c>
      <c r="C1940" s="17" t="s">
        <v>1421</v>
      </c>
      <c r="D1940" s="17"/>
      <c r="E1940" s="19" t="s">
        <v>4077</v>
      </c>
      <c r="F1940" s="19" t="s">
        <v>4078</v>
      </c>
      <c r="G1940" s="17" t="s">
        <v>158</v>
      </c>
      <c r="H1940" s="19" t="s">
        <v>4079</v>
      </c>
    </row>
    <row r="1941" spans="1:8" ht="60">
      <c r="A1941" s="16">
        <v>1940</v>
      </c>
      <c r="B1941" s="19" t="s">
        <v>2153</v>
      </c>
      <c r="C1941" s="17" t="s">
        <v>1421</v>
      </c>
      <c r="D1941" s="17"/>
      <c r="E1941" s="19" t="s">
        <v>4080</v>
      </c>
      <c r="F1941" s="19" t="s">
        <v>4081</v>
      </c>
      <c r="G1941" s="17" t="s">
        <v>158</v>
      </c>
      <c r="H1941" s="19" t="s">
        <v>944</v>
      </c>
    </row>
    <row r="1942" spans="1:8" ht="60">
      <c r="A1942" s="16">
        <v>1941</v>
      </c>
      <c r="B1942" s="19" t="s">
        <v>2153</v>
      </c>
      <c r="C1942" s="17" t="s">
        <v>1421</v>
      </c>
      <c r="D1942" s="17"/>
      <c r="E1942" s="19" t="s">
        <v>4082</v>
      </c>
      <c r="F1942" s="19" t="s">
        <v>4083</v>
      </c>
      <c r="G1942" s="17" t="s">
        <v>158</v>
      </c>
      <c r="H1942" s="19" t="s">
        <v>3793</v>
      </c>
    </row>
    <row r="1943" spans="1:8" ht="60">
      <c r="A1943" s="16">
        <v>1942</v>
      </c>
      <c r="B1943" s="19" t="s">
        <v>2153</v>
      </c>
      <c r="C1943" s="17" t="s">
        <v>1421</v>
      </c>
      <c r="D1943" s="17"/>
      <c r="E1943" s="19" t="s">
        <v>4084</v>
      </c>
      <c r="F1943" s="19" t="s">
        <v>4085</v>
      </c>
      <c r="G1943" s="17" t="s">
        <v>158</v>
      </c>
      <c r="H1943" s="19" t="s">
        <v>944</v>
      </c>
    </row>
    <row r="1944" spans="1:8" ht="60">
      <c r="A1944" s="16">
        <v>1943</v>
      </c>
      <c r="B1944" s="19" t="s">
        <v>2153</v>
      </c>
      <c r="C1944" s="17" t="s">
        <v>1421</v>
      </c>
      <c r="D1944" s="17"/>
      <c r="E1944" s="19" t="s">
        <v>4086</v>
      </c>
      <c r="F1944" s="19" t="s">
        <v>4087</v>
      </c>
      <c r="G1944" s="17" t="s">
        <v>158</v>
      </c>
      <c r="H1944" s="19" t="s">
        <v>4088</v>
      </c>
    </row>
    <row r="1945" spans="1:8" ht="60">
      <c r="A1945" s="16">
        <v>1944</v>
      </c>
      <c r="B1945" s="19" t="s">
        <v>2153</v>
      </c>
      <c r="C1945" s="17" t="s">
        <v>1421</v>
      </c>
      <c r="D1945" s="17"/>
      <c r="E1945" s="19" t="s">
        <v>4089</v>
      </c>
      <c r="F1945" s="19" t="s">
        <v>4090</v>
      </c>
      <c r="G1945" s="17" t="s">
        <v>158</v>
      </c>
      <c r="H1945" s="19" t="s">
        <v>4076</v>
      </c>
    </row>
    <row r="1946" spans="1:8" ht="100">
      <c r="A1946" s="16">
        <v>1945</v>
      </c>
      <c r="B1946" s="19" t="s">
        <v>2153</v>
      </c>
      <c r="C1946" s="17" t="s">
        <v>1421</v>
      </c>
      <c r="D1946" s="17"/>
      <c r="E1946" s="19" t="s">
        <v>4089</v>
      </c>
      <c r="F1946" s="19" t="s">
        <v>4091</v>
      </c>
      <c r="G1946" s="17" t="s">
        <v>158</v>
      </c>
      <c r="H1946" s="19" t="s">
        <v>2951</v>
      </c>
    </row>
    <row r="1947" spans="1:8" ht="80">
      <c r="A1947" s="16">
        <v>1946</v>
      </c>
      <c r="B1947" s="19" t="s">
        <v>2153</v>
      </c>
      <c r="C1947" s="17" t="s">
        <v>1421</v>
      </c>
      <c r="D1947" s="17"/>
      <c r="E1947" s="19" t="s">
        <v>4089</v>
      </c>
      <c r="F1947" s="19" t="s">
        <v>4092</v>
      </c>
      <c r="G1947" s="17" t="s">
        <v>158</v>
      </c>
      <c r="H1947" s="19" t="s">
        <v>4076</v>
      </c>
    </row>
    <row r="1948" spans="1:8" ht="100">
      <c r="A1948" s="16">
        <v>1947</v>
      </c>
      <c r="B1948" s="19" t="s">
        <v>2153</v>
      </c>
      <c r="C1948" s="17" t="s">
        <v>1421</v>
      </c>
      <c r="D1948" s="17"/>
      <c r="E1948" s="19" t="s">
        <v>4089</v>
      </c>
      <c r="F1948" s="19" t="s">
        <v>4093</v>
      </c>
      <c r="G1948" s="17" t="s">
        <v>158</v>
      </c>
      <c r="H1948" s="19" t="s">
        <v>4094</v>
      </c>
    </row>
    <row r="1949" spans="1:8" ht="160">
      <c r="A1949" s="16">
        <v>1948</v>
      </c>
      <c r="B1949" s="19" t="s">
        <v>2153</v>
      </c>
      <c r="C1949" s="17" t="s">
        <v>1421</v>
      </c>
      <c r="D1949" s="17" t="s">
        <v>4095</v>
      </c>
      <c r="E1949" s="19" t="s">
        <v>4096</v>
      </c>
      <c r="F1949" s="19" t="s">
        <v>4097</v>
      </c>
      <c r="G1949" s="17" t="s">
        <v>158</v>
      </c>
      <c r="H1949" s="19" t="s">
        <v>4076</v>
      </c>
    </row>
    <row r="1950" spans="1:8" ht="180">
      <c r="A1950" s="16">
        <v>1949</v>
      </c>
      <c r="B1950" s="19" t="s">
        <v>2153</v>
      </c>
      <c r="C1950" s="17" t="s">
        <v>147</v>
      </c>
      <c r="D1950" s="17"/>
      <c r="E1950" s="19" t="s">
        <v>4098</v>
      </c>
      <c r="F1950" s="19" t="s">
        <v>2285</v>
      </c>
      <c r="G1950" s="17" t="s">
        <v>158</v>
      </c>
      <c r="H1950" s="19" t="s">
        <v>4099</v>
      </c>
    </row>
    <row r="1951" spans="1:8" ht="60">
      <c r="A1951" s="16">
        <v>1950</v>
      </c>
      <c r="B1951" s="19" t="s">
        <v>2153</v>
      </c>
      <c r="C1951" s="17" t="s">
        <v>1366</v>
      </c>
      <c r="D1951" s="17"/>
      <c r="E1951" s="19" t="s">
        <v>4100</v>
      </c>
      <c r="F1951" s="19" t="s">
        <v>2282</v>
      </c>
      <c r="G1951" s="17" t="s">
        <v>34</v>
      </c>
      <c r="H1951" s="19" t="s">
        <v>4101</v>
      </c>
    </row>
    <row r="1952" spans="1:8" ht="60">
      <c r="A1952" s="16">
        <v>1951</v>
      </c>
      <c r="B1952" s="19" t="s">
        <v>2153</v>
      </c>
      <c r="C1952" s="17" t="s">
        <v>3132</v>
      </c>
      <c r="D1952" s="17"/>
      <c r="E1952" s="17" t="s">
        <v>4102</v>
      </c>
      <c r="F1952" s="19" t="s">
        <v>3133</v>
      </c>
      <c r="G1952" s="17" t="s">
        <v>158</v>
      </c>
      <c r="H1952" s="19" t="s">
        <v>3134</v>
      </c>
    </row>
    <row r="1953" spans="1:8" ht="100">
      <c r="A1953" s="16">
        <v>1952</v>
      </c>
      <c r="B1953" s="19" t="s">
        <v>2153</v>
      </c>
      <c r="C1953" s="17" t="s">
        <v>3132</v>
      </c>
      <c r="D1953" s="17"/>
      <c r="E1953" s="17" t="s">
        <v>4102</v>
      </c>
      <c r="F1953" s="19" t="s">
        <v>3135</v>
      </c>
      <c r="G1953" s="17" t="s">
        <v>12</v>
      </c>
      <c r="H1953" s="19" t="s">
        <v>3136</v>
      </c>
    </row>
    <row r="1954" spans="1:8" ht="60">
      <c r="A1954" s="16">
        <v>1953</v>
      </c>
      <c r="B1954" s="19" t="s">
        <v>2153</v>
      </c>
      <c r="C1954" s="17" t="s">
        <v>3132</v>
      </c>
      <c r="D1954" s="17"/>
      <c r="E1954" s="17" t="s">
        <v>4102</v>
      </c>
      <c r="F1954" s="19" t="s">
        <v>3137</v>
      </c>
      <c r="G1954" s="17" t="s">
        <v>158</v>
      </c>
      <c r="H1954" s="19" t="s">
        <v>3138</v>
      </c>
    </row>
    <row r="1955" spans="1:8" ht="180">
      <c r="A1955" s="16">
        <v>1954</v>
      </c>
      <c r="B1955" s="19" t="s">
        <v>2153</v>
      </c>
      <c r="C1955" s="17" t="s">
        <v>3132</v>
      </c>
      <c r="D1955" s="17"/>
      <c r="E1955" s="17" t="s">
        <v>4103</v>
      </c>
      <c r="F1955" s="19" t="s">
        <v>3139</v>
      </c>
      <c r="G1955" s="17" t="s">
        <v>158</v>
      </c>
      <c r="H1955" s="19" t="s">
        <v>4104</v>
      </c>
    </row>
    <row r="1956" spans="1:8" ht="60">
      <c r="A1956" s="16">
        <v>1955</v>
      </c>
      <c r="B1956" s="19" t="s">
        <v>2153</v>
      </c>
      <c r="C1956" s="17" t="s">
        <v>3132</v>
      </c>
      <c r="D1956" s="17"/>
      <c r="E1956" s="17" t="s">
        <v>4102</v>
      </c>
      <c r="F1956" s="19" t="s">
        <v>3141</v>
      </c>
      <c r="G1956" s="17" t="s">
        <v>158</v>
      </c>
      <c r="H1956" s="19" t="s">
        <v>3142</v>
      </c>
    </row>
    <row r="1957" spans="1:8" ht="60">
      <c r="A1957" s="16">
        <v>1956</v>
      </c>
      <c r="B1957" s="19" t="s">
        <v>2153</v>
      </c>
      <c r="C1957" s="17" t="s">
        <v>2041</v>
      </c>
      <c r="D1957" s="17" t="s">
        <v>3852</v>
      </c>
      <c r="E1957" s="19" t="s">
        <v>3853</v>
      </c>
      <c r="F1957" s="19" t="s">
        <v>4105</v>
      </c>
      <c r="G1957" s="17" t="s">
        <v>12</v>
      </c>
      <c r="H1957" s="19" t="s">
        <v>1158</v>
      </c>
    </row>
    <row r="1958" spans="1:8" ht="300">
      <c r="A1958" s="16">
        <v>1957</v>
      </c>
      <c r="B1958" s="19" t="s">
        <v>2153</v>
      </c>
      <c r="C1958" s="17" t="s">
        <v>27</v>
      </c>
      <c r="D1958" s="17" t="s">
        <v>4106</v>
      </c>
      <c r="E1958" s="19" t="s">
        <v>4107</v>
      </c>
      <c r="F1958" s="19" t="s">
        <v>4108</v>
      </c>
      <c r="G1958" s="17" t="s">
        <v>150</v>
      </c>
      <c r="H1958" s="19" t="s">
        <v>4109</v>
      </c>
    </row>
    <row r="1959" spans="1:8" ht="120">
      <c r="A1959" s="16">
        <v>1958</v>
      </c>
      <c r="B1959" s="19" t="s">
        <v>2153</v>
      </c>
      <c r="C1959" s="17" t="s">
        <v>27</v>
      </c>
      <c r="D1959" s="17" t="s">
        <v>4110</v>
      </c>
      <c r="E1959" s="19" t="s">
        <v>4111</v>
      </c>
      <c r="F1959" s="19" t="s">
        <v>4112</v>
      </c>
      <c r="G1959" s="17" t="s">
        <v>34</v>
      </c>
      <c r="H1959" s="19" t="s">
        <v>4113</v>
      </c>
    </row>
    <row r="1960" spans="1:8" ht="360">
      <c r="A1960" s="16">
        <v>1959</v>
      </c>
      <c r="B1960" s="19" t="s">
        <v>2153</v>
      </c>
      <c r="C1960" s="17" t="s">
        <v>27</v>
      </c>
      <c r="D1960" s="17" t="s">
        <v>4114</v>
      </c>
      <c r="E1960" s="19" t="s">
        <v>4115</v>
      </c>
      <c r="F1960" s="19" t="s">
        <v>4116</v>
      </c>
      <c r="G1960" s="17" t="s">
        <v>34</v>
      </c>
      <c r="H1960" s="19" t="s">
        <v>4117</v>
      </c>
    </row>
    <row r="1961" spans="1:8" ht="260">
      <c r="A1961" s="16">
        <v>1960</v>
      </c>
      <c r="B1961" s="19" t="s">
        <v>2153</v>
      </c>
      <c r="C1961" s="17" t="s">
        <v>27</v>
      </c>
      <c r="D1961" s="17" t="s">
        <v>4118</v>
      </c>
      <c r="E1961" s="19" t="s">
        <v>4119</v>
      </c>
      <c r="F1961" s="19" t="s">
        <v>4120</v>
      </c>
      <c r="G1961" s="17" t="s">
        <v>30</v>
      </c>
      <c r="H1961" s="19" t="s">
        <v>4121</v>
      </c>
    </row>
    <row r="1962" spans="1:8" ht="220">
      <c r="A1962" s="16">
        <v>1961</v>
      </c>
      <c r="B1962" s="19" t="s">
        <v>2153</v>
      </c>
      <c r="C1962" s="17" t="s">
        <v>27</v>
      </c>
      <c r="D1962" s="17" t="s">
        <v>4122</v>
      </c>
      <c r="E1962" s="19" t="s">
        <v>4123</v>
      </c>
      <c r="F1962" s="19" t="s">
        <v>4124</v>
      </c>
      <c r="G1962" s="17" t="s">
        <v>34</v>
      </c>
      <c r="H1962" s="19" t="s">
        <v>4125</v>
      </c>
    </row>
    <row r="1963" spans="1:8" ht="409.6">
      <c r="A1963" s="16">
        <v>1962</v>
      </c>
      <c r="B1963" s="19" t="s">
        <v>2153</v>
      </c>
      <c r="C1963" s="17" t="s">
        <v>27</v>
      </c>
      <c r="D1963" s="17" t="s">
        <v>4126</v>
      </c>
      <c r="E1963" s="19" t="s">
        <v>4127</v>
      </c>
      <c r="F1963" s="19" t="s">
        <v>4128</v>
      </c>
      <c r="G1963" s="17" t="s">
        <v>34</v>
      </c>
      <c r="H1963" s="19" t="s">
        <v>4129</v>
      </c>
    </row>
    <row r="1964" spans="1:8" ht="300">
      <c r="A1964" s="16">
        <v>1963</v>
      </c>
      <c r="B1964" s="19" t="s">
        <v>2153</v>
      </c>
      <c r="C1964" s="17" t="s">
        <v>27</v>
      </c>
      <c r="D1964" s="17" t="s">
        <v>4126</v>
      </c>
      <c r="E1964" s="19" t="s">
        <v>4130</v>
      </c>
      <c r="F1964" s="19" t="s">
        <v>4131</v>
      </c>
      <c r="G1964" s="17" t="s">
        <v>34</v>
      </c>
      <c r="H1964" s="19" t="s">
        <v>4132</v>
      </c>
    </row>
    <row r="1965" spans="1:8" ht="280">
      <c r="A1965" s="16">
        <v>1964</v>
      </c>
      <c r="B1965" s="19" t="s">
        <v>2153</v>
      </c>
      <c r="C1965" s="17" t="s">
        <v>9</v>
      </c>
      <c r="D1965" s="17" t="s">
        <v>4133</v>
      </c>
      <c r="E1965" s="19" t="s">
        <v>4134</v>
      </c>
      <c r="F1965" s="19" t="s">
        <v>4135</v>
      </c>
      <c r="G1965" s="17" t="s">
        <v>34</v>
      </c>
      <c r="H1965" s="19" t="s">
        <v>4136</v>
      </c>
    </row>
    <row r="1966" spans="1:8" ht="409.6">
      <c r="A1966" s="16">
        <v>1965</v>
      </c>
      <c r="B1966" s="19" t="s">
        <v>2153</v>
      </c>
      <c r="C1966" s="17" t="s">
        <v>1510</v>
      </c>
      <c r="D1966" s="17"/>
      <c r="E1966" s="19" t="s">
        <v>4137</v>
      </c>
      <c r="F1966" s="19" t="s">
        <v>4138</v>
      </c>
      <c r="G1966" s="17" t="s">
        <v>1953</v>
      </c>
      <c r="H1966" s="19" t="s">
        <v>4139</v>
      </c>
    </row>
    <row r="1967" spans="1:8" ht="300">
      <c r="A1967" s="16">
        <v>1966</v>
      </c>
      <c r="B1967" s="19" t="s">
        <v>2153</v>
      </c>
      <c r="C1967" s="17" t="s">
        <v>27</v>
      </c>
      <c r="D1967" s="17" t="s">
        <v>4140</v>
      </c>
      <c r="E1967" s="19" t="s">
        <v>4141</v>
      </c>
      <c r="F1967" s="19" t="s">
        <v>4142</v>
      </c>
      <c r="G1967" s="17" t="s">
        <v>34</v>
      </c>
      <c r="H1967" s="19" t="s">
        <v>4143</v>
      </c>
    </row>
    <row r="1968" spans="1:8" ht="60">
      <c r="A1968" s="16">
        <v>1967</v>
      </c>
      <c r="B1968" s="19" t="s">
        <v>2153</v>
      </c>
      <c r="C1968" s="17" t="s">
        <v>2041</v>
      </c>
      <c r="D1968" s="17" t="s">
        <v>4144</v>
      </c>
      <c r="E1968" s="19"/>
      <c r="F1968" s="19" t="s">
        <v>4145</v>
      </c>
      <c r="G1968" s="17" t="s">
        <v>158</v>
      </c>
      <c r="H1968" s="19" t="s">
        <v>4146</v>
      </c>
    </row>
    <row r="1969" spans="1:8" ht="80">
      <c r="A1969" s="16">
        <v>1968</v>
      </c>
      <c r="B1969" s="19" t="s">
        <v>2153</v>
      </c>
      <c r="C1969" s="17" t="s">
        <v>2041</v>
      </c>
      <c r="D1969" s="17" t="s">
        <v>4144</v>
      </c>
      <c r="E1969" s="19"/>
      <c r="F1969" s="19" t="s">
        <v>4147</v>
      </c>
      <c r="G1969" s="17" t="s">
        <v>158</v>
      </c>
      <c r="H1969" s="19" t="s">
        <v>4148</v>
      </c>
    </row>
    <row r="1970" spans="1:8" ht="60">
      <c r="A1970" s="16">
        <v>1969</v>
      </c>
      <c r="B1970" s="19" t="s">
        <v>2153</v>
      </c>
      <c r="C1970" s="17" t="s">
        <v>2041</v>
      </c>
      <c r="D1970" s="17" t="s">
        <v>4144</v>
      </c>
      <c r="E1970" s="19"/>
      <c r="F1970" s="19" t="s">
        <v>4149</v>
      </c>
      <c r="G1970" s="17" t="s">
        <v>158</v>
      </c>
      <c r="H1970" s="19" t="s">
        <v>1309</v>
      </c>
    </row>
    <row r="1971" spans="1:8" ht="80">
      <c r="A1971" s="16">
        <v>1970</v>
      </c>
      <c r="B1971" s="19" t="s">
        <v>2153</v>
      </c>
      <c r="C1971" s="17" t="s">
        <v>2041</v>
      </c>
      <c r="D1971" s="17"/>
      <c r="E1971" s="19" t="s">
        <v>4150</v>
      </c>
      <c r="F1971" s="19" t="s">
        <v>4147</v>
      </c>
      <c r="G1971" s="17" t="s">
        <v>158</v>
      </c>
      <c r="H1971" s="19" t="s">
        <v>4148</v>
      </c>
    </row>
    <row r="1972" spans="1:8" ht="80">
      <c r="A1972" s="16">
        <v>1971</v>
      </c>
      <c r="B1972" s="19" t="s">
        <v>2153</v>
      </c>
      <c r="C1972" s="17" t="s">
        <v>2041</v>
      </c>
      <c r="D1972" s="17"/>
      <c r="E1972" s="19" t="s">
        <v>4151</v>
      </c>
      <c r="F1972" s="19" t="s">
        <v>4147</v>
      </c>
      <c r="G1972" s="17" t="s">
        <v>158</v>
      </c>
      <c r="H1972" s="19" t="s">
        <v>4148</v>
      </c>
    </row>
    <row r="1973" spans="1:8" ht="60">
      <c r="A1973" s="16">
        <v>1972</v>
      </c>
      <c r="B1973" s="19" t="s">
        <v>2153</v>
      </c>
      <c r="C1973" s="17" t="s">
        <v>2041</v>
      </c>
      <c r="D1973" s="17" t="s">
        <v>4144</v>
      </c>
      <c r="E1973" s="19"/>
      <c r="F1973" s="19" t="s">
        <v>4152</v>
      </c>
      <c r="G1973" s="17" t="s">
        <v>158</v>
      </c>
      <c r="H1973" s="19" t="s">
        <v>4153</v>
      </c>
    </row>
    <row r="1974" spans="1:8" ht="80">
      <c r="A1974" s="16">
        <v>1973</v>
      </c>
      <c r="B1974" s="19" t="s">
        <v>2153</v>
      </c>
      <c r="C1974" s="17" t="s">
        <v>2041</v>
      </c>
      <c r="D1974" s="17"/>
      <c r="E1974" s="19" t="s">
        <v>4150</v>
      </c>
      <c r="F1974" s="19" t="s">
        <v>4154</v>
      </c>
      <c r="G1974" s="17" t="s">
        <v>158</v>
      </c>
      <c r="H1974" s="19" t="s">
        <v>4155</v>
      </c>
    </row>
    <row r="1975" spans="1:8" ht="80">
      <c r="A1975" s="16">
        <v>1974</v>
      </c>
      <c r="B1975" s="19" t="s">
        <v>2153</v>
      </c>
      <c r="C1975" s="17" t="s">
        <v>2041</v>
      </c>
      <c r="D1975" s="17"/>
      <c r="E1975" s="19" t="s">
        <v>4151</v>
      </c>
      <c r="F1975" s="19" t="s">
        <v>4154</v>
      </c>
      <c r="G1975" s="17" t="s">
        <v>158</v>
      </c>
      <c r="H1975" s="19" t="s">
        <v>4155</v>
      </c>
    </row>
    <row r="1976" spans="1:8" ht="120">
      <c r="A1976" s="16">
        <v>1975</v>
      </c>
      <c r="B1976" s="19" t="s">
        <v>2153</v>
      </c>
      <c r="C1976" s="17" t="s">
        <v>154</v>
      </c>
      <c r="D1976" s="17"/>
      <c r="E1976" s="17" t="s">
        <v>4156</v>
      </c>
      <c r="F1976" s="19" t="s">
        <v>4157</v>
      </c>
      <c r="G1976" s="17" t="s">
        <v>158</v>
      </c>
      <c r="H1976" s="19" t="s">
        <v>16177</v>
      </c>
    </row>
    <row r="1977" spans="1:8" ht="100">
      <c r="A1977" s="16">
        <v>1976</v>
      </c>
      <c r="B1977" s="19" t="s">
        <v>2153</v>
      </c>
      <c r="C1977" s="17" t="s">
        <v>154</v>
      </c>
      <c r="D1977" s="17"/>
      <c r="E1977" s="17" t="s">
        <v>4158</v>
      </c>
      <c r="F1977" s="19" t="s">
        <v>4159</v>
      </c>
      <c r="G1977" s="17" t="s">
        <v>158</v>
      </c>
      <c r="H1977" s="19" t="s">
        <v>16177</v>
      </c>
    </row>
    <row r="1978" spans="1:8" ht="409.6">
      <c r="A1978" s="16">
        <v>1977</v>
      </c>
      <c r="B1978" s="19" t="s">
        <v>2153</v>
      </c>
      <c r="C1978" s="17" t="s">
        <v>154</v>
      </c>
      <c r="D1978" s="17"/>
      <c r="E1978" s="17" t="s">
        <v>4160</v>
      </c>
      <c r="F1978" s="19" t="s">
        <v>4161</v>
      </c>
      <c r="G1978" s="17" t="s">
        <v>158</v>
      </c>
      <c r="H1978" s="19" t="s">
        <v>16177</v>
      </c>
    </row>
    <row r="1979" spans="1:8" ht="280">
      <c r="A1979" s="16">
        <v>1978</v>
      </c>
      <c r="B1979" s="19" t="s">
        <v>2153</v>
      </c>
      <c r="C1979" s="17" t="s">
        <v>154</v>
      </c>
      <c r="D1979" s="17"/>
      <c r="E1979" s="17" t="s">
        <v>4160</v>
      </c>
      <c r="F1979" s="19" t="s">
        <v>4162</v>
      </c>
      <c r="G1979" s="17" t="s">
        <v>158</v>
      </c>
      <c r="H1979" s="19" t="s">
        <v>4163</v>
      </c>
    </row>
    <row r="1980" spans="1:8" ht="280">
      <c r="A1980" s="16">
        <v>1979</v>
      </c>
      <c r="B1980" s="19" t="s">
        <v>2153</v>
      </c>
      <c r="C1980" s="17" t="s">
        <v>154</v>
      </c>
      <c r="D1980" s="17"/>
      <c r="E1980" s="17" t="s">
        <v>4160</v>
      </c>
      <c r="F1980" s="19" t="s">
        <v>4164</v>
      </c>
      <c r="G1980" s="17" t="s">
        <v>158</v>
      </c>
      <c r="H1980" s="19" t="s">
        <v>4163</v>
      </c>
    </row>
    <row r="1981" spans="1:8" ht="340">
      <c r="A1981" s="16">
        <v>1980</v>
      </c>
      <c r="B1981" s="19" t="s">
        <v>2153</v>
      </c>
      <c r="C1981" s="17" t="s">
        <v>154</v>
      </c>
      <c r="D1981" s="17"/>
      <c r="E1981" s="17" t="s">
        <v>4160</v>
      </c>
      <c r="F1981" s="19" t="s">
        <v>4165</v>
      </c>
      <c r="G1981" s="17" t="s">
        <v>158</v>
      </c>
      <c r="H1981" s="19" t="s">
        <v>4163</v>
      </c>
    </row>
    <row r="1982" spans="1:8" ht="409.6">
      <c r="A1982" s="16">
        <v>1981</v>
      </c>
      <c r="B1982" s="19" t="s">
        <v>2153</v>
      </c>
      <c r="C1982" s="17" t="s">
        <v>154</v>
      </c>
      <c r="D1982" s="17"/>
      <c r="E1982" s="17" t="s">
        <v>4160</v>
      </c>
      <c r="F1982" s="19" t="s">
        <v>4166</v>
      </c>
      <c r="G1982" s="17" t="s">
        <v>158</v>
      </c>
      <c r="H1982" s="19" t="s">
        <v>4167</v>
      </c>
    </row>
    <row r="1983" spans="1:8" ht="409.6">
      <c r="A1983" s="16">
        <v>1982</v>
      </c>
      <c r="B1983" s="19" t="s">
        <v>2153</v>
      </c>
      <c r="C1983" s="17" t="s">
        <v>154</v>
      </c>
      <c r="D1983" s="17"/>
      <c r="E1983" s="17" t="s">
        <v>4160</v>
      </c>
      <c r="F1983" s="19" t="s">
        <v>4168</v>
      </c>
      <c r="G1983" s="17" t="s">
        <v>158</v>
      </c>
      <c r="H1983" s="19" t="s">
        <v>4169</v>
      </c>
    </row>
    <row r="1984" spans="1:8" ht="409.6">
      <c r="A1984" s="16">
        <v>1983</v>
      </c>
      <c r="B1984" s="19" t="s">
        <v>2153</v>
      </c>
      <c r="C1984" s="17" t="s">
        <v>154</v>
      </c>
      <c r="D1984" s="17"/>
      <c r="E1984" s="17" t="s">
        <v>4160</v>
      </c>
      <c r="F1984" s="19" t="s">
        <v>4170</v>
      </c>
      <c r="G1984" s="17" t="s">
        <v>158</v>
      </c>
      <c r="H1984" s="19" t="s">
        <v>4171</v>
      </c>
    </row>
    <row r="1985" spans="1:8" ht="200">
      <c r="A1985" s="16">
        <v>1984</v>
      </c>
      <c r="B1985" s="19" t="s">
        <v>2153</v>
      </c>
      <c r="C1985" s="17" t="s">
        <v>154</v>
      </c>
      <c r="D1985" s="17"/>
      <c r="E1985" s="17" t="s">
        <v>4160</v>
      </c>
      <c r="F1985" s="19" t="s">
        <v>4172</v>
      </c>
      <c r="G1985" s="17" t="s">
        <v>158</v>
      </c>
      <c r="H1985" s="19" t="s">
        <v>16177</v>
      </c>
    </row>
    <row r="1986" spans="1:8" ht="160">
      <c r="A1986" s="16">
        <v>1985</v>
      </c>
      <c r="B1986" s="19" t="s">
        <v>2153</v>
      </c>
      <c r="C1986" s="17" t="s">
        <v>154</v>
      </c>
      <c r="D1986" s="17"/>
      <c r="E1986" s="17" t="s">
        <v>4160</v>
      </c>
      <c r="F1986" s="19" t="s">
        <v>4173</v>
      </c>
      <c r="G1986" s="17" t="s">
        <v>158</v>
      </c>
      <c r="H1986" s="19" t="s">
        <v>4174</v>
      </c>
    </row>
    <row r="1987" spans="1:8" ht="220">
      <c r="A1987" s="16">
        <v>1986</v>
      </c>
      <c r="B1987" s="19" t="s">
        <v>2153</v>
      </c>
      <c r="C1987" s="17" t="s">
        <v>154</v>
      </c>
      <c r="D1987" s="17"/>
      <c r="E1987" s="17" t="s">
        <v>4160</v>
      </c>
      <c r="F1987" s="19" t="s">
        <v>4175</v>
      </c>
      <c r="G1987" s="17" t="s">
        <v>158</v>
      </c>
      <c r="H1987" s="19" t="s">
        <v>4176</v>
      </c>
    </row>
    <row r="1988" spans="1:8" ht="300">
      <c r="A1988" s="16">
        <v>1987</v>
      </c>
      <c r="B1988" s="19" t="s">
        <v>2153</v>
      </c>
      <c r="C1988" s="17" t="s">
        <v>154</v>
      </c>
      <c r="D1988" s="17"/>
      <c r="E1988" s="17" t="s">
        <v>4160</v>
      </c>
      <c r="F1988" s="19" t="s">
        <v>4177</v>
      </c>
      <c r="G1988" s="17" t="s">
        <v>158</v>
      </c>
      <c r="H1988" s="19" t="s">
        <v>4178</v>
      </c>
    </row>
    <row r="1989" spans="1:8" ht="220">
      <c r="A1989" s="16">
        <v>1988</v>
      </c>
      <c r="B1989" s="19" t="s">
        <v>2153</v>
      </c>
      <c r="C1989" s="17" t="s">
        <v>154</v>
      </c>
      <c r="D1989" s="17"/>
      <c r="E1989" s="17" t="s">
        <v>4160</v>
      </c>
      <c r="F1989" s="19" t="s">
        <v>4179</v>
      </c>
      <c r="G1989" s="17" t="s">
        <v>158</v>
      </c>
      <c r="H1989" s="19" t="s">
        <v>4180</v>
      </c>
    </row>
    <row r="1990" spans="1:8" ht="320">
      <c r="A1990" s="16">
        <v>1989</v>
      </c>
      <c r="B1990" s="19" t="s">
        <v>2153</v>
      </c>
      <c r="C1990" s="17" t="s">
        <v>154</v>
      </c>
      <c r="D1990" s="17"/>
      <c r="E1990" s="17" t="s">
        <v>4160</v>
      </c>
      <c r="F1990" s="19" t="s">
        <v>4181</v>
      </c>
      <c r="G1990" s="17" t="s">
        <v>158</v>
      </c>
      <c r="H1990" s="19" t="s">
        <v>4182</v>
      </c>
    </row>
    <row r="1991" spans="1:8" ht="409.6">
      <c r="A1991" s="16">
        <v>1990</v>
      </c>
      <c r="B1991" s="19" t="s">
        <v>2153</v>
      </c>
      <c r="C1991" s="17" t="s">
        <v>154</v>
      </c>
      <c r="D1991" s="17"/>
      <c r="E1991" s="17" t="s">
        <v>4160</v>
      </c>
      <c r="F1991" s="19" t="s">
        <v>4183</v>
      </c>
      <c r="G1991" s="17" t="s">
        <v>4184</v>
      </c>
      <c r="H1991" s="19" t="s">
        <v>4185</v>
      </c>
    </row>
    <row r="1992" spans="1:8" ht="120">
      <c r="A1992" s="16">
        <v>1991</v>
      </c>
      <c r="B1992" s="19" t="s">
        <v>2153</v>
      </c>
      <c r="C1992" s="17" t="s">
        <v>154</v>
      </c>
      <c r="D1992" s="17"/>
      <c r="E1992" s="17" t="s">
        <v>4160</v>
      </c>
      <c r="F1992" s="19" t="s">
        <v>4186</v>
      </c>
      <c r="G1992" s="17" t="s">
        <v>158</v>
      </c>
      <c r="H1992" s="19" t="s">
        <v>4187</v>
      </c>
    </row>
    <row r="1993" spans="1:8" ht="200">
      <c r="A1993" s="16">
        <v>1992</v>
      </c>
      <c r="B1993" s="19" t="s">
        <v>2153</v>
      </c>
      <c r="C1993" s="17" t="s">
        <v>1988</v>
      </c>
      <c r="D1993" s="17" t="s">
        <v>4188</v>
      </c>
      <c r="E1993" s="19" t="s">
        <v>4189</v>
      </c>
      <c r="F1993" s="19" t="s">
        <v>4190</v>
      </c>
      <c r="G1993" s="17" t="s">
        <v>34</v>
      </c>
      <c r="H1993" s="19" t="s">
        <v>355</v>
      </c>
    </row>
    <row r="1994" spans="1:8" ht="120">
      <c r="A1994" s="16">
        <v>1993</v>
      </c>
      <c r="B1994" s="19" t="s">
        <v>2153</v>
      </c>
      <c r="C1994" s="17" t="s">
        <v>322</v>
      </c>
      <c r="D1994" s="17" t="s">
        <v>348</v>
      </c>
      <c r="E1994" s="19" t="s">
        <v>1252</v>
      </c>
      <c r="F1994" s="19" t="s">
        <v>4191</v>
      </c>
      <c r="G1994" s="17" t="s">
        <v>12</v>
      </c>
      <c r="H1994" s="19" t="s">
        <v>4192</v>
      </c>
    </row>
    <row r="1995" spans="1:8" ht="240">
      <c r="A1995" s="16">
        <v>1994</v>
      </c>
      <c r="B1995" s="19" t="s">
        <v>2153</v>
      </c>
      <c r="C1995" s="17" t="s">
        <v>322</v>
      </c>
      <c r="D1995" s="17" t="s">
        <v>359</v>
      </c>
      <c r="E1995" s="19" t="s">
        <v>521</v>
      </c>
      <c r="F1995" s="19" t="s">
        <v>4193</v>
      </c>
      <c r="G1995" s="17" t="s">
        <v>12</v>
      </c>
      <c r="H1995" s="19" t="s">
        <v>16187</v>
      </c>
    </row>
    <row r="1996" spans="1:8" ht="140">
      <c r="A1996" s="16">
        <v>1995</v>
      </c>
      <c r="B1996" s="19" t="s">
        <v>2153</v>
      </c>
      <c r="C1996" s="17" t="s">
        <v>322</v>
      </c>
      <c r="D1996" s="17" t="s">
        <v>4194</v>
      </c>
      <c r="E1996" s="19" t="s">
        <v>4195</v>
      </c>
      <c r="F1996" s="19" t="s">
        <v>4196</v>
      </c>
      <c r="G1996" s="17" t="s">
        <v>12</v>
      </c>
      <c r="H1996" s="19" t="s">
        <v>4197</v>
      </c>
    </row>
    <row r="1997" spans="1:8" ht="100">
      <c r="A1997" s="16">
        <v>1996</v>
      </c>
      <c r="B1997" s="19" t="s">
        <v>2153</v>
      </c>
      <c r="C1997" s="17" t="s">
        <v>322</v>
      </c>
      <c r="D1997" s="17" t="s">
        <v>4194</v>
      </c>
      <c r="E1997" s="19" t="s">
        <v>4195</v>
      </c>
      <c r="F1997" s="19" t="s">
        <v>4198</v>
      </c>
      <c r="G1997" s="17" t="s">
        <v>12</v>
      </c>
      <c r="H1997" s="19" t="s">
        <v>4199</v>
      </c>
    </row>
    <row r="1998" spans="1:8" ht="120">
      <c r="A1998" s="16">
        <v>1997</v>
      </c>
      <c r="B1998" s="19" t="s">
        <v>2153</v>
      </c>
      <c r="C1998" s="17" t="s">
        <v>322</v>
      </c>
      <c r="D1998" s="17" t="s">
        <v>4194</v>
      </c>
      <c r="E1998" s="19" t="s">
        <v>4195</v>
      </c>
      <c r="F1998" s="19" t="s">
        <v>4200</v>
      </c>
      <c r="G1998" s="17" t="s">
        <v>12</v>
      </c>
      <c r="H1998" s="19" t="s">
        <v>4201</v>
      </c>
    </row>
    <row r="1999" spans="1:8" ht="100">
      <c r="A1999" s="16">
        <v>1998</v>
      </c>
      <c r="B1999" s="19" t="s">
        <v>2153</v>
      </c>
      <c r="C1999" s="17" t="s">
        <v>322</v>
      </c>
      <c r="D1999" s="17" t="s">
        <v>4194</v>
      </c>
      <c r="E1999" s="19" t="s">
        <v>4195</v>
      </c>
      <c r="F1999" s="19" t="s">
        <v>4202</v>
      </c>
      <c r="G1999" s="17" t="s">
        <v>12</v>
      </c>
      <c r="H1999" s="19" t="s">
        <v>4203</v>
      </c>
    </row>
    <row r="2000" spans="1:8" ht="140">
      <c r="A2000" s="16">
        <v>1999</v>
      </c>
      <c r="B2000" s="19" t="s">
        <v>2153</v>
      </c>
      <c r="C2000" s="17" t="s">
        <v>322</v>
      </c>
      <c r="D2000" s="17" t="s">
        <v>4194</v>
      </c>
      <c r="E2000" s="19" t="s">
        <v>4195</v>
      </c>
      <c r="F2000" s="19" t="s">
        <v>4204</v>
      </c>
      <c r="G2000" s="17" t="s">
        <v>12</v>
      </c>
      <c r="H2000" s="19" t="s">
        <v>4205</v>
      </c>
    </row>
    <row r="2001" spans="1:8" ht="140">
      <c r="A2001" s="16">
        <v>2000</v>
      </c>
      <c r="B2001" s="19" t="s">
        <v>2153</v>
      </c>
      <c r="C2001" s="17" t="s">
        <v>322</v>
      </c>
      <c r="D2001" s="17" t="s">
        <v>4194</v>
      </c>
      <c r="E2001" s="19" t="s">
        <v>4195</v>
      </c>
      <c r="F2001" s="19" t="s">
        <v>4206</v>
      </c>
      <c r="G2001" s="17" t="s">
        <v>12</v>
      </c>
      <c r="H2001" s="19" t="s">
        <v>4207</v>
      </c>
    </row>
    <row r="2002" spans="1:8" ht="140">
      <c r="A2002" s="16">
        <v>2001</v>
      </c>
      <c r="B2002" s="19" t="s">
        <v>2153</v>
      </c>
      <c r="C2002" s="17" t="s">
        <v>322</v>
      </c>
      <c r="D2002" s="17" t="s">
        <v>348</v>
      </c>
      <c r="E2002" s="19" t="s">
        <v>1252</v>
      </c>
      <c r="F2002" s="19" t="s">
        <v>4208</v>
      </c>
      <c r="G2002" s="17" t="s">
        <v>12</v>
      </c>
      <c r="H2002" s="19" t="s">
        <v>4209</v>
      </c>
    </row>
    <row r="2003" spans="1:8" ht="160">
      <c r="A2003" s="16">
        <v>2002</v>
      </c>
      <c r="B2003" s="19" t="s">
        <v>2153</v>
      </c>
      <c r="C2003" s="17" t="s">
        <v>322</v>
      </c>
      <c r="D2003" s="17">
        <v>5</v>
      </c>
      <c r="E2003" s="19" t="s">
        <v>4210</v>
      </c>
      <c r="F2003" s="19" t="s">
        <v>4211</v>
      </c>
      <c r="G2003" s="17" t="s">
        <v>12</v>
      </c>
      <c r="H2003" s="19" t="s">
        <v>3861</v>
      </c>
    </row>
    <row r="2004" spans="1:8" ht="120">
      <c r="A2004" s="16">
        <v>2003</v>
      </c>
      <c r="B2004" s="19" t="s">
        <v>2153</v>
      </c>
      <c r="C2004" s="17" t="s">
        <v>322</v>
      </c>
      <c r="D2004" s="17" t="s">
        <v>387</v>
      </c>
      <c r="E2004" s="19" t="s">
        <v>4212</v>
      </c>
      <c r="F2004" s="19" t="s">
        <v>4213</v>
      </c>
      <c r="G2004" s="17" t="s">
        <v>34</v>
      </c>
      <c r="H2004" s="19" t="s">
        <v>4214</v>
      </c>
    </row>
    <row r="2005" spans="1:8" ht="180">
      <c r="A2005" s="16">
        <v>2004</v>
      </c>
      <c r="B2005" s="19" t="s">
        <v>2153</v>
      </c>
      <c r="C2005" s="17" t="s">
        <v>322</v>
      </c>
      <c r="D2005" s="17" t="s">
        <v>348</v>
      </c>
      <c r="E2005" s="19" t="s">
        <v>1252</v>
      </c>
      <c r="F2005" s="19" t="s">
        <v>4215</v>
      </c>
      <c r="G2005" s="17" t="s">
        <v>12</v>
      </c>
      <c r="H2005" s="19" t="s">
        <v>4216</v>
      </c>
    </row>
    <row r="2006" spans="1:8" ht="200">
      <c r="A2006" s="16">
        <v>2005</v>
      </c>
      <c r="B2006" s="19" t="s">
        <v>2153</v>
      </c>
      <c r="C2006" s="17" t="s">
        <v>322</v>
      </c>
      <c r="D2006" s="17" t="s">
        <v>348</v>
      </c>
      <c r="E2006" s="19" t="s">
        <v>1252</v>
      </c>
      <c r="F2006" s="19" t="s">
        <v>4217</v>
      </c>
      <c r="G2006" s="17" t="s">
        <v>121</v>
      </c>
      <c r="H2006" s="19" t="s">
        <v>4218</v>
      </c>
    </row>
    <row r="2007" spans="1:8" ht="80">
      <c r="A2007" s="16">
        <v>2006</v>
      </c>
      <c r="B2007" s="19" t="s">
        <v>2153</v>
      </c>
      <c r="C2007" s="17" t="s">
        <v>322</v>
      </c>
      <c r="D2007" s="17" t="s">
        <v>348</v>
      </c>
      <c r="E2007" s="19" t="s">
        <v>4219</v>
      </c>
      <c r="F2007" s="19" t="s">
        <v>4220</v>
      </c>
      <c r="G2007" s="17" t="s">
        <v>12</v>
      </c>
      <c r="H2007" s="19" t="s">
        <v>352</v>
      </c>
    </row>
    <row r="2008" spans="1:8" ht="160">
      <c r="A2008" s="16">
        <v>2007</v>
      </c>
      <c r="B2008" s="19" t="s">
        <v>2153</v>
      </c>
      <c r="C2008" s="17" t="s">
        <v>322</v>
      </c>
      <c r="D2008" s="17" t="s">
        <v>359</v>
      </c>
      <c r="E2008" s="19" t="s">
        <v>4221</v>
      </c>
      <c r="F2008" s="19" t="s">
        <v>4222</v>
      </c>
      <c r="G2008" s="17" t="s">
        <v>12</v>
      </c>
      <c r="H2008" s="19" t="s">
        <v>16203</v>
      </c>
    </row>
    <row r="2009" spans="1:8" ht="140">
      <c r="A2009" s="16">
        <v>2008</v>
      </c>
      <c r="B2009" s="19" t="s">
        <v>2153</v>
      </c>
      <c r="C2009" s="17" t="s">
        <v>322</v>
      </c>
      <c r="D2009" s="17" t="s">
        <v>4223</v>
      </c>
      <c r="E2009" s="19" t="s">
        <v>4224</v>
      </c>
      <c r="F2009" s="19" t="s">
        <v>4225</v>
      </c>
      <c r="G2009" s="17" t="s">
        <v>158</v>
      </c>
      <c r="H2009" s="19" t="s">
        <v>4226</v>
      </c>
    </row>
    <row r="2010" spans="1:8" ht="180">
      <c r="A2010" s="16">
        <v>2009</v>
      </c>
      <c r="B2010" s="19" t="s">
        <v>2153</v>
      </c>
      <c r="C2010" s="17" t="s">
        <v>322</v>
      </c>
      <c r="D2010" s="17" t="s">
        <v>4223</v>
      </c>
      <c r="E2010" s="19" t="s">
        <v>4224</v>
      </c>
      <c r="F2010" s="19" t="s">
        <v>4227</v>
      </c>
      <c r="G2010" s="17" t="s">
        <v>158</v>
      </c>
      <c r="H2010" s="19" t="s">
        <v>4228</v>
      </c>
    </row>
    <row r="2011" spans="1:8" ht="260">
      <c r="A2011" s="16">
        <v>2010</v>
      </c>
      <c r="B2011" s="19" t="s">
        <v>2153</v>
      </c>
      <c r="C2011" s="17" t="s">
        <v>322</v>
      </c>
      <c r="D2011" s="17" t="s">
        <v>4223</v>
      </c>
      <c r="E2011" s="19" t="s">
        <v>4224</v>
      </c>
      <c r="F2011" s="19" t="s">
        <v>4229</v>
      </c>
      <c r="G2011" s="17" t="s">
        <v>158</v>
      </c>
      <c r="H2011" s="19" t="s">
        <v>2102</v>
      </c>
    </row>
    <row r="2012" spans="1:8" ht="409.6">
      <c r="A2012" s="16">
        <v>2011</v>
      </c>
      <c r="B2012" s="19" t="s">
        <v>2153</v>
      </c>
      <c r="C2012" s="17" t="s">
        <v>322</v>
      </c>
      <c r="D2012" s="17" t="s">
        <v>4223</v>
      </c>
      <c r="E2012" s="19" t="s">
        <v>4224</v>
      </c>
      <c r="F2012" s="19" t="s">
        <v>4230</v>
      </c>
      <c r="G2012" s="17" t="s">
        <v>158</v>
      </c>
      <c r="H2012" s="19" t="s">
        <v>1007</v>
      </c>
    </row>
    <row r="2013" spans="1:8" ht="200">
      <c r="A2013" s="16">
        <v>2012</v>
      </c>
      <c r="B2013" s="19" t="s">
        <v>2153</v>
      </c>
      <c r="C2013" s="17" t="s">
        <v>322</v>
      </c>
      <c r="D2013" s="17" t="s">
        <v>927</v>
      </c>
      <c r="E2013" s="19"/>
      <c r="F2013" s="19" t="s">
        <v>4231</v>
      </c>
      <c r="G2013" s="17" t="s">
        <v>12</v>
      </c>
      <c r="H2013" s="19" t="s">
        <v>1007</v>
      </c>
    </row>
    <row r="2014" spans="1:8" ht="300">
      <c r="A2014" s="16">
        <v>2013</v>
      </c>
      <c r="B2014" s="19" t="s">
        <v>2153</v>
      </c>
      <c r="C2014" s="17" t="s">
        <v>322</v>
      </c>
      <c r="D2014" s="17" t="s">
        <v>369</v>
      </c>
      <c r="E2014" s="19" t="s">
        <v>4232</v>
      </c>
      <c r="F2014" s="19" t="s">
        <v>4233</v>
      </c>
      <c r="G2014" s="17" t="s">
        <v>12</v>
      </c>
      <c r="H2014" s="19" t="s">
        <v>4234</v>
      </c>
    </row>
    <row r="2015" spans="1:8" ht="180">
      <c r="A2015" s="16">
        <v>2014</v>
      </c>
      <c r="B2015" s="19" t="s">
        <v>2153</v>
      </c>
      <c r="C2015" s="17" t="s">
        <v>322</v>
      </c>
      <c r="D2015" s="17" t="s">
        <v>369</v>
      </c>
      <c r="E2015" s="19" t="s">
        <v>4232</v>
      </c>
      <c r="F2015" s="19" t="s">
        <v>4235</v>
      </c>
      <c r="G2015" s="17" t="s">
        <v>158</v>
      </c>
      <c r="H2015" s="19" t="s">
        <v>4236</v>
      </c>
    </row>
    <row r="2016" spans="1:8" ht="140">
      <c r="A2016" s="16">
        <v>2015</v>
      </c>
      <c r="B2016" s="19" t="s">
        <v>2153</v>
      </c>
      <c r="C2016" s="17" t="s">
        <v>322</v>
      </c>
      <c r="D2016" s="17" t="s">
        <v>927</v>
      </c>
      <c r="E2016" s="19"/>
      <c r="F2016" s="19" t="s">
        <v>4237</v>
      </c>
      <c r="G2016" s="17" t="s">
        <v>12</v>
      </c>
      <c r="H2016" s="19" t="s">
        <v>1007</v>
      </c>
    </row>
    <row r="2017" spans="1:8" ht="220">
      <c r="A2017" s="16">
        <v>2016</v>
      </c>
      <c r="B2017" s="19" t="s">
        <v>2153</v>
      </c>
      <c r="C2017" s="17" t="s">
        <v>322</v>
      </c>
      <c r="D2017" s="17" t="s">
        <v>927</v>
      </c>
      <c r="E2017" s="19"/>
      <c r="F2017" s="19" t="s">
        <v>4238</v>
      </c>
      <c r="G2017" s="17" t="s">
        <v>12</v>
      </c>
      <c r="H2017" s="19" t="s">
        <v>1007</v>
      </c>
    </row>
    <row r="2018" spans="1:8" ht="160">
      <c r="A2018" s="16">
        <v>2017</v>
      </c>
      <c r="B2018" s="19" t="s">
        <v>2153</v>
      </c>
      <c r="C2018" s="17" t="s">
        <v>322</v>
      </c>
      <c r="D2018" s="17" t="s">
        <v>4223</v>
      </c>
      <c r="E2018" s="19" t="s">
        <v>4224</v>
      </c>
      <c r="F2018" s="19" t="s">
        <v>4239</v>
      </c>
      <c r="G2018" s="17" t="s">
        <v>158</v>
      </c>
      <c r="H2018" s="19" t="s">
        <v>326</v>
      </c>
    </row>
    <row r="2019" spans="1:8" ht="180">
      <c r="A2019" s="16">
        <v>2018</v>
      </c>
      <c r="B2019" s="19" t="s">
        <v>2153</v>
      </c>
      <c r="C2019" s="17" t="s">
        <v>322</v>
      </c>
      <c r="D2019" s="17" t="s">
        <v>369</v>
      </c>
      <c r="E2019" s="19" t="s">
        <v>4232</v>
      </c>
      <c r="F2019" s="19" t="s">
        <v>4240</v>
      </c>
      <c r="G2019" s="17" t="s">
        <v>158</v>
      </c>
      <c r="H2019" s="19" t="s">
        <v>4241</v>
      </c>
    </row>
    <row r="2020" spans="1:8" ht="140">
      <c r="A2020" s="16">
        <v>2019</v>
      </c>
      <c r="B2020" s="19" t="s">
        <v>2153</v>
      </c>
      <c r="C2020" s="17" t="s">
        <v>322</v>
      </c>
      <c r="D2020" s="17" t="s">
        <v>369</v>
      </c>
      <c r="E2020" s="19" t="s">
        <v>4232</v>
      </c>
      <c r="F2020" s="19" t="s">
        <v>4242</v>
      </c>
      <c r="G2020" s="17" t="s">
        <v>158</v>
      </c>
      <c r="H2020" s="19" t="s">
        <v>4243</v>
      </c>
    </row>
    <row r="2021" spans="1:8" ht="400">
      <c r="A2021" s="16">
        <v>2020</v>
      </c>
      <c r="B2021" s="19" t="s">
        <v>2153</v>
      </c>
      <c r="C2021" s="17" t="s">
        <v>322</v>
      </c>
      <c r="D2021" s="17" t="s">
        <v>1131</v>
      </c>
      <c r="E2021" s="19" t="s">
        <v>4244</v>
      </c>
      <c r="F2021" s="19" t="s">
        <v>4245</v>
      </c>
      <c r="G2021" s="17" t="s">
        <v>158</v>
      </c>
      <c r="H2021" s="19" t="s">
        <v>2102</v>
      </c>
    </row>
    <row r="2022" spans="1:8" ht="409.6">
      <c r="A2022" s="16">
        <v>2021</v>
      </c>
      <c r="B2022" s="19" t="s">
        <v>2153</v>
      </c>
      <c r="C2022" s="17" t="s">
        <v>322</v>
      </c>
      <c r="D2022" s="17" t="s">
        <v>416</v>
      </c>
      <c r="E2022" s="19" t="s">
        <v>4246</v>
      </c>
      <c r="F2022" s="19" t="s">
        <v>4247</v>
      </c>
      <c r="G2022" s="17" t="s">
        <v>12</v>
      </c>
      <c r="H2022" s="19" t="s">
        <v>16204</v>
      </c>
    </row>
    <row r="2023" spans="1:8" ht="300">
      <c r="A2023" s="16">
        <v>2022</v>
      </c>
      <c r="B2023" s="19" t="s">
        <v>2153</v>
      </c>
      <c r="C2023" s="17" t="s">
        <v>322</v>
      </c>
      <c r="D2023" s="17" t="s">
        <v>359</v>
      </c>
      <c r="E2023" s="19" t="s">
        <v>521</v>
      </c>
      <c r="F2023" s="19" t="s">
        <v>4248</v>
      </c>
      <c r="G2023" s="17" t="s">
        <v>12</v>
      </c>
      <c r="H2023" s="19" t="s">
        <v>16195</v>
      </c>
    </row>
    <row r="2024" spans="1:8" ht="180">
      <c r="A2024" s="16">
        <v>2023</v>
      </c>
      <c r="B2024" s="19" t="s">
        <v>2153</v>
      </c>
      <c r="C2024" s="17" t="s">
        <v>322</v>
      </c>
      <c r="D2024" s="17" t="s">
        <v>359</v>
      </c>
      <c r="E2024" s="19" t="s">
        <v>521</v>
      </c>
      <c r="F2024" s="19" t="s">
        <v>4249</v>
      </c>
      <c r="G2024" s="17" t="s">
        <v>12</v>
      </c>
      <c r="H2024" s="19" t="s">
        <v>16196</v>
      </c>
    </row>
    <row r="2025" spans="1:8" ht="180">
      <c r="A2025" s="16">
        <v>2024</v>
      </c>
      <c r="B2025" s="19" t="s">
        <v>2153</v>
      </c>
      <c r="C2025" s="17" t="s">
        <v>322</v>
      </c>
      <c r="D2025" s="17" t="s">
        <v>335</v>
      </c>
      <c r="E2025" s="19" t="s">
        <v>4250</v>
      </c>
      <c r="F2025" s="19" t="s">
        <v>4251</v>
      </c>
      <c r="G2025" s="17" t="s">
        <v>158</v>
      </c>
      <c r="H2025" s="19" t="s">
        <v>1309</v>
      </c>
    </row>
    <row r="2026" spans="1:8" ht="160">
      <c r="A2026" s="16">
        <v>2025</v>
      </c>
      <c r="B2026" s="19" t="s">
        <v>2153</v>
      </c>
      <c r="C2026" s="17" t="s">
        <v>322</v>
      </c>
      <c r="D2026" s="17" t="s">
        <v>4252</v>
      </c>
      <c r="E2026" s="19"/>
      <c r="F2026" s="19" t="s">
        <v>4253</v>
      </c>
      <c r="G2026" s="17" t="s">
        <v>12</v>
      </c>
      <c r="H2026" s="19" t="s">
        <v>4254</v>
      </c>
    </row>
    <row r="2027" spans="1:8" ht="100">
      <c r="A2027" s="16">
        <v>2026</v>
      </c>
      <c r="B2027" s="19" t="s">
        <v>2153</v>
      </c>
      <c r="C2027" s="17" t="s">
        <v>322</v>
      </c>
      <c r="D2027" s="17" t="s">
        <v>369</v>
      </c>
      <c r="E2027" s="19" t="s">
        <v>4232</v>
      </c>
      <c r="F2027" s="19" t="s">
        <v>4255</v>
      </c>
      <c r="G2027" s="17" t="s">
        <v>12</v>
      </c>
      <c r="H2027" s="19" t="s">
        <v>4256</v>
      </c>
    </row>
    <row r="2028" spans="1:8" ht="80">
      <c r="A2028" s="16">
        <v>2027</v>
      </c>
      <c r="B2028" s="19" t="s">
        <v>2153</v>
      </c>
      <c r="C2028" s="17" t="s">
        <v>322</v>
      </c>
      <c r="D2028" s="17" t="s">
        <v>369</v>
      </c>
      <c r="E2028" s="19" t="s">
        <v>4232</v>
      </c>
      <c r="F2028" s="19" t="s">
        <v>4257</v>
      </c>
      <c r="G2028" s="17" t="s">
        <v>12</v>
      </c>
      <c r="H2028" s="19" t="s">
        <v>1847</v>
      </c>
    </row>
    <row r="2029" spans="1:8" ht="409.6">
      <c r="A2029" s="16">
        <v>2028</v>
      </c>
      <c r="B2029" s="19" t="s">
        <v>2153</v>
      </c>
      <c r="C2029" s="17" t="s">
        <v>322</v>
      </c>
      <c r="D2029" s="17" t="s">
        <v>4223</v>
      </c>
      <c r="E2029" s="19" t="s">
        <v>4224</v>
      </c>
      <c r="F2029" s="19" t="s">
        <v>4258</v>
      </c>
      <c r="G2029" s="17" t="s">
        <v>12</v>
      </c>
      <c r="H2029" s="19" t="s">
        <v>4259</v>
      </c>
    </row>
    <row r="2030" spans="1:8" ht="240">
      <c r="A2030" s="16">
        <v>2029</v>
      </c>
      <c r="B2030" s="19" t="s">
        <v>2153</v>
      </c>
      <c r="C2030" s="17" t="s">
        <v>322</v>
      </c>
      <c r="D2030" s="17">
        <v>2</v>
      </c>
      <c r="E2030" s="19" t="s">
        <v>4260</v>
      </c>
      <c r="F2030" s="19" t="s">
        <v>4261</v>
      </c>
      <c r="G2030" s="17" t="s">
        <v>12</v>
      </c>
      <c r="H2030" s="19" t="s">
        <v>4262</v>
      </c>
    </row>
    <row r="2031" spans="1:8" ht="80">
      <c r="A2031" s="16">
        <v>2030</v>
      </c>
      <c r="B2031" s="19" t="s">
        <v>2153</v>
      </c>
      <c r="C2031" s="17" t="s">
        <v>322</v>
      </c>
      <c r="D2031" s="17">
        <v>2</v>
      </c>
      <c r="E2031" s="19" t="s">
        <v>4260</v>
      </c>
      <c r="F2031" s="19" t="s">
        <v>4263</v>
      </c>
      <c r="G2031" s="17" t="s">
        <v>158</v>
      </c>
      <c r="H2031" s="19" t="s">
        <v>4264</v>
      </c>
    </row>
    <row r="2032" spans="1:8" ht="100">
      <c r="A2032" s="16">
        <v>2031</v>
      </c>
      <c r="B2032" s="19" t="s">
        <v>2153</v>
      </c>
      <c r="C2032" s="17" t="s">
        <v>322</v>
      </c>
      <c r="D2032" s="17" t="s">
        <v>4223</v>
      </c>
      <c r="E2032" s="19" t="s">
        <v>4265</v>
      </c>
      <c r="F2032" s="19" t="s">
        <v>4266</v>
      </c>
      <c r="G2032" s="17" t="s">
        <v>158</v>
      </c>
      <c r="H2032" s="19" t="s">
        <v>4267</v>
      </c>
    </row>
    <row r="2033" spans="1:8" ht="409.6">
      <c r="A2033" s="16">
        <v>2032</v>
      </c>
      <c r="B2033" s="19" t="s">
        <v>2153</v>
      </c>
      <c r="C2033" s="17" t="s">
        <v>322</v>
      </c>
      <c r="D2033" s="17" t="s">
        <v>4223</v>
      </c>
      <c r="E2033" s="19" t="s">
        <v>4265</v>
      </c>
      <c r="F2033" s="19" t="s">
        <v>4268</v>
      </c>
      <c r="G2033" s="17" t="s">
        <v>12</v>
      </c>
      <c r="H2033" s="19" t="s">
        <v>4269</v>
      </c>
    </row>
    <row r="2034" spans="1:8" ht="260">
      <c r="A2034" s="16">
        <v>2033</v>
      </c>
      <c r="B2034" s="19" t="s">
        <v>2153</v>
      </c>
      <c r="C2034" s="17" t="s">
        <v>322</v>
      </c>
      <c r="D2034" s="17" t="s">
        <v>373</v>
      </c>
      <c r="E2034" s="19" t="s">
        <v>376</v>
      </c>
      <c r="F2034" s="19" t="s">
        <v>4270</v>
      </c>
      <c r="G2034" s="17" t="s">
        <v>12</v>
      </c>
      <c r="H2034" s="19" t="s">
        <v>304</v>
      </c>
    </row>
    <row r="2035" spans="1:8" ht="400">
      <c r="A2035" s="16">
        <v>2034</v>
      </c>
      <c r="B2035" s="19" t="s">
        <v>2153</v>
      </c>
      <c r="C2035" s="17" t="s">
        <v>322</v>
      </c>
      <c r="D2035" s="17" t="s">
        <v>3862</v>
      </c>
      <c r="E2035" s="19" t="s">
        <v>4271</v>
      </c>
      <c r="F2035" s="19" t="s">
        <v>4272</v>
      </c>
      <c r="G2035" s="17" t="s">
        <v>12</v>
      </c>
      <c r="H2035" s="19" t="s">
        <v>304</v>
      </c>
    </row>
    <row r="2036" spans="1:8" ht="400">
      <c r="A2036" s="16">
        <v>2035</v>
      </c>
      <c r="B2036" s="19" t="s">
        <v>2153</v>
      </c>
      <c r="C2036" s="17" t="s">
        <v>322</v>
      </c>
      <c r="D2036" s="17" t="s">
        <v>3862</v>
      </c>
      <c r="E2036" s="19" t="s">
        <v>4271</v>
      </c>
      <c r="F2036" s="19" t="s">
        <v>4273</v>
      </c>
      <c r="G2036" s="17" t="s">
        <v>12</v>
      </c>
      <c r="H2036" s="19" t="s">
        <v>304</v>
      </c>
    </row>
    <row r="2037" spans="1:8" ht="380">
      <c r="A2037" s="16">
        <v>2036</v>
      </c>
      <c r="B2037" s="19" t="s">
        <v>2153</v>
      </c>
      <c r="C2037" s="17" t="s">
        <v>322</v>
      </c>
      <c r="D2037" s="17" t="s">
        <v>391</v>
      </c>
      <c r="E2037" s="19" t="s">
        <v>4274</v>
      </c>
      <c r="F2037" s="19" t="s">
        <v>4275</v>
      </c>
      <c r="G2037" s="17" t="s">
        <v>12</v>
      </c>
      <c r="H2037" s="19" t="s">
        <v>16159</v>
      </c>
    </row>
    <row r="2038" spans="1:8" ht="160">
      <c r="A2038" s="16">
        <v>2037</v>
      </c>
      <c r="B2038" s="19" t="s">
        <v>2153</v>
      </c>
      <c r="C2038" s="17" t="s">
        <v>322</v>
      </c>
      <c r="D2038" s="17" t="s">
        <v>4276</v>
      </c>
      <c r="E2038" s="19" t="s">
        <v>4277</v>
      </c>
      <c r="F2038" s="19" t="s">
        <v>4278</v>
      </c>
      <c r="G2038" s="17" t="s">
        <v>158</v>
      </c>
      <c r="H2038" s="19" t="s">
        <v>2102</v>
      </c>
    </row>
    <row r="2039" spans="1:8" ht="60">
      <c r="A2039" s="16">
        <v>2038</v>
      </c>
      <c r="B2039" s="19" t="s">
        <v>2153</v>
      </c>
      <c r="C2039" s="17" t="s">
        <v>322</v>
      </c>
      <c r="D2039" s="17" t="s">
        <v>2093</v>
      </c>
      <c r="E2039" s="19"/>
      <c r="F2039" s="19" t="s">
        <v>4279</v>
      </c>
      <c r="G2039" s="17" t="s">
        <v>158</v>
      </c>
      <c r="H2039" s="19" t="s">
        <v>4280</v>
      </c>
    </row>
    <row r="2040" spans="1:8" ht="120">
      <c r="A2040" s="16">
        <v>2039</v>
      </c>
      <c r="B2040" s="19" t="s">
        <v>2153</v>
      </c>
      <c r="C2040" s="17" t="s">
        <v>322</v>
      </c>
      <c r="D2040" s="17" t="s">
        <v>2546</v>
      </c>
      <c r="E2040" s="19"/>
      <c r="F2040" s="19" t="s">
        <v>4281</v>
      </c>
      <c r="G2040" s="17" t="s">
        <v>158</v>
      </c>
      <c r="H2040" s="19" t="s">
        <v>2102</v>
      </c>
    </row>
    <row r="2041" spans="1:8" ht="80">
      <c r="A2041" s="16">
        <v>2040</v>
      </c>
      <c r="B2041" s="19" t="s">
        <v>2153</v>
      </c>
      <c r="C2041" s="17" t="s">
        <v>322</v>
      </c>
      <c r="D2041" s="17" t="s">
        <v>391</v>
      </c>
      <c r="E2041" s="19" t="s">
        <v>4282</v>
      </c>
      <c r="F2041" s="19" t="s">
        <v>4283</v>
      </c>
      <c r="G2041" s="17" t="s">
        <v>158</v>
      </c>
      <c r="H2041" s="19" t="s">
        <v>4284</v>
      </c>
    </row>
    <row r="2042" spans="1:8" ht="60">
      <c r="A2042" s="16">
        <v>2041</v>
      </c>
      <c r="B2042" s="19" t="s">
        <v>2153</v>
      </c>
      <c r="C2042" s="17" t="s">
        <v>322</v>
      </c>
      <c r="D2042" s="17" t="s">
        <v>391</v>
      </c>
      <c r="E2042" s="19" t="s">
        <v>4285</v>
      </c>
      <c r="F2042" s="19" t="s">
        <v>4286</v>
      </c>
      <c r="G2042" s="17" t="s">
        <v>34</v>
      </c>
      <c r="H2042" s="19" t="s">
        <v>4287</v>
      </c>
    </row>
    <row r="2043" spans="1:8" ht="60">
      <c r="A2043" s="16">
        <v>2042</v>
      </c>
      <c r="B2043" s="19" t="s">
        <v>2153</v>
      </c>
      <c r="C2043" s="17" t="s">
        <v>322</v>
      </c>
      <c r="D2043" s="17" t="s">
        <v>391</v>
      </c>
      <c r="E2043" s="19" t="s">
        <v>4288</v>
      </c>
      <c r="F2043" s="19" t="s">
        <v>4289</v>
      </c>
      <c r="G2043" s="17" t="s">
        <v>12</v>
      </c>
      <c r="H2043" s="19" t="s">
        <v>4290</v>
      </c>
    </row>
    <row r="2044" spans="1:8" ht="140">
      <c r="A2044" s="16">
        <v>2043</v>
      </c>
      <c r="B2044" s="19" t="s">
        <v>2153</v>
      </c>
      <c r="C2044" s="17" t="s">
        <v>322</v>
      </c>
      <c r="D2044" s="17" t="s">
        <v>369</v>
      </c>
      <c r="E2044" s="19" t="s">
        <v>4291</v>
      </c>
      <c r="F2044" s="19" t="s">
        <v>4292</v>
      </c>
      <c r="G2044" s="17" t="s">
        <v>12</v>
      </c>
      <c r="H2044" s="19" t="s">
        <v>4293</v>
      </c>
    </row>
    <row r="2045" spans="1:8" ht="80">
      <c r="A2045" s="16">
        <v>2044</v>
      </c>
      <c r="B2045" s="19" t="s">
        <v>2153</v>
      </c>
      <c r="C2045" s="17" t="s">
        <v>322</v>
      </c>
      <c r="D2045" s="17" t="s">
        <v>369</v>
      </c>
      <c r="E2045" s="19" t="s">
        <v>4294</v>
      </c>
      <c r="F2045" s="19" t="s">
        <v>4295</v>
      </c>
      <c r="G2045" s="17" t="s">
        <v>12</v>
      </c>
      <c r="H2045" s="19" t="s">
        <v>2102</v>
      </c>
    </row>
    <row r="2046" spans="1:8" ht="160">
      <c r="A2046" s="16">
        <v>2045</v>
      </c>
      <c r="B2046" s="19" t="s">
        <v>2153</v>
      </c>
      <c r="C2046" s="17" t="s">
        <v>322</v>
      </c>
      <c r="D2046" s="17" t="s">
        <v>373</v>
      </c>
      <c r="E2046" s="19" t="s">
        <v>376</v>
      </c>
      <c r="F2046" s="19" t="s">
        <v>4296</v>
      </c>
      <c r="G2046" s="17" t="s">
        <v>12</v>
      </c>
      <c r="H2046" s="19" t="s">
        <v>1135</v>
      </c>
    </row>
    <row r="2047" spans="1:8" ht="100">
      <c r="A2047" s="16">
        <v>2046</v>
      </c>
      <c r="B2047" s="19" t="s">
        <v>2153</v>
      </c>
      <c r="C2047" s="17" t="s">
        <v>322</v>
      </c>
      <c r="D2047" s="17" t="s">
        <v>373</v>
      </c>
      <c r="E2047" s="19" t="s">
        <v>376</v>
      </c>
      <c r="F2047" s="19" t="s">
        <v>4297</v>
      </c>
      <c r="G2047" s="17" t="s">
        <v>158</v>
      </c>
      <c r="H2047" s="19" t="s">
        <v>4298</v>
      </c>
    </row>
    <row r="2048" spans="1:8" ht="100">
      <c r="A2048" s="16">
        <v>2047</v>
      </c>
      <c r="B2048" s="19" t="s">
        <v>2153</v>
      </c>
      <c r="C2048" s="17" t="s">
        <v>322</v>
      </c>
      <c r="D2048" s="17" t="s">
        <v>348</v>
      </c>
      <c r="E2048" s="19" t="s">
        <v>4299</v>
      </c>
      <c r="F2048" s="19" t="s">
        <v>4300</v>
      </c>
      <c r="G2048" s="17" t="s">
        <v>158</v>
      </c>
      <c r="H2048" s="19" t="s">
        <v>4298</v>
      </c>
    </row>
    <row r="2049" spans="1:8" ht="60">
      <c r="A2049" s="16">
        <v>2048</v>
      </c>
      <c r="B2049" s="19" t="s">
        <v>2153</v>
      </c>
      <c r="C2049" s="17" t="s">
        <v>322</v>
      </c>
      <c r="D2049" s="17" t="s">
        <v>348</v>
      </c>
      <c r="E2049" s="19" t="s">
        <v>4301</v>
      </c>
      <c r="F2049" s="19" t="s">
        <v>4302</v>
      </c>
      <c r="G2049" s="17" t="s">
        <v>12</v>
      </c>
      <c r="H2049" s="19" t="s">
        <v>4303</v>
      </c>
    </row>
    <row r="2050" spans="1:8" ht="120">
      <c r="A2050" s="16">
        <v>2049</v>
      </c>
      <c r="B2050" s="19" t="s">
        <v>2153</v>
      </c>
      <c r="C2050" s="17" t="s">
        <v>322</v>
      </c>
      <c r="D2050" s="17" t="s">
        <v>348</v>
      </c>
      <c r="E2050" s="19" t="s">
        <v>4301</v>
      </c>
      <c r="F2050" s="19" t="s">
        <v>4304</v>
      </c>
      <c r="G2050" s="17" t="s">
        <v>12</v>
      </c>
      <c r="H2050" s="19" t="s">
        <v>4305</v>
      </c>
    </row>
    <row r="2051" spans="1:8" ht="100">
      <c r="A2051" s="16">
        <v>2050</v>
      </c>
      <c r="B2051" s="19" t="s">
        <v>2153</v>
      </c>
      <c r="C2051" s="17" t="s">
        <v>322</v>
      </c>
      <c r="D2051" s="17" t="s">
        <v>3077</v>
      </c>
      <c r="E2051" s="19"/>
      <c r="F2051" s="19" t="s">
        <v>4306</v>
      </c>
      <c r="G2051" s="17" t="s">
        <v>158</v>
      </c>
      <c r="H2051" s="19" t="s">
        <v>1304</v>
      </c>
    </row>
    <row r="2052" spans="1:8" ht="100">
      <c r="A2052" s="16">
        <v>2051</v>
      </c>
      <c r="B2052" s="19" t="s">
        <v>2153</v>
      </c>
      <c r="C2052" s="17" t="s">
        <v>322</v>
      </c>
      <c r="D2052" s="17" t="s">
        <v>383</v>
      </c>
      <c r="E2052" s="19"/>
      <c r="F2052" s="19" t="s">
        <v>4307</v>
      </c>
      <c r="G2052" s="17" t="s">
        <v>12</v>
      </c>
      <c r="H2052" s="19" t="s">
        <v>4308</v>
      </c>
    </row>
    <row r="2053" spans="1:8" ht="200">
      <c r="A2053" s="16">
        <v>2052</v>
      </c>
      <c r="B2053" s="19" t="s">
        <v>2153</v>
      </c>
      <c r="C2053" s="17" t="s">
        <v>322</v>
      </c>
      <c r="D2053" s="17" t="s">
        <v>323</v>
      </c>
      <c r="E2053" s="19" t="s">
        <v>4309</v>
      </c>
      <c r="F2053" s="19" t="s">
        <v>4310</v>
      </c>
      <c r="G2053" s="17" t="s">
        <v>12</v>
      </c>
      <c r="H2053" s="19" t="s">
        <v>1304</v>
      </c>
    </row>
    <row r="2054" spans="1:8" ht="220">
      <c r="A2054" s="16">
        <v>2053</v>
      </c>
      <c r="B2054" s="19" t="s">
        <v>2153</v>
      </c>
      <c r="C2054" s="17" t="s">
        <v>322</v>
      </c>
      <c r="D2054" s="17" t="s">
        <v>1131</v>
      </c>
      <c r="E2054" s="19" t="s">
        <v>4311</v>
      </c>
      <c r="F2054" s="19" t="s">
        <v>4312</v>
      </c>
      <c r="G2054" s="17" t="s">
        <v>12</v>
      </c>
      <c r="H2054" s="19" t="s">
        <v>4313</v>
      </c>
    </row>
    <row r="2055" spans="1:8" ht="260">
      <c r="A2055" s="16">
        <v>2054</v>
      </c>
      <c r="B2055" s="19" t="s">
        <v>2153</v>
      </c>
      <c r="C2055" s="17" t="s">
        <v>322</v>
      </c>
      <c r="D2055" s="17" t="s">
        <v>1131</v>
      </c>
      <c r="E2055" s="19" t="s">
        <v>4314</v>
      </c>
      <c r="F2055" s="19" t="s">
        <v>4315</v>
      </c>
      <c r="G2055" s="17" t="s">
        <v>12</v>
      </c>
      <c r="H2055" s="19" t="s">
        <v>4316</v>
      </c>
    </row>
    <row r="2056" spans="1:8" ht="180">
      <c r="A2056" s="16">
        <v>2055</v>
      </c>
      <c r="B2056" s="19" t="s">
        <v>2153</v>
      </c>
      <c r="C2056" s="17" t="s">
        <v>322</v>
      </c>
      <c r="D2056" s="17" t="s">
        <v>1131</v>
      </c>
      <c r="E2056" s="19" t="s">
        <v>4317</v>
      </c>
      <c r="F2056" s="19" t="s">
        <v>4318</v>
      </c>
      <c r="G2056" s="17" t="s">
        <v>12</v>
      </c>
      <c r="H2056" s="19" t="s">
        <v>1304</v>
      </c>
    </row>
    <row r="2057" spans="1:8" ht="220">
      <c r="A2057" s="16">
        <v>2056</v>
      </c>
      <c r="B2057" s="19" t="s">
        <v>2153</v>
      </c>
      <c r="C2057" s="17" t="s">
        <v>322</v>
      </c>
      <c r="D2057" s="17" t="s">
        <v>1785</v>
      </c>
      <c r="E2057" s="19" t="s">
        <v>4319</v>
      </c>
      <c r="F2057" s="19" t="s">
        <v>4320</v>
      </c>
      <c r="G2057" s="17" t="s">
        <v>12</v>
      </c>
      <c r="H2057" s="19" t="s">
        <v>4321</v>
      </c>
    </row>
    <row r="2058" spans="1:8" ht="160">
      <c r="A2058" s="16">
        <v>2057</v>
      </c>
      <c r="B2058" s="19" t="s">
        <v>2153</v>
      </c>
      <c r="C2058" s="17" t="s">
        <v>322</v>
      </c>
      <c r="D2058" s="17" t="s">
        <v>4322</v>
      </c>
      <c r="E2058" s="19" t="s">
        <v>4323</v>
      </c>
      <c r="F2058" s="43" t="s">
        <v>4324</v>
      </c>
      <c r="G2058" s="17" t="s">
        <v>12</v>
      </c>
      <c r="H2058" s="19" t="s">
        <v>4325</v>
      </c>
    </row>
    <row r="2059" spans="1:8" ht="140">
      <c r="A2059" s="16">
        <v>2058</v>
      </c>
      <c r="B2059" s="19" t="s">
        <v>2153</v>
      </c>
      <c r="C2059" s="17" t="s">
        <v>322</v>
      </c>
      <c r="D2059" s="17" t="s">
        <v>4322</v>
      </c>
      <c r="E2059" s="19" t="s">
        <v>4326</v>
      </c>
      <c r="F2059" s="43" t="s">
        <v>4327</v>
      </c>
      <c r="G2059" s="17" t="s">
        <v>12</v>
      </c>
      <c r="H2059" s="19" t="s">
        <v>4328</v>
      </c>
    </row>
    <row r="2060" spans="1:8" ht="80">
      <c r="A2060" s="16">
        <v>2059</v>
      </c>
      <c r="B2060" s="19" t="s">
        <v>2153</v>
      </c>
      <c r="C2060" s="17" t="s">
        <v>322</v>
      </c>
      <c r="D2060" s="17" t="s">
        <v>3508</v>
      </c>
      <c r="E2060" s="19" t="s">
        <v>4329</v>
      </c>
      <c r="F2060" s="43" t="s">
        <v>4330</v>
      </c>
      <c r="G2060" s="17" t="s">
        <v>30</v>
      </c>
      <c r="H2060" s="19" t="s">
        <v>1304</v>
      </c>
    </row>
    <row r="2061" spans="1:8" ht="80">
      <c r="A2061" s="16">
        <v>2060</v>
      </c>
      <c r="B2061" s="19" t="s">
        <v>2153</v>
      </c>
      <c r="C2061" s="17" t="s">
        <v>322</v>
      </c>
      <c r="D2061" s="17" t="s">
        <v>3508</v>
      </c>
      <c r="E2061" s="19" t="s">
        <v>4331</v>
      </c>
      <c r="F2061" s="43" t="s">
        <v>4332</v>
      </c>
      <c r="G2061" s="17" t="s">
        <v>30</v>
      </c>
      <c r="H2061" s="19" t="s">
        <v>1304</v>
      </c>
    </row>
    <row r="2062" spans="1:8" ht="60">
      <c r="A2062" s="16">
        <v>2061</v>
      </c>
      <c r="B2062" s="19" t="s">
        <v>2153</v>
      </c>
      <c r="C2062" s="17" t="s">
        <v>322</v>
      </c>
      <c r="D2062" s="17" t="s">
        <v>3027</v>
      </c>
      <c r="E2062" s="19" t="s">
        <v>4333</v>
      </c>
      <c r="F2062" s="43" t="s">
        <v>4334</v>
      </c>
      <c r="G2062" s="17" t="s">
        <v>12</v>
      </c>
      <c r="H2062" s="19" t="s">
        <v>1304</v>
      </c>
    </row>
    <row r="2063" spans="1:8" ht="120">
      <c r="A2063" s="16">
        <v>2062</v>
      </c>
      <c r="B2063" s="19" t="s">
        <v>2153</v>
      </c>
      <c r="C2063" s="17" t="s">
        <v>322</v>
      </c>
      <c r="D2063" s="17" t="s">
        <v>4335</v>
      </c>
      <c r="E2063" s="19" t="s">
        <v>4336</v>
      </c>
      <c r="F2063" s="19" t="s">
        <v>4337</v>
      </c>
      <c r="G2063" s="17" t="s">
        <v>30</v>
      </c>
      <c r="H2063" s="19" t="s">
        <v>1304</v>
      </c>
    </row>
    <row r="2064" spans="1:8" ht="140">
      <c r="A2064" s="16">
        <v>2063</v>
      </c>
      <c r="B2064" s="19" t="s">
        <v>2153</v>
      </c>
      <c r="C2064" s="17" t="s">
        <v>322</v>
      </c>
      <c r="D2064" s="17" t="s">
        <v>365</v>
      </c>
      <c r="E2064" s="19" t="s">
        <v>4338</v>
      </c>
      <c r="F2064" s="43" t="s">
        <v>4339</v>
      </c>
      <c r="G2064" s="17" t="s">
        <v>12</v>
      </c>
      <c r="H2064" s="19" t="s">
        <v>4340</v>
      </c>
    </row>
    <row r="2065" spans="1:8" ht="100">
      <c r="A2065" s="16">
        <v>2064</v>
      </c>
      <c r="B2065" s="19" t="s">
        <v>2153</v>
      </c>
      <c r="C2065" s="17" t="s">
        <v>322</v>
      </c>
      <c r="D2065" s="17" t="s">
        <v>365</v>
      </c>
      <c r="E2065" s="19" t="s">
        <v>4338</v>
      </c>
      <c r="F2065" s="43" t="s">
        <v>4341</v>
      </c>
      <c r="G2065" s="17" t="s">
        <v>12</v>
      </c>
      <c r="H2065" s="19" t="s">
        <v>4342</v>
      </c>
    </row>
    <row r="2066" spans="1:8" ht="120">
      <c r="A2066" s="16">
        <v>2065</v>
      </c>
      <c r="B2066" s="19" t="s">
        <v>2153</v>
      </c>
      <c r="C2066" s="17" t="s">
        <v>322</v>
      </c>
      <c r="D2066" s="17">
        <v>5</v>
      </c>
      <c r="E2066" s="19" t="s">
        <v>4343</v>
      </c>
      <c r="F2066" s="19" t="s">
        <v>4344</v>
      </c>
      <c r="G2066" s="17" t="s">
        <v>158</v>
      </c>
      <c r="H2066" s="19" t="s">
        <v>2102</v>
      </c>
    </row>
    <row r="2067" spans="1:8" ht="260">
      <c r="A2067" s="16">
        <v>2066</v>
      </c>
      <c r="B2067" s="19" t="s">
        <v>2153</v>
      </c>
      <c r="C2067" s="17" t="s">
        <v>322</v>
      </c>
      <c r="D2067" s="17" t="s">
        <v>1242</v>
      </c>
      <c r="E2067" s="19" t="s">
        <v>4345</v>
      </c>
      <c r="F2067" s="19" t="s">
        <v>4346</v>
      </c>
      <c r="G2067" s="17" t="s">
        <v>12</v>
      </c>
      <c r="H2067" s="19" t="s">
        <v>4347</v>
      </c>
    </row>
    <row r="2068" spans="1:8" ht="60">
      <c r="A2068" s="16">
        <v>2067</v>
      </c>
      <c r="B2068" s="19" t="s">
        <v>2153</v>
      </c>
      <c r="C2068" s="17" t="s">
        <v>322</v>
      </c>
      <c r="D2068" s="17" t="s">
        <v>3547</v>
      </c>
      <c r="E2068" s="19" t="s">
        <v>4348</v>
      </c>
      <c r="F2068" s="43" t="s">
        <v>4349</v>
      </c>
      <c r="G2068" s="17" t="s">
        <v>12</v>
      </c>
      <c r="H2068" s="19" t="s">
        <v>4350</v>
      </c>
    </row>
    <row r="2069" spans="1:8" ht="180">
      <c r="A2069" s="16">
        <v>2068</v>
      </c>
      <c r="B2069" s="19" t="s">
        <v>2153</v>
      </c>
      <c r="C2069" s="17" t="s">
        <v>322</v>
      </c>
      <c r="D2069" s="17" t="s">
        <v>4223</v>
      </c>
      <c r="E2069" s="19" t="s">
        <v>4265</v>
      </c>
      <c r="F2069" s="19" t="s">
        <v>4351</v>
      </c>
      <c r="G2069" s="17" t="s">
        <v>12</v>
      </c>
      <c r="H2069" s="19" t="s">
        <v>4352</v>
      </c>
    </row>
    <row r="2070" spans="1:8" ht="140">
      <c r="A2070" s="16">
        <v>2069</v>
      </c>
      <c r="B2070" s="19" t="s">
        <v>2153</v>
      </c>
      <c r="C2070" s="17" t="s">
        <v>322</v>
      </c>
      <c r="D2070" s="17" t="s">
        <v>4353</v>
      </c>
      <c r="E2070" s="19"/>
      <c r="F2070" s="19" t="s">
        <v>4354</v>
      </c>
      <c r="G2070" s="17" t="s">
        <v>158</v>
      </c>
      <c r="H2070" s="19" t="s">
        <v>4355</v>
      </c>
    </row>
    <row r="2071" spans="1:8" ht="95">
      <c r="A2071" s="16">
        <v>2070</v>
      </c>
      <c r="B2071" s="19" t="s">
        <v>4356</v>
      </c>
      <c r="C2071" s="17" t="s">
        <v>45</v>
      </c>
      <c r="D2071" s="17" t="s">
        <v>3638</v>
      </c>
      <c r="E2071" s="17" t="s">
        <v>3638</v>
      </c>
      <c r="F2071" s="37" t="s">
        <v>4357</v>
      </c>
      <c r="G2071" s="17" t="s">
        <v>12</v>
      </c>
      <c r="H2071" s="19" t="s">
        <v>4358</v>
      </c>
    </row>
    <row r="2072" spans="1:8" ht="114">
      <c r="A2072" s="16">
        <v>2071</v>
      </c>
      <c r="B2072" s="19" t="s">
        <v>4356</v>
      </c>
      <c r="C2072" s="17" t="s">
        <v>45</v>
      </c>
      <c r="D2072" s="17" t="s">
        <v>2684</v>
      </c>
      <c r="E2072" s="17" t="s">
        <v>2684</v>
      </c>
      <c r="F2072" s="37" t="s">
        <v>4359</v>
      </c>
      <c r="G2072" s="17" t="s">
        <v>12</v>
      </c>
      <c r="H2072" s="19" t="s">
        <v>4360</v>
      </c>
    </row>
    <row r="2073" spans="1:8" ht="171">
      <c r="A2073" s="16">
        <v>2072</v>
      </c>
      <c r="B2073" s="19" t="s">
        <v>4356</v>
      </c>
      <c r="C2073" s="17" t="s">
        <v>45</v>
      </c>
      <c r="D2073" s="17" t="s">
        <v>3638</v>
      </c>
      <c r="E2073" s="17" t="s">
        <v>3638</v>
      </c>
      <c r="F2073" s="38" t="s">
        <v>4361</v>
      </c>
      <c r="G2073" s="17" t="s">
        <v>12</v>
      </c>
      <c r="H2073" s="19" t="s">
        <v>4362</v>
      </c>
    </row>
    <row r="2074" spans="1:8" ht="171">
      <c r="A2074" s="16">
        <v>2073</v>
      </c>
      <c r="B2074" s="19" t="s">
        <v>4356</v>
      </c>
      <c r="C2074" s="17" t="s">
        <v>45</v>
      </c>
      <c r="D2074" s="17" t="s">
        <v>3638</v>
      </c>
      <c r="E2074" s="17" t="s">
        <v>3638</v>
      </c>
      <c r="F2074" s="37" t="s">
        <v>4363</v>
      </c>
      <c r="G2074" s="17" t="s">
        <v>12</v>
      </c>
      <c r="H2074" s="19" t="s">
        <v>4364</v>
      </c>
    </row>
    <row r="2075" spans="1:8" ht="80">
      <c r="A2075" s="16">
        <v>2074</v>
      </c>
      <c r="B2075" s="19" t="s">
        <v>4356</v>
      </c>
      <c r="C2075" s="17" t="s">
        <v>45</v>
      </c>
      <c r="D2075" s="17" t="s">
        <v>3638</v>
      </c>
      <c r="E2075" s="17" t="s">
        <v>3638</v>
      </c>
      <c r="F2075" s="38" t="s">
        <v>4365</v>
      </c>
      <c r="G2075" s="17" t="s">
        <v>12</v>
      </c>
      <c r="H2075" s="19" t="s">
        <v>4366</v>
      </c>
    </row>
    <row r="2076" spans="1:8" ht="160">
      <c r="A2076" s="16">
        <v>2075</v>
      </c>
      <c r="B2076" s="19" t="s">
        <v>4356</v>
      </c>
      <c r="C2076" s="17" t="s">
        <v>45</v>
      </c>
      <c r="D2076" s="17" t="s">
        <v>4367</v>
      </c>
      <c r="E2076" s="17" t="s">
        <v>4368</v>
      </c>
      <c r="F2076" s="22" t="s">
        <v>4369</v>
      </c>
      <c r="G2076" s="17" t="s">
        <v>12</v>
      </c>
      <c r="H2076" s="19" t="s">
        <v>4370</v>
      </c>
    </row>
    <row r="2077" spans="1:8" ht="180">
      <c r="A2077" s="16">
        <v>2076</v>
      </c>
      <c r="B2077" s="19" t="s">
        <v>4356</v>
      </c>
      <c r="C2077" s="17" t="s">
        <v>45</v>
      </c>
      <c r="D2077" s="17" t="s">
        <v>4371</v>
      </c>
      <c r="E2077" s="17" t="s">
        <v>4368</v>
      </c>
      <c r="F2077" s="22" t="s">
        <v>4372</v>
      </c>
      <c r="G2077" s="17" t="s">
        <v>12</v>
      </c>
      <c r="H2077" s="19" t="s">
        <v>4370</v>
      </c>
    </row>
    <row r="2078" spans="1:8" ht="160">
      <c r="A2078" s="16">
        <v>2077</v>
      </c>
      <c r="B2078" s="19" t="s">
        <v>4356</v>
      </c>
      <c r="C2078" s="17" t="s">
        <v>45</v>
      </c>
      <c r="D2078" s="17" t="s">
        <v>4373</v>
      </c>
      <c r="E2078" s="17" t="s">
        <v>4368</v>
      </c>
      <c r="F2078" s="22" t="s">
        <v>4374</v>
      </c>
      <c r="G2078" s="17" t="s">
        <v>12</v>
      </c>
      <c r="H2078" s="19" t="s">
        <v>4370</v>
      </c>
    </row>
    <row r="2079" spans="1:8" ht="120">
      <c r="A2079" s="16">
        <v>2078</v>
      </c>
      <c r="B2079" s="19" t="s">
        <v>4356</v>
      </c>
      <c r="C2079" s="17" t="s">
        <v>45</v>
      </c>
      <c r="D2079" s="17" t="s">
        <v>4375</v>
      </c>
      <c r="E2079" s="17" t="s">
        <v>4368</v>
      </c>
      <c r="F2079" s="22" t="s">
        <v>4376</v>
      </c>
      <c r="G2079" s="17" t="s">
        <v>12</v>
      </c>
      <c r="H2079" s="19" t="s">
        <v>4377</v>
      </c>
    </row>
    <row r="2080" spans="1:8" ht="160">
      <c r="A2080" s="16">
        <v>2079</v>
      </c>
      <c r="B2080" s="19" t="s">
        <v>4356</v>
      </c>
      <c r="C2080" s="17" t="s">
        <v>45</v>
      </c>
      <c r="D2080" s="17" t="s">
        <v>4378</v>
      </c>
      <c r="E2080" s="17" t="s">
        <v>4368</v>
      </c>
      <c r="F2080" s="22" t="s">
        <v>4379</v>
      </c>
      <c r="G2080" s="17" t="s">
        <v>12</v>
      </c>
      <c r="H2080" s="19" t="s">
        <v>4380</v>
      </c>
    </row>
    <row r="2081" spans="1:8" ht="140">
      <c r="A2081" s="16">
        <v>2080</v>
      </c>
      <c r="B2081" s="19" t="s">
        <v>4356</v>
      </c>
      <c r="C2081" s="17" t="s">
        <v>45</v>
      </c>
      <c r="D2081" s="17" t="s">
        <v>4381</v>
      </c>
      <c r="E2081" s="17" t="s">
        <v>4368</v>
      </c>
      <c r="F2081" s="22" t="s">
        <v>4382</v>
      </c>
      <c r="G2081" s="17" t="s">
        <v>12</v>
      </c>
      <c r="H2081" s="19" t="s">
        <v>4383</v>
      </c>
    </row>
    <row r="2082" spans="1:8" ht="200">
      <c r="A2082" s="16">
        <v>2081</v>
      </c>
      <c r="B2082" s="19" t="s">
        <v>4384</v>
      </c>
      <c r="C2082" s="22" t="s">
        <v>45</v>
      </c>
      <c r="D2082" s="19" t="s">
        <v>3685</v>
      </c>
      <c r="E2082" s="22"/>
      <c r="F2082" s="22" t="s">
        <v>4385</v>
      </c>
      <c r="G2082" s="17" t="s">
        <v>12</v>
      </c>
      <c r="H2082" s="19" t="s">
        <v>4386</v>
      </c>
    </row>
    <row r="2083" spans="1:8" ht="220">
      <c r="A2083" s="16">
        <v>2082</v>
      </c>
      <c r="B2083" s="19" t="s">
        <v>4384</v>
      </c>
      <c r="C2083" s="22" t="s">
        <v>45</v>
      </c>
      <c r="D2083" s="19" t="s">
        <v>3685</v>
      </c>
      <c r="E2083" s="22"/>
      <c r="F2083" s="22" t="s">
        <v>4387</v>
      </c>
      <c r="G2083" s="17" t="s">
        <v>12</v>
      </c>
      <c r="H2083" s="19" t="s">
        <v>4386</v>
      </c>
    </row>
    <row r="2084" spans="1:8" ht="240">
      <c r="A2084" s="16">
        <v>2083</v>
      </c>
      <c r="B2084" s="19" t="s">
        <v>4384</v>
      </c>
      <c r="C2084" s="22" t="s">
        <v>45</v>
      </c>
      <c r="D2084" s="19" t="s">
        <v>3738</v>
      </c>
      <c r="E2084" s="22"/>
      <c r="F2084" s="22" t="s">
        <v>4388</v>
      </c>
      <c r="G2084" s="17" t="s">
        <v>12</v>
      </c>
      <c r="H2084" s="19" t="s">
        <v>2405</v>
      </c>
    </row>
    <row r="2085" spans="1:8" ht="200">
      <c r="A2085" s="16">
        <v>2084</v>
      </c>
      <c r="B2085" s="19" t="s">
        <v>4384</v>
      </c>
      <c r="C2085" s="22" t="s">
        <v>45</v>
      </c>
      <c r="D2085" s="19" t="s">
        <v>4389</v>
      </c>
      <c r="E2085" s="22"/>
      <c r="F2085" s="22" t="s">
        <v>4390</v>
      </c>
      <c r="G2085" s="17" t="s">
        <v>12</v>
      </c>
      <c r="H2085" s="19" t="s">
        <v>4391</v>
      </c>
    </row>
    <row r="2086" spans="1:8" ht="120">
      <c r="A2086" s="16">
        <v>2085</v>
      </c>
      <c r="B2086" s="19" t="s">
        <v>4384</v>
      </c>
      <c r="C2086" s="22" t="s">
        <v>45</v>
      </c>
      <c r="D2086" s="19" t="s">
        <v>4389</v>
      </c>
      <c r="E2086" s="22"/>
      <c r="F2086" s="22" t="s">
        <v>4392</v>
      </c>
      <c r="G2086" s="17" t="s">
        <v>12</v>
      </c>
      <c r="H2086" s="19" t="s">
        <v>4393</v>
      </c>
    </row>
    <row r="2087" spans="1:8" ht="300">
      <c r="A2087" s="16">
        <v>2086</v>
      </c>
      <c r="B2087" s="19" t="s">
        <v>4384</v>
      </c>
      <c r="C2087" s="22" t="s">
        <v>45</v>
      </c>
      <c r="D2087" s="19" t="s">
        <v>1140</v>
      </c>
      <c r="E2087" s="22"/>
      <c r="F2087" s="22" t="s">
        <v>4394</v>
      </c>
      <c r="G2087" s="17" t="s">
        <v>12</v>
      </c>
      <c r="H2087" s="19" t="s">
        <v>4395</v>
      </c>
    </row>
    <row r="2088" spans="1:8" ht="409.6">
      <c r="A2088" s="16">
        <v>2087</v>
      </c>
      <c r="B2088" s="19" t="s">
        <v>4384</v>
      </c>
      <c r="C2088" s="22" t="s">
        <v>45</v>
      </c>
      <c r="D2088" s="19" t="s">
        <v>3675</v>
      </c>
      <c r="E2088" s="22"/>
      <c r="F2088" s="22" t="s">
        <v>4396</v>
      </c>
      <c r="G2088" s="17" t="s">
        <v>12</v>
      </c>
      <c r="H2088" s="19" t="s">
        <v>4397</v>
      </c>
    </row>
    <row r="2089" spans="1:8" ht="380">
      <c r="A2089" s="16">
        <v>2088</v>
      </c>
      <c r="B2089" s="19" t="s">
        <v>4384</v>
      </c>
      <c r="C2089" s="22" t="s">
        <v>45</v>
      </c>
      <c r="D2089" s="19" t="s">
        <v>3678</v>
      </c>
      <c r="E2089" s="22"/>
      <c r="F2089" s="22" t="s">
        <v>4398</v>
      </c>
      <c r="G2089" s="17" t="s">
        <v>12</v>
      </c>
      <c r="H2089" s="19" t="s">
        <v>4399</v>
      </c>
    </row>
    <row r="2090" spans="1:8" ht="320">
      <c r="A2090" s="16">
        <v>2089</v>
      </c>
      <c r="B2090" s="19" t="s">
        <v>4384</v>
      </c>
      <c r="C2090" s="22" t="s">
        <v>45</v>
      </c>
      <c r="D2090" s="19" t="s">
        <v>4400</v>
      </c>
      <c r="E2090" s="22"/>
      <c r="F2090" s="22" t="s">
        <v>4401</v>
      </c>
      <c r="G2090" s="17" t="s">
        <v>12</v>
      </c>
      <c r="H2090" s="19" t="s">
        <v>4402</v>
      </c>
    </row>
    <row r="2091" spans="1:8" ht="260">
      <c r="A2091" s="16">
        <v>2090</v>
      </c>
      <c r="B2091" s="19" t="s">
        <v>4384</v>
      </c>
      <c r="C2091" s="22" t="s">
        <v>45</v>
      </c>
      <c r="D2091" s="19" t="s">
        <v>3738</v>
      </c>
      <c r="E2091" s="22"/>
      <c r="F2091" s="22" t="s">
        <v>4403</v>
      </c>
      <c r="G2091" s="17" t="s">
        <v>12</v>
      </c>
      <c r="H2091" s="19" t="s">
        <v>2405</v>
      </c>
    </row>
    <row r="2092" spans="1:8" ht="320">
      <c r="A2092" s="16">
        <v>2091</v>
      </c>
      <c r="B2092" s="19" t="s">
        <v>4384</v>
      </c>
      <c r="C2092" s="22" t="s">
        <v>45</v>
      </c>
      <c r="D2092" s="19" t="s">
        <v>4404</v>
      </c>
      <c r="E2092" s="22"/>
      <c r="F2092" s="22" t="s">
        <v>4405</v>
      </c>
      <c r="G2092" s="17" t="s">
        <v>12</v>
      </c>
      <c r="H2092" s="19" t="s">
        <v>4406</v>
      </c>
    </row>
    <row r="2093" spans="1:8" ht="409.6">
      <c r="A2093" s="16">
        <v>2092</v>
      </c>
      <c r="B2093" s="19" t="s">
        <v>4384</v>
      </c>
      <c r="C2093" s="22" t="s">
        <v>45</v>
      </c>
      <c r="D2093" s="19" t="s">
        <v>4407</v>
      </c>
      <c r="E2093" s="22"/>
      <c r="F2093" s="22" t="s">
        <v>4408</v>
      </c>
      <c r="G2093" s="17" t="s">
        <v>12</v>
      </c>
      <c r="H2093" s="19" t="s">
        <v>4409</v>
      </c>
    </row>
    <row r="2094" spans="1:8" ht="180">
      <c r="A2094" s="16">
        <v>2093</v>
      </c>
      <c r="B2094" s="19" t="s">
        <v>4384</v>
      </c>
      <c r="C2094" s="22" t="s">
        <v>45</v>
      </c>
      <c r="D2094" s="19" t="s">
        <v>4410</v>
      </c>
      <c r="E2094" s="22"/>
      <c r="F2094" s="22" t="s">
        <v>4411</v>
      </c>
      <c r="G2094" s="17" t="s">
        <v>12</v>
      </c>
      <c r="H2094" s="19" t="s">
        <v>4412</v>
      </c>
    </row>
    <row r="2095" spans="1:8" ht="320">
      <c r="A2095" s="16">
        <v>2094</v>
      </c>
      <c r="B2095" s="19" t="s">
        <v>4384</v>
      </c>
      <c r="C2095" s="22" t="s">
        <v>45</v>
      </c>
      <c r="D2095" s="19" t="s">
        <v>4413</v>
      </c>
      <c r="E2095" s="22"/>
      <c r="F2095" s="22" t="s">
        <v>4414</v>
      </c>
      <c r="G2095" s="17" t="s">
        <v>12</v>
      </c>
      <c r="H2095" s="19" t="s">
        <v>4415</v>
      </c>
    </row>
    <row r="2096" spans="1:8" ht="400">
      <c r="A2096" s="16">
        <v>2095</v>
      </c>
      <c r="B2096" s="19" t="s">
        <v>4384</v>
      </c>
      <c r="C2096" s="22" t="s">
        <v>45</v>
      </c>
      <c r="D2096" s="19" t="s">
        <v>4413</v>
      </c>
      <c r="E2096" s="22"/>
      <c r="F2096" s="22" t="s">
        <v>4416</v>
      </c>
      <c r="G2096" s="17" t="s">
        <v>12</v>
      </c>
      <c r="H2096" s="19" t="s">
        <v>4417</v>
      </c>
    </row>
    <row r="2097" spans="1:8" ht="409.6">
      <c r="A2097" s="16">
        <v>2096</v>
      </c>
      <c r="B2097" s="19" t="s">
        <v>4384</v>
      </c>
      <c r="C2097" s="22" t="s">
        <v>45</v>
      </c>
      <c r="D2097" s="19" t="s">
        <v>4407</v>
      </c>
      <c r="E2097" s="22"/>
      <c r="F2097" s="22" t="s">
        <v>4418</v>
      </c>
      <c r="G2097" s="17" t="s">
        <v>12</v>
      </c>
      <c r="H2097" s="19" t="s">
        <v>4419</v>
      </c>
    </row>
    <row r="2098" spans="1:8" ht="320">
      <c r="A2098" s="16">
        <v>2097</v>
      </c>
      <c r="B2098" s="19" t="s">
        <v>4384</v>
      </c>
      <c r="C2098" s="22" t="s">
        <v>45</v>
      </c>
      <c r="D2098" s="22"/>
      <c r="E2098" s="22"/>
      <c r="F2098" s="22" t="s">
        <v>4420</v>
      </c>
      <c r="G2098" s="17" t="s">
        <v>12</v>
      </c>
      <c r="H2098" s="19" t="s">
        <v>4421</v>
      </c>
    </row>
    <row r="2099" spans="1:8" ht="409.6">
      <c r="A2099" s="16">
        <v>2098</v>
      </c>
      <c r="B2099" s="19" t="s">
        <v>4384</v>
      </c>
      <c r="C2099" s="22" t="s">
        <v>45</v>
      </c>
      <c r="D2099" s="19" t="s">
        <v>3550</v>
      </c>
      <c r="E2099" s="22"/>
      <c r="F2099" s="22" t="s">
        <v>4422</v>
      </c>
      <c r="G2099" s="17" t="s">
        <v>12</v>
      </c>
      <c r="H2099" s="19" t="s">
        <v>4423</v>
      </c>
    </row>
    <row r="2100" spans="1:8" ht="180">
      <c r="A2100" s="16">
        <v>2099</v>
      </c>
      <c r="B2100" s="19" t="s">
        <v>4384</v>
      </c>
      <c r="C2100" s="22" t="s">
        <v>45</v>
      </c>
      <c r="D2100" s="19" t="s">
        <v>4424</v>
      </c>
      <c r="E2100" s="22"/>
      <c r="F2100" s="22" t="s">
        <v>4425</v>
      </c>
      <c r="G2100" s="17" t="s">
        <v>12</v>
      </c>
      <c r="H2100" s="19" t="s">
        <v>4426</v>
      </c>
    </row>
    <row r="2101" spans="1:8" ht="200">
      <c r="A2101" s="16">
        <v>2100</v>
      </c>
      <c r="B2101" s="19" t="s">
        <v>4384</v>
      </c>
      <c r="C2101" s="22" t="s">
        <v>45</v>
      </c>
      <c r="D2101" s="19" t="s">
        <v>4427</v>
      </c>
      <c r="E2101" s="22"/>
      <c r="F2101" s="22" t="s">
        <v>4428</v>
      </c>
      <c r="G2101" s="17" t="s">
        <v>12</v>
      </c>
      <c r="H2101" s="19" t="s">
        <v>4426</v>
      </c>
    </row>
    <row r="2102" spans="1:8" ht="280">
      <c r="A2102" s="16">
        <v>2101</v>
      </c>
      <c r="B2102" s="19" t="s">
        <v>4384</v>
      </c>
      <c r="C2102" s="22" t="s">
        <v>45</v>
      </c>
      <c r="D2102" s="19" t="s">
        <v>4429</v>
      </c>
      <c r="E2102" s="22"/>
      <c r="F2102" s="22" t="s">
        <v>4430</v>
      </c>
      <c r="G2102" s="17" t="s">
        <v>12</v>
      </c>
      <c r="H2102" s="19" t="s">
        <v>4431</v>
      </c>
    </row>
    <row r="2103" spans="1:8" ht="200">
      <c r="A2103" s="16">
        <v>2102</v>
      </c>
      <c r="B2103" s="19" t="s">
        <v>4384</v>
      </c>
      <c r="C2103" s="22" t="s">
        <v>45</v>
      </c>
      <c r="D2103" s="19" t="s">
        <v>4432</v>
      </c>
      <c r="E2103" s="22"/>
      <c r="F2103" s="22" t="s">
        <v>4433</v>
      </c>
      <c r="G2103" s="17" t="s">
        <v>12</v>
      </c>
      <c r="H2103" s="19" t="s">
        <v>4434</v>
      </c>
    </row>
    <row r="2104" spans="1:8" ht="300">
      <c r="A2104" s="16">
        <v>2103</v>
      </c>
      <c r="B2104" s="19" t="s">
        <v>4384</v>
      </c>
      <c r="C2104" s="22" t="s">
        <v>45</v>
      </c>
      <c r="D2104" s="19" t="s">
        <v>4435</v>
      </c>
      <c r="E2104" s="22"/>
      <c r="F2104" s="22" t="s">
        <v>4436</v>
      </c>
      <c r="G2104" s="17" t="s">
        <v>12</v>
      </c>
      <c r="H2104" s="19" t="s">
        <v>4437</v>
      </c>
    </row>
    <row r="2105" spans="1:8" ht="160">
      <c r="A2105" s="16">
        <v>2104</v>
      </c>
      <c r="B2105" s="19" t="s">
        <v>4384</v>
      </c>
      <c r="C2105" s="22" t="s">
        <v>45</v>
      </c>
      <c r="D2105" s="19" t="s">
        <v>4438</v>
      </c>
      <c r="E2105" s="22"/>
      <c r="F2105" s="22" t="s">
        <v>4439</v>
      </c>
      <c r="G2105" s="17" t="s">
        <v>12</v>
      </c>
      <c r="H2105" s="19" t="s">
        <v>4440</v>
      </c>
    </row>
    <row r="2106" spans="1:8" ht="200">
      <c r="A2106" s="16">
        <v>2105</v>
      </c>
      <c r="B2106" s="19" t="s">
        <v>4384</v>
      </c>
      <c r="C2106" s="22" t="s">
        <v>45</v>
      </c>
      <c r="D2106" s="19" t="s">
        <v>4438</v>
      </c>
      <c r="E2106" s="22"/>
      <c r="F2106" s="22" t="s">
        <v>4441</v>
      </c>
      <c r="G2106" s="17" t="s">
        <v>12</v>
      </c>
      <c r="H2106" s="19" t="s">
        <v>4442</v>
      </c>
    </row>
    <row r="2107" spans="1:8" ht="180">
      <c r="A2107" s="16">
        <v>2106</v>
      </c>
      <c r="B2107" s="19" t="s">
        <v>4384</v>
      </c>
      <c r="C2107" s="22" t="s">
        <v>45</v>
      </c>
      <c r="D2107" s="19" t="s">
        <v>4438</v>
      </c>
      <c r="E2107" s="22"/>
      <c r="F2107" s="22" t="s">
        <v>4443</v>
      </c>
      <c r="G2107" s="17" t="s">
        <v>12</v>
      </c>
      <c r="H2107" s="19" t="s">
        <v>4442</v>
      </c>
    </row>
    <row r="2108" spans="1:8" ht="320">
      <c r="A2108" s="16">
        <v>2107</v>
      </c>
      <c r="B2108" s="19" t="s">
        <v>4384</v>
      </c>
      <c r="C2108" s="22" t="s">
        <v>45</v>
      </c>
      <c r="D2108" s="19" t="s">
        <v>4444</v>
      </c>
      <c r="E2108" s="22"/>
      <c r="F2108" s="22" t="s">
        <v>4445</v>
      </c>
      <c r="G2108" s="17" t="s">
        <v>12</v>
      </c>
      <c r="H2108" s="19" t="s">
        <v>4442</v>
      </c>
    </row>
    <row r="2109" spans="1:8" ht="280">
      <c r="A2109" s="16">
        <v>2108</v>
      </c>
      <c r="B2109" s="19" t="s">
        <v>4384</v>
      </c>
      <c r="C2109" s="22" t="s">
        <v>45</v>
      </c>
      <c r="D2109" s="19" t="s">
        <v>4446</v>
      </c>
      <c r="E2109" s="22"/>
      <c r="F2109" s="22" t="s">
        <v>4447</v>
      </c>
      <c r="G2109" s="17" t="s">
        <v>12</v>
      </c>
      <c r="H2109" s="19" t="s">
        <v>4448</v>
      </c>
    </row>
    <row r="2110" spans="1:8" ht="409.6">
      <c r="A2110" s="16">
        <v>2109</v>
      </c>
      <c r="B2110" s="19" t="s">
        <v>4384</v>
      </c>
      <c r="C2110" s="22" t="s">
        <v>45</v>
      </c>
      <c r="D2110" s="19" t="s">
        <v>4449</v>
      </c>
      <c r="E2110" s="22"/>
      <c r="F2110" s="22" t="s">
        <v>4450</v>
      </c>
      <c r="G2110" s="17" t="s">
        <v>12</v>
      </c>
      <c r="H2110" s="19" t="s">
        <v>4451</v>
      </c>
    </row>
    <row r="2111" spans="1:8" ht="360">
      <c r="A2111" s="16">
        <v>2110</v>
      </c>
      <c r="B2111" s="19" t="s">
        <v>4384</v>
      </c>
      <c r="C2111" s="22" t="s">
        <v>45</v>
      </c>
      <c r="D2111" s="19" t="s">
        <v>4452</v>
      </c>
      <c r="E2111" s="22"/>
      <c r="F2111" s="22" t="s">
        <v>4453</v>
      </c>
      <c r="G2111" s="17" t="s">
        <v>12</v>
      </c>
      <c r="H2111" s="19" t="s">
        <v>4454</v>
      </c>
    </row>
    <row r="2112" spans="1:8" ht="360">
      <c r="A2112" s="16">
        <v>2111</v>
      </c>
      <c r="B2112" s="19" t="s">
        <v>4384</v>
      </c>
      <c r="C2112" s="22" t="s">
        <v>45</v>
      </c>
      <c r="D2112" s="19" t="s">
        <v>3678</v>
      </c>
      <c r="E2112" s="22"/>
      <c r="F2112" s="22" t="s">
        <v>4455</v>
      </c>
      <c r="G2112" s="17" t="s">
        <v>12</v>
      </c>
      <c r="H2112" s="19" t="s">
        <v>4456</v>
      </c>
    </row>
    <row r="2113" spans="1:8" ht="409.6">
      <c r="A2113" s="16">
        <v>2112</v>
      </c>
      <c r="B2113" s="19" t="s">
        <v>4384</v>
      </c>
      <c r="C2113" s="22" t="s">
        <v>45</v>
      </c>
      <c r="D2113" s="19" t="s">
        <v>4457</v>
      </c>
      <c r="E2113" s="22"/>
      <c r="F2113" s="22" t="s">
        <v>4458</v>
      </c>
      <c r="G2113" s="17" t="s">
        <v>12</v>
      </c>
      <c r="H2113" s="19" t="s">
        <v>4459</v>
      </c>
    </row>
    <row r="2114" spans="1:8" ht="260">
      <c r="A2114" s="16">
        <v>2113</v>
      </c>
      <c r="B2114" s="19" t="s">
        <v>4384</v>
      </c>
      <c r="C2114" s="22" t="s">
        <v>45</v>
      </c>
      <c r="D2114" s="19" t="s">
        <v>4460</v>
      </c>
      <c r="E2114" s="22"/>
      <c r="F2114" s="22" t="s">
        <v>4461</v>
      </c>
      <c r="G2114" s="17" t="s">
        <v>12</v>
      </c>
      <c r="H2114" s="19" t="s">
        <v>4462</v>
      </c>
    </row>
    <row r="2115" spans="1:8" ht="220">
      <c r="A2115" s="16">
        <v>2114</v>
      </c>
      <c r="B2115" s="19" t="s">
        <v>4384</v>
      </c>
      <c r="C2115" s="22" t="s">
        <v>45</v>
      </c>
      <c r="D2115" s="19" t="s">
        <v>4460</v>
      </c>
      <c r="E2115" s="22"/>
      <c r="F2115" s="22" t="s">
        <v>4463</v>
      </c>
      <c r="G2115" s="17" t="s">
        <v>12</v>
      </c>
      <c r="H2115" s="19" t="s">
        <v>4462</v>
      </c>
    </row>
    <row r="2116" spans="1:8" ht="360">
      <c r="A2116" s="16">
        <v>2115</v>
      </c>
      <c r="B2116" s="19" t="s">
        <v>4384</v>
      </c>
      <c r="C2116" s="22" t="s">
        <v>45</v>
      </c>
      <c r="D2116" s="19" t="s">
        <v>4457</v>
      </c>
      <c r="E2116" s="22"/>
      <c r="F2116" s="22" t="s">
        <v>4464</v>
      </c>
      <c r="G2116" s="17" t="s">
        <v>12</v>
      </c>
      <c r="H2116" s="19" t="s">
        <v>4465</v>
      </c>
    </row>
    <row r="2117" spans="1:8" ht="240">
      <c r="A2117" s="16">
        <v>2116</v>
      </c>
      <c r="B2117" s="19" t="s">
        <v>4384</v>
      </c>
      <c r="C2117" s="22" t="s">
        <v>45</v>
      </c>
      <c r="D2117" s="19" t="s">
        <v>4466</v>
      </c>
      <c r="E2117" s="22"/>
      <c r="F2117" s="22" t="s">
        <v>4467</v>
      </c>
      <c r="G2117" s="17" t="s">
        <v>12</v>
      </c>
      <c r="H2117" s="19" t="s">
        <v>4468</v>
      </c>
    </row>
    <row r="2118" spans="1:8" ht="320">
      <c r="A2118" s="16">
        <v>2117</v>
      </c>
      <c r="B2118" s="19" t="s">
        <v>4384</v>
      </c>
      <c r="C2118" s="22" t="s">
        <v>45</v>
      </c>
      <c r="D2118" s="19" t="s">
        <v>4469</v>
      </c>
      <c r="E2118" s="22"/>
      <c r="F2118" s="22" t="s">
        <v>4470</v>
      </c>
      <c r="G2118" s="17" t="s">
        <v>12</v>
      </c>
      <c r="H2118" s="19" t="s">
        <v>4471</v>
      </c>
    </row>
    <row r="2119" spans="1:8" ht="280">
      <c r="A2119" s="16">
        <v>2118</v>
      </c>
      <c r="B2119" s="19" t="s">
        <v>4384</v>
      </c>
      <c r="C2119" s="22" t="s">
        <v>45</v>
      </c>
      <c r="D2119" s="19" t="s">
        <v>3694</v>
      </c>
      <c r="E2119" s="22"/>
      <c r="F2119" s="22" t="s">
        <v>4472</v>
      </c>
      <c r="G2119" s="17" t="s">
        <v>12</v>
      </c>
      <c r="H2119" s="19" t="s">
        <v>4473</v>
      </c>
    </row>
    <row r="2120" spans="1:8" ht="200">
      <c r="A2120" s="16">
        <v>2119</v>
      </c>
      <c r="B2120" s="19" t="s">
        <v>4384</v>
      </c>
      <c r="C2120" s="22" t="s">
        <v>45</v>
      </c>
      <c r="D2120" s="19" t="s">
        <v>3694</v>
      </c>
      <c r="E2120" s="22"/>
      <c r="F2120" s="22" t="s">
        <v>4474</v>
      </c>
      <c r="G2120" s="17" t="s">
        <v>12</v>
      </c>
      <c r="H2120" s="19" t="s">
        <v>4475</v>
      </c>
    </row>
    <row r="2121" spans="1:8" ht="140">
      <c r="A2121" s="16">
        <v>2120</v>
      </c>
      <c r="B2121" s="19" t="s">
        <v>4384</v>
      </c>
      <c r="C2121" s="22" t="s">
        <v>45</v>
      </c>
      <c r="D2121" s="19" t="s">
        <v>3698</v>
      </c>
      <c r="E2121" s="22"/>
      <c r="F2121" s="22" t="s">
        <v>4476</v>
      </c>
      <c r="G2121" s="17" t="s">
        <v>12</v>
      </c>
      <c r="H2121" s="19" t="s">
        <v>4477</v>
      </c>
    </row>
    <row r="2122" spans="1:8" ht="120">
      <c r="A2122" s="16">
        <v>2121</v>
      </c>
      <c r="B2122" s="19" t="s">
        <v>4384</v>
      </c>
      <c r="C2122" s="22" t="s">
        <v>45</v>
      </c>
      <c r="D2122" s="19" t="s">
        <v>3698</v>
      </c>
      <c r="E2122" s="22"/>
      <c r="F2122" s="22" t="s">
        <v>4478</v>
      </c>
      <c r="G2122" s="17" t="s">
        <v>12</v>
      </c>
      <c r="H2122" s="19" t="s">
        <v>4479</v>
      </c>
    </row>
    <row r="2123" spans="1:8" ht="220">
      <c r="A2123" s="16">
        <v>2122</v>
      </c>
      <c r="B2123" s="19" t="s">
        <v>4384</v>
      </c>
      <c r="C2123" s="22" t="s">
        <v>45</v>
      </c>
      <c r="D2123" s="19" t="s">
        <v>3700</v>
      </c>
      <c r="E2123" s="22"/>
      <c r="F2123" s="22" t="s">
        <v>4480</v>
      </c>
      <c r="G2123" s="17" t="s">
        <v>12</v>
      </c>
      <c r="H2123" s="19" t="s">
        <v>4481</v>
      </c>
    </row>
    <row r="2124" spans="1:8" ht="140">
      <c r="A2124" s="16">
        <v>2123</v>
      </c>
      <c r="B2124" s="19" t="s">
        <v>4384</v>
      </c>
      <c r="C2124" s="22" t="s">
        <v>45</v>
      </c>
      <c r="D2124" s="19" t="s">
        <v>1628</v>
      </c>
      <c r="E2124" s="22"/>
      <c r="F2124" s="22" t="s">
        <v>4482</v>
      </c>
      <c r="G2124" s="17" t="s">
        <v>12</v>
      </c>
      <c r="H2124" s="19" t="s">
        <v>4483</v>
      </c>
    </row>
    <row r="2125" spans="1:8" ht="260">
      <c r="A2125" s="16">
        <v>2124</v>
      </c>
      <c r="B2125" s="19" t="s">
        <v>4384</v>
      </c>
      <c r="C2125" s="22" t="s">
        <v>45</v>
      </c>
      <c r="D2125" s="19" t="s">
        <v>4484</v>
      </c>
      <c r="E2125" s="22"/>
      <c r="F2125" s="22" t="s">
        <v>4485</v>
      </c>
      <c r="G2125" s="17" t="s">
        <v>12</v>
      </c>
      <c r="H2125" s="19" t="s">
        <v>4486</v>
      </c>
    </row>
    <row r="2126" spans="1:8" ht="200">
      <c r="A2126" s="16">
        <v>2125</v>
      </c>
      <c r="B2126" s="19" t="s">
        <v>4384</v>
      </c>
      <c r="C2126" s="22" t="s">
        <v>45</v>
      </c>
      <c r="D2126" s="19" t="s">
        <v>4487</v>
      </c>
      <c r="E2126" s="22"/>
      <c r="F2126" s="22" t="s">
        <v>4488</v>
      </c>
      <c r="G2126" s="17" t="s">
        <v>12</v>
      </c>
      <c r="H2126" s="19" t="s">
        <v>4489</v>
      </c>
    </row>
    <row r="2127" spans="1:8" ht="260">
      <c r="A2127" s="16">
        <v>2126</v>
      </c>
      <c r="B2127" s="19" t="s">
        <v>4384</v>
      </c>
      <c r="C2127" s="22" t="s">
        <v>45</v>
      </c>
      <c r="D2127" s="19" t="s">
        <v>3738</v>
      </c>
      <c r="E2127" s="22"/>
      <c r="F2127" s="22" t="s">
        <v>4490</v>
      </c>
      <c r="G2127" s="17" t="s">
        <v>12</v>
      </c>
      <c r="H2127" s="19" t="s">
        <v>2405</v>
      </c>
    </row>
    <row r="2128" spans="1:8" ht="360">
      <c r="A2128" s="16">
        <v>2127</v>
      </c>
      <c r="B2128" s="19" t="s">
        <v>4384</v>
      </c>
      <c r="C2128" s="22" t="s">
        <v>45</v>
      </c>
      <c r="D2128" s="19" t="s">
        <v>4404</v>
      </c>
      <c r="E2128" s="22"/>
      <c r="F2128" s="22" t="s">
        <v>4491</v>
      </c>
      <c r="G2128" s="17" t="s">
        <v>12</v>
      </c>
      <c r="H2128" s="19" t="s">
        <v>4406</v>
      </c>
    </row>
    <row r="2129" spans="1:8" ht="160">
      <c r="A2129" s="16">
        <v>2128</v>
      </c>
      <c r="B2129" s="19" t="s">
        <v>4384</v>
      </c>
      <c r="C2129" s="22" t="s">
        <v>45</v>
      </c>
      <c r="D2129" s="19" t="s">
        <v>3640</v>
      </c>
      <c r="E2129" s="22"/>
      <c r="F2129" s="22" t="s">
        <v>3641</v>
      </c>
      <c r="G2129" s="17" t="s">
        <v>12</v>
      </c>
      <c r="H2129" s="19" t="s">
        <v>3642</v>
      </c>
    </row>
    <row r="2130" spans="1:8" ht="200">
      <c r="A2130" s="16">
        <v>2129</v>
      </c>
      <c r="B2130" s="19" t="s">
        <v>4384</v>
      </c>
      <c r="C2130" s="22" t="s">
        <v>45</v>
      </c>
      <c r="D2130" s="19" t="s">
        <v>1137</v>
      </c>
      <c r="E2130" s="22"/>
      <c r="F2130" s="22" t="s">
        <v>3646</v>
      </c>
      <c r="G2130" s="17" t="s">
        <v>12</v>
      </c>
      <c r="H2130" s="19" t="s">
        <v>3647</v>
      </c>
    </row>
    <row r="2131" spans="1:8" ht="180">
      <c r="A2131" s="16">
        <v>2130</v>
      </c>
      <c r="B2131" s="19" t="s">
        <v>4384</v>
      </c>
      <c r="C2131" s="22" t="s">
        <v>45</v>
      </c>
      <c r="D2131" s="19" t="s">
        <v>3648</v>
      </c>
      <c r="E2131" s="22"/>
      <c r="F2131" s="22" t="s">
        <v>3649</v>
      </c>
      <c r="G2131" s="17" t="s">
        <v>12</v>
      </c>
      <c r="H2131" s="19" t="s">
        <v>3650</v>
      </c>
    </row>
    <row r="2132" spans="1:8" ht="260">
      <c r="A2132" s="16">
        <v>2131</v>
      </c>
      <c r="B2132" s="19" t="s">
        <v>4384</v>
      </c>
      <c r="C2132" s="22" t="s">
        <v>45</v>
      </c>
      <c r="D2132" s="19" t="s">
        <v>3648</v>
      </c>
      <c r="E2132" s="22"/>
      <c r="F2132" s="22" t="s">
        <v>4492</v>
      </c>
      <c r="G2132" s="17" t="s">
        <v>12</v>
      </c>
      <c r="H2132" s="19" t="s">
        <v>4493</v>
      </c>
    </row>
    <row r="2133" spans="1:8" ht="240">
      <c r="A2133" s="16">
        <v>2132</v>
      </c>
      <c r="B2133" s="19" t="s">
        <v>4384</v>
      </c>
      <c r="C2133" s="22" t="s">
        <v>45</v>
      </c>
      <c r="D2133" s="19" t="s">
        <v>1141</v>
      </c>
      <c r="E2133" s="22"/>
      <c r="F2133" s="22" t="s">
        <v>3653</v>
      </c>
      <c r="G2133" s="17" t="s">
        <v>12</v>
      </c>
      <c r="H2133" s="19" t="s">
        <v>1142</v>
      </c>
    </row>
    <row r="2134" spans="1:8" ht="160">
      <c r="A2134" s="16">
        <v>2133</v>
      </c>
      <c r="B2134" s="19" t="s">
        <v>4384</v>
      </c>
      <c r="C2134" s="22" t="s">
        <v>45</v>
      </c>
      <c r="D2134" s="19" t="s">
        <v>3654</v>
      </c>
      <c r="E2134" s="22"/>
      <c r="F2134" s="22" t="s">
        <v>3655</v>
      </c>
      <c r="G2134" s="17" t="s">
        <v>12</v>
      </c>
      <c r="H2134" s="19" t="s">
        <v>3656</v>
      </c>
    </row>
    <row r="2135" spans="1:8" ht="260">
      <c r="A2135" s="16">
        <v>2134</v>
      </c>
      <c r="B2135" s="19" t="s">
        <v>4384</v>
      </c>
      <c r="C2135" s="22" t="s">
        <v>45</v>
      </c>
      <c r="D2135" s="19" t="s">
        <v>3657</v>
      </c>
      <c r="E2135" s="22"/>
      <c r="F2135" s="22" t="s">
        <v>3744</v>
      </c>
      <c r="G2135" s="17" t="s">
        <v>12</v>
      </c>
      <c r="H2135" s="19" t="s">
        <v>3659</v>
      </c>
    </row>
    <row r="2136" spans="1:8" ht="180">
      <c r="A2136" s="16">
        <v>2135</v>
      </c>
      <c r="B2136" s="19" t="s">
        <v>4384</v>
      </c>
      <c r="C2136" s="22" t="s">
        <v>45</v>
      </c>
      <c r="D2136" s="19" t="s">
        <v>1143</v>
      </c>
      <c r="E2136" s="22"/>
      <c r="F2136" s="22" t="s">
        <v>3660</v>
      </c>
      <c r="G2136" s="17" t="s">
        <v>12</v>
      </c>
      <c r="H2136" s="19" t="s">
        <v>3661</v>
      </c>
    </row>
    <row r="2137" spans="1:8" ht="280">
      <c r="A2137" s="16">
        <v>2136</v>
      </c>
      <c r="B2137" s="19" t="s">
        <v>4384</v>
      </c>
      <c r="C2137" s="22" t="s">
        <v>45</v>
      </c>
      <c r="D2137" s="19" t="s">
        <v>3718</v>
      </c>
      <c r="E2137" s="22"/>
      <c r="F2137" s="22" t="s">
        <v>3745</v>
      </c>
      <c r="G2137" s="17" t="s">
        <v>12</v>
      </c>
      <c r="H2137" s="19" t="s">
        <v>3664</v>
      </c>
    </row>
    <row r="2138" spans="1:8" ht="140">
      <c r="A2138" s="16">
        <v>2137</v>
      </c>
      <c r="B2138" s="19" t="s">
        <v>4384</v>
      </c>
      <c r="C2138" s="22" t="s">
        <v>45</v>
      </c>
      <c r="D2138" s="19" t="s">
        <v>1148</v>
      </c>
      <c r="E2138" s="22"/>
      <c r="F2138" s="22" t="s">
        <v>3665</v>
      </c>
      <c r="G2138" s="17" t="s">
        <v>12</v>
      </c>
      <c r="H2138" s="19" t="s">
        <v>3667</v>
      </c>
    </row>
    <row r="2139" spans="1:8" ht="100">
      <c r="A2139" s="16">
        <v>2138</v>
      </c>
      <c r="B2139" s="19" t="s">
        <v>4384</v>
      </c>
      <c r="C2139" s="22" t="s">
        <v>45</v>
      </c>
      <c r="D2139" s="19" t="s">
        <v>1148</v>
      </c>
      <c r="E2139" s="22"/>
      <c r="F2139" s="22" t="s">
        <v>3666</v>
      </c>
      <c r="G2139" s="17" t="s">
        <v>12</v>
      </c>
      <c r="H2139" s="19" t="s">
        <v>3667</v>
      </c>
    </row>
    <row r="2140" spans="1:8" ht="140">
      <c r="A2140" s="16">
        <v>2139</v>
      </c>
      <c r="B2140" s="19" t="s">
        <v>4384</v>
      </c>
      <c r="C2140" s="22" t="s">
        <v>45</v>
      </c>
      <c r="D2140" s="19" t="s">
        <v>1150</v>
      </c>
      <c r="E2140" s="22"/>
      <c r="F2140" s="22" t="s">
        <v>3668</v>
      </c>
      <c r="G2140" s="17" t="s">
        <v>12</v>
      </c>
      <c r="H2140" s="19" t="s">
        <v>3669</v>
      </c>
    </row>
    <row r="2141" spans="1:8" ht="80">
      <c r="A2141" s="16">
        <v>2140</v>
      </c>
      <c r="B2141" s="19" t="s">
        <v>4384</v>
      </c>
      <c r="C2141" s="22" t="s">
        <v>45</v>
      </c>
      <c r="D2141" s="19" t="s">
        <v>3670</v>
      </c>
      <c r="E2141" s="22"/>
      <c r="F2141" s="22" t="s">
        <v>3671</v>
      </c>
      <c r="G2141" s="17" t="s">
        <v>12</v>
      </c>
      <c r="H2141" s="19" t="s">
        <v>1022</v>
      </c>
    </row>
    <row r="2142" spans="1:8" ht="80">
      <c r="A2142" s="16">
        <v>2141</v>
      </c>
      <c r="B2142" s="19" t="s">
        <v>4384</v>
      </c>
      <c r="C2142" s="22" t="s">
        <v>45</v>
      </c>
      <c r="D2142" s="19" t="s">
        <v>4389</v>
      </c>
      <c r="E2142" s="22"/>
      <c r="F2142" s="22" t="s">
        <v>4494</v>
      </c>
      <c r="G2142" s="17" t="s">
        <v>12</v>
      </c>
      <c r="H2142" s="19" t="s">
        <v>4495</v>
      </c>
    </row>
    <row r="2143" spans="1:8" ht="60">
      <c r="A2143" s="16">
        <v>2142</v>
      </c>
      <c r="B2143" s="19" t="s">
        <v>4384</v>
      </c>
      <c r="C2143" s="22" t="s">
        <v>45</v>
      </c>
      <c r="D2143" s="19" t="s">
        <v>4389</v>
      </c>
      <c r="E2143" s="22"/>
      <c r="F2143" s="22" t="s">
        <v>4496</v>
      </c>
      <c r="G2143" s="17" t="s">
        <v>12</v>
      </c>
      <c r="H2143" s="19" t="s">
        <v>4497</v>
      </c>
    </row>
    <row r="2144" spans="1:8" ht="100">
      <c r="A2144" s="16">
        <v>2143</v>
      </c>
      <c r="B2144" s="19" t="s">
        <v>4384</v>
      </c>
      <c r="C2144" s="22" t="s">
        <v>45</v>
      </c>
      <c r="D2144" s="19" t="s">
        <v>4389</v>
      </c>
      <c r="E2144" s="22"/>
      <c r="F2144" s="22" t="s">
        <v>4498</v>
      </c>
      <c r="G2144" s="17" t="s">
        <v>12</v>
      </c>
      <c r="H2144" s="19" t="s">
        <v>4393</v>
      </c>
    </row>
    <row r="2145" spans="1:8" ht="180">
      <c r="A2145" s="16">
        <v>2144</v>
      </c>
      <c r="B2145" s="19" t="s">
        <v>4384</v>
      </c>
      <c r="C2145" s="22" t="s">
        <v>45</v>
      </c>
      <c r="D2145" s="19" t="s">
        <v>4389</v>
      </c>
      <c r="E2145" s="22"/>
      <c r="F2145" s="22" t="s">
        <v>4499</v>
      </c>
      <c r="G2145" s="17" t="s">
        <v>12</v>
      </c>
      <c r="H2145" s="19" t="s">
        <v>4391</v>
      </c>
    </row>
    <row r="2146" spans="1:8" ht="60">
      <c r="A2146" s="16">
        <v>2145</v>
      </c>
      <c r="B2146" s="19" t="s">
        <v>4384</v>
      </c>
      <c r="C2146" s="22" t="s">
        <v>45</v>
      </c>
      <c r="D2146" s="19" t="s">
        <v>4500</v>
      </c>
      <c r="E2146" s="22"/>
      <c r="F2146" s="22" t="s">
        <v>4501</v>
      </c>
      <c r="G2146" s="17" t="s">
        <v>12</v>
      </c>
      <c r="H2146" s="19" t="s">
        <v>4502</v>
      </c>
    </row>
    <row r="2147" spans="1:8" ht="60">
      <c r="A2147" s="16">
        <v>2146</v>
      </c>
      <c r="B2147" s="19" t="s">
        <v>4384</v>
      </c>
      <c r="C2147" s="22" t="s">
        <v>45</v>
      </c>
      <c r="D2147" s="19" t="s">
        <v>4500</v>
      </c>
      <c r="E2147" s="22"/>
      <c r="F2147" s="22" t="s">
        <v>4503</v>
      </c>
      <c r="G2147" s="17" t="s">
        <v>12</v>
      </c>
      <c r="H2147" s="19" t="s">
        <v>4504</v>
      </c>
    </row>
    <row r="2148" spans="1:8" ht="120">
      <c r="A2148" s="16">
        <v>2147</v>
      </c>
      <c r="B2148" s="19" t="s">
        <v>4384</v>
      </c>
      <c r="C2148" s="22" t="s">
        <v>45</v>
      </c>
      <c r="D2148" s="19" t="s">
        <v>4500</v>
      </c>
      <c r="E2148" s="22"/>
      <c r="F2148" s="22" t="s">
        <v>4505</v>
      </c>
      <c r="G2148" s="17" t="s">
        <v>12</v>
      </c>
      <c r="H2148" s="19" t="s">
        <v>4506</v>
      </c>
    </row>
    <row r="2149" spans="1:8" ht="80">
      <c r="A2149" s="16">
        <v>2148</v>
      </c>
      <c r="B2149" s="19" t="s">
        <v>4384</v>
      </c>
      <c r="C2149" s="22" t="s">
        <v>45</v>
      </c>
      <c r="D2149" s="19" t="s">
        <v>4500</v>
      </c>
      <c r="E2149" s="22"/>
      <c r="F2149" s="22" t="s">
        <v>4507</v>
      </c>
      <c r="G2149" s="17" t="s">
        <v>12</v>
      </c>
      <c r="H2149" s="19" t="s">
        <v>4508</v>
      </c>
    </row>
    <row r="2150" spans="1:8" ht="409.6">
      <c r="A2150" s="16">
        <v>2149</v>
      </c>
      <c r="B2150" s="19" t="s">
        <v>4384</v>
      </c>
      <c r="C2150" s="22" t="s">
        <v>45</v>
      </c>
      <c r="D2150" s="22" t="s">
        <v>4509</v>
      </c>
      <c r="E2150" s="22"/>
      <c r="F2150" s="22" t="s">
        <v>4510</v>
      </c>
      <c r="G2150" s="17" t="s">
        <v>12</v>
      </c>
      <c r="H2150" s="19" t="s">
        <v>4511</v>
      </c>
    </row>
    <row r="2151" spans="1:8" ht="240">
      <c r="A2151" s="16">
        <v>2150</v>
      </c>
      <c r="B2151" s="19" t="s">
        <v>4384</v>
      </c>
      <c r="C2151" s="22" t="s">
        <v>45</v>
      </c>
      <c r="D2151" s="22" t="s">
        <v>4512</v>
      </c>
      <c r="E2151" s="22"/>
      <c r="F2151" s="22" t="s">
        <v>4513</v>
      </c>
      <c r="G2151" s="17" t="s">
        <v>12</v>
      </c>
      <c r="H2151" s="19" t="s">
        <v>2405</v>
      </c>
    </row>
    <row r="2152" spans="1:8" ht="120">
      <c r="A2152" s="16">
        <v>2151</v>
      </c>
      <c r="B2152" s="19" t="s">
        <v>4384</v>
      </c>
      <c r="C2152" s="22" t="s">
        <v>45</v>
      </c>
      <c r="D2152" s="22" t="s">
        <v>4514</v>
      </c>
      <c r="E2152" s="22"/>
      <c r="F2152" s="22" t="s">
        <v>4515</v>
      </c>
      <c r="G2152" s="17" t="s">
        <v>12</v>
      </c>
      <c r="H2152" s="19" t="s">
        <v>4516</v>
      </c>
    </row>
    <row r="2153" spans="1:8" ht="300">
      <c r="A2153" s="16">
        <v>2152</v>
      </c>
      <c r="B2153" s="19" t="s">
        <v>4384</v>
      </c>
      <c r="C2153" s="22" t="s">
        <v>45</v>
      </c>
      <c r="D2153" s="22" t="s">
        <v>4404</v>
      </c>
      <c r="E2153" s="22"/>
      <c r="F2153" s="22" t="s">
        <v>4517</v>
      </c>
      <c r="G2153" s="17" t="s">
        <v>12</v>
      </c>
      <c r="H2153" s="19" t="s">
        <v>4406</v>
      </c>
    </row>
    <row r="2154" spans="1:8" ht="320">
      <c r="A2154" s="16">
        <v>2153</v>
      </c>
      <c r="B2154" s="19" t="s">
        <v>4384</v>
      </c>
      <c r="C2154" s="22" t="s">
        <v>45</v>
      </c>
      <c r="D2154" s="22" t="s">
        <v>4518</v>
      </c>
      <c r="E2154" s="22"/>
      <c r="F2154" s="22" t="s">
        <v>4519</v>
      </c>
      <c r="G2154" s="17" t="s">
        <v>12</v>
      </c>
      <c r="H2154" s="19" t="s">
        <v>4520</v>
      </c>
    </row>
    <row r="2155" spans="1:8" ht="240">
      <c r="A2155" s="16">
        <v>2154</v>
      </c>
      <c r="B2155" s="19" t="s">
        <v>4384</v>
      </c>
      <c r="C2155" s="22" t="s">
        <v>45</v>
      </c>
      <c r="D2155" s="22" t="s">
        <v>4518</v>
      </c>
      <c r="E2155" s="22"/>
      <c r="F2155" s="22" t="s">
        <v>4521</v>
      </c>
      <c r="G2155" s="17" t="s">
        <v>12</v>
      </c>
      <c r="H2155" s="19" t="s">
        <v>4448</v>
      </c>
    </row>
    <row r="2156" spans="1:8" ht="320">
      <c r="A2156" s="16">
        <v>2155</v>
      </c>
      <c r="B2156" s="19" t="s">
        <v>4384</v>
      </c>
      <c r="C2156" s="22" t="s">
        <v>45</v>
      </c>
      <c r="D2156" s="22" t="s">
        <v>4518</v>
      </c>
      <c r="E2156" s="22"/>
      <c r="F2156" s="22" t="s">
        <v>4522</v>
      </c>
      <c r="G2156" s="17" t="s">
        <v>12</v>
      </c>
      <c r="H2156" s="19" t="s">
        <v>3667</v>
      </c>
    </row>
    <row r="2157" spans="1:8" ht="300">
      <c r="A2157" s="16">
        <v>2156</v>
      </c>
      <c r="B2157" s="19" t="s">
        <v>4384</v>
      </c>
      <c r="C2157" s="22" t="s">
        <v>45</v>
      </c>
      <c r="D2157" s="22" t="s">
        <v>4444</v>
      </c>
      <c r="E2157" s="22"/>
      <c r="F2157" s="22" t="s">
        <v>4523</v>
      </c>
      <c r="G2157" s="17" t="s">
        <v>12</v>
      </c>
      <c r="H2157" s="19" t="s">
        <v>4442</v>
      </c>
    </row>
    <row r="2158" spans="1:8" ht="240">
      <c r="A2158" s="16">
        <v>2157</v>
      </c>
      <c r="B2158" s="19" t="s">
        <v>4384</v>
      </c>
      <c r="C2158" s="22" t="s">
        <v>45</v>
      </c>
      <c r="D2158" s="22" t="s">
        <v>4524</v>
      </c>
      <c r="E2158" s="22"/>
      <c r="F2158" s="22" t="s">
        <v>4525</v>
      </c>
      <c r="G2158" s="17" t="s">
        <v>12</v>
      </c>
      <c r="H2158" s="19" t="s">
        <v>4526</v>
      </c>
    </row>
    <row r="2159" spans="1:8" ht="200">
      <c r="A2159" s="16">
        <v>2158</v>
      </c>
      <c r="B2159" s="19" t="s">
        <v>4384</v>
      </c>
      <c r="C2159" s="22" t="s">
        <v>45</v>
      </c>
      <c r="D2159" s="22" t="s">
        <v>4524</v>
      </c>
      <c r="E2159" s="22"/>
      <c r="F2159" s="22" t="s">
        <v>4527</v>
      </c>
      <c r="G2159" s="17" t="s">
        <v>12</v>
      </c>
      <c r="H2159" s="19" t="s">
        <v>4526</v>
      </c>
    </row>
    <row r="2160" spans="1:8" ht="180">
      <c r="A2160" s="16">
        <v>2159</v>
      </c>
      <c r="B2160" s="19" t="s">
        <v>4384</v>
      </c>
      <c r="C2160" s="22" t="s">
        <v>45</v>
      </c>
      <c r="D2160" s="22" t="s">
        <v>4524</v>
      </c>
      <c r="E2160" s="22"/>
      <c r="F2160" s="22" t="s">
        <v>4528</v>
      </c>
      <c r="G2160" s="17" t="s">
        <v>12</v>
      </c>
      <c r="H2160" s="19" t="s">
        <v>4442</v>
      </c>
    </row>
    <row r="2161" spans="1:8" ht="200">
      <c r="A2161" s="16">
        <v>2160</v>
      </c>
      <c r="B2161" s="19" t="s">
        <v>4384</v>
      </c>
      <c r="C2161" s="22" t="s">
        <v>45</v>
      </c>
      <c r="D2161" s="22" t="s">
        <v>4524</v>
      </c>
      <c r="E2161" s="22"/>
      <c r="F2161" s="22" t="s">
        <v>4529</v>
      </c>
      <c r="G2161" s="17" t="s">
        <v>12</v>
      </c>
      <c r="H2161" s="19" t="s">
        <v>4442</v>
      </c>
    </row>
    <row r="2162" spans="1:8" ht="160">
      <c r="A2162" s="16">
        <v>2161</v>
      </c>
      <c r="B2162" s="19" t="s">
        <v>4384</v>
      </c>
      <c r="C2162" s="22" t="s">
        <v>45</v>
      </c>
      <c r="D2162" s="19" t="s">
        <v>4410</v>
      </c>
      <c r="E2162" s="22"/>
      <c r="F2162" s="22" t="s">
        <v>4530</v>
      </c>
      <c r="G2162" s="17" t="s">
        <v>12</v>
      </c>
      <c r="H2162" s="19" t="s">
        <v>4412</v>
      </c>
    </row>
    <row r="2163" spans="1:8" ht="300">
      <c r="A2163" s="16">
        <v>2162</v>
      </c>
      <c r="B2163" s="19" t="s">
        <v>4384</v>
      </c>
      <c r="C2163" s="22" t="s">
        <v>45</v>
      </c>
      <c r="D2163" s="22" t="s">
        <v>4413</v>
      </c>
      <c r="E2163" s="22"/>
      <c r="F2163" s="22" t="s">
        <v>4531</v>
      </c>
      <c r="G2163" s="17" t="s">
        <v>12</v>
      </c>
      <c r="H2163" s="19" t="s">
        <v>4415</v>
      </c>
    </row>
    <row r="2164" spans="1:8" ht="409.6">
      <c r="A2164" s="16">
        <v>2163</v>
      </c>
      <c r="B2164" s="19" t="s">
        <v>4384</v>
      </c>
      <c r="C2164" s="22" t="s">
        <v>45</v>
      </c>
      <c r="D2164" s="22" t="s">
        <v>4407</v>
      </c>
      <c r="E2164" s="22"/>
      <c r="F2164" s="22" t="s">
        <v>4532</v>
      </c>
      <c r="G2164" s="17" t="s">
        <v>12</v>
      </c>
      <c r="H2164" s="19" t="s">
        <v>4419</v>
      </c>
    </row>
    <row r="2165" spans="1:8" ht="409.6">
      <c r="A2165" s="16">
        <v>2164</v>
      </c>
      <c r="B2165" s="19" t="s">
        <v>4384</v>
      </c>
      <c r="C2165" s="22" t="s">
        <v>45</v>
      </c>
      <c r="D2165" s="22" t="s">
        <v>4407</v>
      </c>
      <c r="E2165" s="22"/>
      <c r="F2165" s="22" t="s">
        <v>4533</v>
      </c>
      <c r="G2165" s="17" t="s">
        <v>12</v>
      </c>
      <c r="H2165" s="19" t="s">
        <v>4419</v>
      </c>
    </row>
    <row r="2166" spans="1:8" ht="300">
      <c r="A2166" s="16">
        <v>2165</v>
      </c>
      <c r="B2166" s="19" t="s">
        <v>4384</v>
      </c>
      <c r="C2166" s="22" t="s">
        <v>45</v>
      </c>
      <c r="D2166" s="22" t="s">
        <v>4534</v>
      </c>
      <c r="E2166" s="22"/>
      <c r="F2166" s="22" t="s">
        <v>4535</v>
      </c>
      <c r="G2166" s="17" t="s">
        <v>12</v>
      </c>
      <c r="H2166" s="19" t="s">
        <v>4421</v>
      </c>
    </row>
    <row r="2167" spans="1:8" ht="409.6">
      <c r="A2167" s="16">
        <v>2166</v>
      </c>
      <c r="B2167" s="19" t="s">
        <v>4384</v>
      </c>
      <c r="C2167" s="22" t="s">
        <v>45</v>
      </c>
      <c r="D2167" s="22" t="s">
        <v>3550</v>
      </c>
      <c r="E2167" s="22"/>
      <c r="F2167" s="22" t="s">
        <v>4536</v>
      </c>
      <c r="G2167" s="17" t="s">
        <v>12</v>
      </c>
      <c r="H2167" s="19" t="s">
        <v>4423</v>
      </c>
    </row>
    <row r="2168" spans="1:8" ht="220">
      <c r="A2168" s="16">
        <v>2167</v>
      </c>
      <c r="B2168" s="19" t="s">
        <v>4384</v>
      </c>
      <c r="C2168" s="22" t="s">
        <v>45</v>
      </c>
      <c r="D2168" s="22" t="s">
        <v>3685</v>
      </c>
      <c r="E2168" s="22"/>
      <c r="F2168" s="22" t="s">
        <v>4537</v>
      </c>
      <c r="G2168" s="17" t="s">
        <v>12</v>
      </c>
      <c r="H2168" s="19" t="s">
        <v>4386</v>
      </c>
    </row>
    <row r="2169" spans="1:8" ht="200">
      <c r="A2169" s="16">
        <v>2168</v>
      </c>
      <c r="B2169" s="19" t="s">
        <v>4384</v>
      </c>
      <c r="C2169" s="22" t="s">
        <v>45</v>
      </c>
      <c r="D2169" s="22" t="s">
        <v>3685</v>
      </c>
      <c r="E2169" s="22"/>
      <c r="F2169" s="22" t="s">
        <v>4538</v>
      </c>
      <c r="G2169" s="17" t="s">
        <v>12</v>
      </c>
      <c r="H2169" s="19" t="s">
        <v>4386</v>
      </c>
    </row>
    <row r="2170" spans="1:8" ht="200">
      <c r="A2170" s="16">
        <v>2169</v>
      </c>
      <c r="B2170" s="19" t="s">
        <v>4384</v>
      </c>
      <c r="C2170" s="22" t="s">
        <v>45</v>
      </c>
      <c r="D2170" s="22" t="s">
        <v>3685</v>
      </c>
      <c r="E2170" s="22"/>
      <c r="F2170" s="22" t="s">
        <v>4539</v>
      </c>
      <c r="G2170" s="17" t="s">
        <v>12</v>
      </c>
      <c r="H2170" s="19" t="s">
        <v>4386</v>
      </c>
    </row>
    <row r="2171" spans="1:8" ht="260">
      <c r="A2171" s="16">
        <v>2170</v>
      </c>
      <c r="B2171" s="19" t="s">
        <v>4384</v>
      </c>
      <c r="C2171" s="22" t="s">
        <v>45</v>
      </c>
      <c r="D2171" s="22" t="s">
        <v>4457</v>
      </c>
      <c r="E2171" s="22"/>
      <c r="F2171" s="22" t="s">
        <v>4540</v>
      </c>
      <c r="G2171" s="17" t="s">
        <v>12</v>
      </c>
      <c r="H2171" s="19" t="s">
        <v>4541</v>
      </c>
    </row>
    <row r="2172" spans="1:8" ht="360">
      <c r="A2172" s="16">
        <v>2171</v>
      </c>
      <c r="B2172" s="19" t="s">
        <v>4384</v>
      </c>
      <c r="C2172" s="22" t="s">
        <v>45</v>
      </c>
      <c r="D2172" s="22" t="s">
        <v>3678</v>
      </c>
      <c r="E2172" s="22"/>
      <c r="F2172" s="22" t="s">
        <v>4542</v>
      </c>
      <c r="G2172" s="17" t="s">
        <v>12</v>
      </c>
      <c r="H2172" s="19" t="s">
        <v>4543</v>
      </c>
    </row>
    <row r="2173" spans="1:8" ht="340">
      <c r="A2173" s="16">
        <v>2172</v>
      </c>
      <c r="B2173" s="19" t="s">
        <v>4384</v>
      </c>
      <c r="C2173" s="22" t="s">
        <v>45</v>
      </c>
      <c r="D2173" s="22" t="s">
        <v>4544</v>
      </c>
      <c r="E2173" s="22"/>
      <c r="F2173" s="22" t="s">
        <v>4545</v>
      </c>
      <c r="G2173" s="17" t="s">
        <v>12</v>
      </c>
      <c r="H2173" s="19" t="s">
        <v>944</v>
      </c>
    </row>
    <row r="2174" spans="1:8" ht="280">
      <c r="A2174" s="16">
        <v>2173</v>
      </c>
      <c r="B2174" s="19" t="s">
        <v>4384</v>
      </c>
      <c r="C2174" s="22" t="s">
        <v>45</v>
      </c>
      <c r="D2174" s="22" t="s">
        <v>1140</v>
      </c>
      <c r="E2174" s="22"/>
      <c r="F2174" s="22" t="s">
        <v>4546</v>
      </c>
      <c r="G2174" s="17" t="s">
        <v>12</v>
      </c>
      <c r="H2174" s="19" t="s">
        <v>4395</v>
      </c>
    </row>
    <row r="2175" spans="1:8" ht="80">
      <c r="A2175" s="16">
        <v>2174</v>
      </c>
      <c r="B2175" s="19" t="s">
        <v>4384</v>
      </c>
      <c r="C2175" s="22" t="s">
        <v>45</v>
      </c>
      <c r="D2175" s="19" t="s">
        <v>4438</v>
      </c>
      <c r="E2175" s="22"/>
      <c r="F2175" s="22" t="s">
        <v>4547</v>
      </c>
      <c r="G2175" s="17" t="s">
        <v>12</v>
      </c>
      <c r="H2175" s="19" t="s">
        <v>4442</v>
      </c>
    </row>
    <row r="2176" spans="1:8" ht="120">
      <c r="A2176" s="16">
        <v>2175</v>
      </c>
      <c r="B2176" s="19" t="s">
        <v>4384</v>
      </c>
      <c r="C2176" s="22" t="s">
        <v>45</v>
      </c>
      <c r="D2176" s="19" t="s">
        <v>4438</v>
      </c>
      <c r="E2176" s="22"/>
      <c r="F2176" s="22" t="s">
        <v>4548</v>
      </c>
      <c r="G2176" s="17" t="s">
        <v>12</v>
      </c>
      <c r="H2176" s="19" t="s">
        <v>4442</v>
      </c>
    </row>
    <row r="2177" spans="1:8" ht="100">
      <c r="A2177" s="16">
        <v>2176</v>
      </c>
      <c r="B2177" s="19" t="s">
        <v>4384</v>
      </c>
      <c r="C2177" s="22" t="s">
        <v>45</v>
      </c>
      <c r="D2177" s="19" t="s">
        <v>4438</v>
      </c>
      <c r="E2177" s="22"/>
      <c r="F2177" s="22" t="s">
        <v>4549</v>
      </c>
      <c r="G2177" s="17" t="s">
        <v>12</v>
      </c>
      <c r="H2177" s="19" t="s">
        <v>4442</v>
      </c>
    </row>
    <row r="2178" spans="1:8" ht="160">
      <c r="A2178" s="16">
        <v>2177</v>
      </c>
      <c r="B2178" s="19" t="s">
        <v>4384</v>
      </c>
      <c r="C2178" s="22" t="s">
        <v>45</v>
      </c>
      <c r="D2178" s="22" t="s">
        <v>4432</v>
      </c>
      <c r="E2178" s="22"/>
      <c r="F2178" s="22" t="s">
        <v>4550</v>
      </c>
      <c r="G2178" s="17" t="s">
        <v>12</v>
      </c>
      <c r="H2178" s="19" t="s">
        <v>4434</v>
      </c>
    </row>
    <row r="2179" spans="1:8" ht="140">
      <c r="A2179" s="16">
        <v>2178</v>
      </c>
      <c r="B2179" s="19" t="s">
        <v>4384</v>
      </c>
      <c r="C2179" s="22" t="s">
        <v>45</v>
      </c>
      <c r="D2179" s="22" t="s">
        <v>4424</v>
      </c>
      <c r="E2179" s="22"/>
      <c r="F2179" s="22" t="s">
        <v>4551</v>
      </c>
      <c r="G2179" s="17" t="s">
        <v>12</v>
      </c>
      <c r="H2179" s="19" t="s">
        <v>4426</v>
      </c>
    </row>
    <row r="2180" spans="1:8" ht="160">
      <c r="A2180" s="16">
        <v>2179</v>
      </c>
      <c r="B2180" s="19" t="s">
        <v>4384</v>
      </c>
      <c r="C2180" s="22" t="s">
        <v>45</v>
      </c>
      <c r="D2180" s="22" t="s">
        <v>4427</v>
      </c>
      <c r="E2180" s="22"/>
      <c r="F2180" s="22" t="s">
        <v>4552</v>
      </c>
      <c r="G2180" s="17" t="s">
        <v>12</v>
      </c>
      <c r="H2180" s="19" t="s">
        <v>4426</v>
      </c>
    </row>
    <row r="2181" spans="1:8" ht="260">
      <c r="A2181" s="16">
        <v>2180</v>
      </c>
      <c r="B2181" s="19" t="s">
        <v>4384</v>
      </c>
      <c r="C2181" s="22" t="s">
        <v>45</v>
      </c>
      <c r="D2181" s="22" t="s">
        <v>4435</v>
      </c>
      <c r="E2181" s="22"/>
      <c r="F2181" s="22" t="s">
        <v>4553</v>
      </c>
      <c r="G2181" s="17" t="s">
        <v>12</v>
      </c>
      <c r="H2181" s="19" t="s">
        <v>4431</v>
      </c>
    </row>
    <row r="2182" spans="1:8" ht="240">
      <c r="A2182" s="16">
        <v>2181</v>
      </c>
      <c r="B2182" s="19" t="s">
        <v>4384</v>
      </c>
      <c r="C2182" s="22" t="s">
        <v>45</v>
      </c>
      <c r="D2182" s="22" t="s">
        <v>4554</v>
      </c>
      <c r="E2182" s="22"/>
      <c r="F2182" s="22" t="s">
        <v>4555</v>
      </c>
      <c r="G2182" s="17" t="s">
        <v>12</v>
      </c>
      <c r="H2182" s="19" t="s">
        <v>4434</v>
      </c>
    </row>
    <row r="2183" spans="1:8" ht="240">
      <c r="A2183" s="16">
        <v>2182</v>
      </c>
      <c r="B2183" s="19" t="s">
        <v>4384</v>
      </c>
      <c r="C2183" s="22" t="s">
        <v>45</v>
      </c>
      <c r="D2183" s="22" t="s">
        <v>4429</v>
      </c>
      <c r="E2183" s="22"/>
      <c r="F2183" s="22" t="s">
        <v>4556</v>
      </c>
      <c r="G2183" s="17" t="s">
        <v>12</v>
      </c>
      <c r="H2183" s="19" t="s">
        <v>4431</v>
      </c>
    </row>
    <row r="2184" spans="1:8" ht="340">
      <c r="A2184" s="16">
        <v>2183</v>
      </c>
      <c r="B2184" s="19" t="s">
        <v>4384</v>
      </c>
      <c r="C2184" s="22" t="s">
        <v>45</v>
      </c>
      <c r="D2184" s="22" t="s">
        <v>4557</v>
      </c>
      <c r="E2184" s="22"/>
      <c r="F2184" s="22" t="s">
        <v>4558</v>
      </c>
      <c r="G2184" s="17" t="s">
        <v>12</v>
      </c>
      <c r="H2184" s="19" t="s">
        <v>4431</v>
      </c>
    </row>
    <row r="2185" spans="1:8" ht="260">
      <c r="A2185" s="16">
        <v>2184</v>
      </c>
      <c r="B2185" s="19" t="s">
        <v>4384</v>
      </c>
      <c r="C2185" s="22" t="s">
        <v>45</v>
      </c>
      <c r="D2185" s="22" t="s">
        <v>4559</v>
      </c>
      <c r="E2185" s="22"/>
      <c r="F2185" s="22" t="s">
        <v>4560</v>
      </c>
      <c r="G2185" s="17" t="s">
        <v>12</v>
      </c>
      <c r="H2185" s="19" t="s">
        <v>2981</v>
      </c>
    </row>
    <row r="2186" spans="1:8" ht="320">
      <c r="A2186" s="16">
        <v>2185</v>
      </c>
      <c r="B2186" s="19" t="s">
        <v>4384</v>
      </c>
      <c r="C2186" s="22" t="s">
        <v>45</v>
      </c>
      <c r="D2186" s="22" t="s">
        <v>4561</v>
      </c>
      <c r="E2186" s="22"/>
      <c r="F2186" s="22" t="s">
        <v>4562</v>
      </c>
      <c r="G2186" s="17" t="s">
        <v>12</v>
      </c>
      <c r="H2186" s="19" t="s">
        <v>4563</v>
      </c>
    </row>
    <row r="2187" spans="1:8" ht="340">
      <c r="A2187" s="16">
        <v>2186</v>
      </c>
      <c r="B2187" s="19" t="s">
        <v>4384</v>
      </c>
      <c r="C2187" s="22" t="s">
        <v>45</v>
      </c>
      <c r="D2187" s="22" t="s">
        <v>4564</v>
      </c>
      <c r="E2187" s="22"/>
      <c r="F2187" s="22" t="s">
        <v>4565</v>
      </c>
      <c r="G2187" s="17" t="s">
        <v>12</v>
      </c>
      <c r="H2187" s="19" t="s">
        <v>4566</v>
      </c>
    </row>
    <row r="2188" spans="1:8" ht="320">
      <c r="A2188" s="16">
        <v>2187</v>
      </c>
      <c r="B2188" s="19" t="s">
        <v>4384</v>
      </c>
      <c r="C2188" s="22" t="s">
        <v>45</v>
      </c>
      <c r="D2188" s="22" t="s">
        <v>4564</v>
      </c>
      <c r="E2188" s="22"/>
      <c r="F2188" s="22" t="s">
        <v>4567</v>
      </c>
      <c r="G2188" s="17" t="s">
        <v>12</v>
      </c>
      <c r="H2188" s="19" t="s">
        <v>4568</v>
      </c>
    </row>
    <row r="2189" spans="1:8" ht="300">
      <c r="A2189" s="16">
        <v>2188</v>
      </c>
      <c r="B2189" s="19" t="s">
        <v>4384</v>
      </c>
      <c r="C2189" s="22" t="s">
        <v>45</v>
      </c>
      <c r="D2189" s="19" t="s">
        <v>4569</v>
      </c>
      <c r="E2189" s="22"/>
      <c r="F2189" s="22" t="s">
        <v>4570</v>
      </c>
      <c r="G2189" s="17" t="s">
        <v>12</v>
      </c>
      <c r="H2189" s="19" t="s">
        <v>4571</v>
      </c>
    </row>
    <row r="2190" spans="1:8" ht="409.6">
      <c r="A2190" s="16">
        <v>2189</v>
      </c>
      <c r="B2190" s="19" t="s">
        <v>4384</v>
      </c>
      <c r="C2190" s="22" t="s">
        <v>45</v>
      </c>
      <c r="D2190" s="19" t="s">
        <v>4572</v>
      </c>
      <c r="E2190" s="22"/>
      <c r="F2190" s="22" t="s">
        <v>4573</v>
      </c>
      <c r="G2190" s="17" t="s">
        <v>12</v>
      </c>
      <c r="H2190" s="19" t="s">
        <v>4574</v>
      </c>
    </row>
    <row r="2191" spans="1:8" ht="380">
      <c r="A2191" s="16">
        <v>2190</v>
      </c>
      <c r="B2191" s="19" t="s">
        <v>4384</v>
      </c>
      <c r="C2191" s="22" t="s">
        <v>45</v>
      </c>
      <c r="D2191" s="19" t="s">
        <v>4572</v>
      </c>
      <c r="E2191" s="22"/>
      <c r="F2191" s="22" t="s">
        <v>4575</v>
      </c>
      <c r="G2191" s="17" t="s">
        <v>12</v>
      </c>
      <c r="H2191" s="19" t="s">
        <v>2405</v>
      </c>
    </row>
    <row r="2192" spans="1:8" ht="280">
      <c r="A2192" s="16">
        <v>2191</v>
      </c>
      <c r="B2192" s="19" t="s">
        <v>4384</v>
      </c>
      <c r="C2192" s="22" t="s">
        <v>45</v>
      </c>
      <c r="D2192" s="19" t="s">
        <v>4576</v>
      </c>
      <c r="E2192" s="22"/>
      <c r="F2192" s="22" t="s">
        <v>4577</v>
      </c>
      <c r="G2192" s="17" t="s">
        <v>12</v>
      </c>
      <c r="H2192" s="19" t="s">
        <v>4578</v>
      </c>
    </row>
    <row r="2193" spans="1:8" ht="409.6">
      <c r="A2193" s="16">
        <v>2192</v>
      </c>
      <c r="B2193" s="19" t="s">
        <v>4384</v>
      </c>
      <c r="C2193" s="22" t="s">
        <v>45</v>
      </c>
      <c r="D2193" s="19" t="s">
        <v>4579</v>
      </c>
      <c r="E2193" s="22"/>
      <c r="F2193" s="22" t="s">
        <v>4580</v>
      </c>
      <c r="G2193" s="17" t="s">
        <v>12</v>
      </c>
      <c r="H2193" s="19" t="s">
        <v>4581</v>
      </c>
    </row>
    <row r="2194" spans="1:8" ht="280">
      <c r="A2194" s="16">
        <v>2193</v>
      </c>
      <c r="B2194" s="19" t="s">
        <v>4384</v>
      </c>
      <c r="C2194" s="22" t="s">
        <v>45</v>
      </c>
      <c r="D2194" s="19" t="s">
        <v>4582</v>
      </c>
      <c r="E2194" s="22"/>
      <c r="F2194" s="22" t="s">
        <v>4583</v>
      </c>
      <c r="G2194" s="17" t="s">
        <v>12</v>
      </c>
      <c r="H2194" s="19" t="s">
        <v>1259</v>
      </c>
    </row>
    <row r="2195" spans="1:8" ht="200">
      <c r="A2195" s="16">
        <v>2194</v>
      </c>
      <c r="B2195" s="19" t="s">
        <v>4384</v>
      </c>
      <c r="C2195" s="22" t="s">
        <v>45</v>
      </c>
      <c r="D2195" s="19" t="s">
        <v>4582</v>
      </c>
      <c r="E2195" s="22"/>
      <c r="F2195" s="22" t="s">
        <v>4584</v>
      </c>
      <c r="G2195" s="17" t="s">
        <v>12</v>
      </c>
      <c r="H2195" s="19" t="s">
        <v>1259</v>
      </c>
    </row>
    <row r="2196" spans="1:8" ht="200">
      <c r="A2196" s="16">
        <v>2195</v>
      </c>
      <c r="B2196" s="19" t="s">
        <v>4384</v>
      </c>
      <c r="C2196" s="22" t="s">
        <v>45</v>
      </c>
      <c r="D2196" s="19" t="s">
        <v>4585</v>
      </c>
      <c r="E2196" s="22"/>
      <c r="F2196" s="22" t="s">
        <v>4586</v>
      </c>
      <c r="G2196" s="17" t="s">
        <v>12</v>
      </c>
      <c r="H2196" s="19" t="s">
        <v>4587</v>
      </c>
    </row>
    <row r="2197" spans="1:8" ht="280">
      <c r="A2197" s="16">
        <v>2196</v>
      </c>
      <c r="B2197" s="19" t="s">
        <v>4384</v>
      </c>
      <c r="C2197" s="22" t="s">
        <v>45</v>
      </c>
      <c r="D2197" s="19" t="s">
        <v>4569</v>
      </c>
      <c r="E2197" s="22"/>
      <c r="F2197" s="22" t="s">
        <v>4588</v>
      </c>
      <c r="G2197" s="17" t="s">
        <v>12</v>
      </c>
      <c r="H2197" s="19" t="s">
        <v>4571</v>
      </c>
    </row>
    <row r="2198" spans="1:8" ht="340">
      <c r="A2198" s="16">
        <v>2197</v>
      </c>
      <c r="B2198" s="19" t="s">
        <v>4384</v>
      </c>
      <c r="C2198" s="22" t="s">
        <v>45</v>
      </c>
      <c r="D2198" s="19" t="s">
        <v>4572</v>
      </c>
      <c r="E2198" s="22"/>
      <c r="F2198" s="22" t="s">
        <v>4589</v>
      </c>
      <c r="G2198" s="17" t="s">
        <v>12</v>
      </c>
      <c r="H2198" s="19" t="s">
        <v>2405</v>
      </c>
    </row>
    <row r="2199" spans="1:8" ht="400">
      <c r="A2199" s="16">
        <v>2198</v>
      </c>
      <c r="B2199" s="19" t="s">
        <v>4384</v>
      </c>
      <c r="C2199" s="22" t="s">
        <v>45</v>
      </c>
      <c r="D2199" s="19" t="s">
        <v>4572</v>
      </c>
      <c r="E2199" s="22"/>
      <c r="F2199" s="22" t="s">
        <v>4590</v>
      </c>
      <c r="G2199" s="17" t="s">
        <v>12</v>
      </c>
      <c r="H2199" s="19" t="s">
        <v>4574</v>
      </c>
    </row>
    <row r="2200" spans="1:8" ht="240">
      <c r="A2200" s="16">
        <v>2199</v>
      </c>
      <c r="B2200" s="19" t="s">
        <v>4384</v>
      </c>
      <c r="C2200" s="22" t="s">
        <v>45</v>
      </c>
      <c r="D2200" s="19" t="s">
        <v>4576</v>
      </c>
      <c r="E2200" s="22"/>
      <c r="F2200" s="22" t="s">
        <v>4591</v>
      </c>
      <c r="G2200" s="17" t="s">
        <v>12</v>
      </c>
      <c r="H2200" s="19" t="s">
        <v>4578</v>
      </c>
    </row>
    <row r="2201" spans="1:8" ht="409.6">
      <c r="A2201" s="16">
        <v>2200</v>
      </c>
      <c r="B2201" s="19" t="s">
        <v>4384</v>
      </c>
      <c r="C2201" s="22" t="s">
        <v>45</v>
      </c>
      <c r="D2201" s="22" t="s">
        <v>4579</v>
      </c>
      <c r="E2201" s="22"/>
      <c r="F2201" s="22" t="s">
        <v>4592</v>
      </c>
      <c r="G2201" s="17" t="s">
        <v>12</v>
      </c>
      <c r="H2201" s="19" t="s">
        <v>4581</v>
      </c>
    </row>
    <row r="2202" spans="1:8" ht="60">
      <c r="A2202" s="16">
        <v>2201</v>
      </c>
      <c r="B2202" s="19" t="s">
        <v>4384</v>
      </c>
      <c r="C2202" s="22" t="s">
        <v>45</v>
      </c>
      <c r="D2202" s="22" t="s">
        <v>4582</v>
      </c>
      <c r="E2202" s="22"/>
      <c r="F2202" s="22" t="s">
        <v>4593</v>
      </c>
      <c r="G2202" s="17" t="s">
        <v>12</v>
      </c>
      <c r="H2202" s="19" t="s">
        <v>1259</v>
      </c>
    </row>
    <row r="2203" spans="1:8" ht="120">
      <c r="A2203" s="16">
        <v>2202</v>
      </c>
      <c r="B2203" s="19" t="s">
        <v>4384</v>
      </c>
      <c r="C2203" s="22" t="s">
        <v>45</v>
      </c>
      <c r="D2203" s="22" t="s">
        <v>4582</v>
      </c>
      <c r="E2203" s="22"/>
      <c r="F2203" s="22" t="s">
        <v>4594</v>
      </c>
      <c r="G2203" s="17" t="s">
        <v>12</v>
      </c>
      <c r="H2203" s="19" t="s">
        <v>1259</v>
      </c>
    </row>
    <row r="2204" spans="1:8" ht="100">
      <c r="A2204" s="16">
        <v>2203</v>
      </c>
      <c r="B2204" s="19" t="s">
        <v>4384</v>
      </c>
      <c r="C2204" s="22" t="s">
        <v>45</v>
      </c>
      <c r="D2204" s="22" t="s">
        <v>4585</v>
      </c>
      <c r="E2204" s="22"/>
      <c r="F2204" s="22" t="s">
        <v>4595</v>
      </c>
      <c r="G2204" s="17" t="s">
        <v>12</v>
      </c>
      <c r="H2204" s="19" t="s">
        <v>4587</v>
      </c>
    </row>
    <row r="2205" spans="1:8" ht="409.6">
      <c r="A2205" s="16">
        <v>2204</v>
      </c>
      <c r="B2205" s="19" t="s">
        <v>4384</v>
      </c>
      <c r="C2205" s="22" t="s">
        <v>45</v>
      </c>
      <c r="D2205" s="22" t="s">
        <v>4596</v>
      </c>
      <c r="E2205" s="22"/>
      <c r="F2205" s="22" t="s">
        <v>4597</v>
      </c>
      <c r="G2205" s="17" t="s">
        <v>12</v>
      </c>
      <c r="H2205" s="19" t="s">
        <v>4598</v>
      </c>
    </row>
    <row r="2206" spans="1:8" ht="409.6">
      <c r="A2206" s="16">
        <v>2205</v>
      </c>
      <c r="B2206" s="19" t="s">
        <v>4384</v>
      </c>
      <c r="C2206" s="22" t="s">
        <v>45</v>
      </c>
      <c r="D2206" s="22" t="s">
        <v>4596</v>
      </c>
      <c r="E2206" s="22"/>
      <c r="F2206" s="22" t="s">
        <v>4599</v>
      </c>
      <c r="G2206" s="17" t="s">
        <v>12</v>
      </c>
      <c r="H2206" s="19" t="s">
        <v>4600</v>
      </c>
    </row>
    <row r="2207" spans="1:8" ht="409.6">
      <c r="A2207" s="16">
        <v>2206</v>
      </c>
      <c r="B2207" s="19" t="s">
        <v>4384</v>
      </c>
      <c r="C2207" s="22" t="s">
        <v>45</v>
      </c>
      <c r="D2207" s="22" t="s">
        <v>4601</v>
      </c>
      <c r="E2207" s="22"/>
      <c r="F2207" s="22" t="s">
        <v>4602</v>
      </c>
      <c r="G2207" s="17" t="s">
        <v>12</v>
      </c>
      <c r="H2207" s="19" t="s">
        <v>4600</v>
      </c>
    </row>
    <row r="2208" spans="1:8" ht="409.6">
      <c r="A2208" s="16">
        <v>2207</v>
      </c>
      <c r="B2208" s="19" t="s">
        <v>4384</v>
      </c>
      <c r="C2208" s="22" t="s">
        <v>45</v>
      </c>
      <c r="D2208" s="22" t="s">
        <v>4601</v>
      </c>
      <c r="E2208" s="22"/>
      <c r="F2208" s="22" t="s">
        <v>4603</v>
      </c>
      <c r="G2208" s="17" t="s">
        <v>12</v>
      </c>
      <c r="H2208" s="19" t="s">
        <v>4598</v>
      </c>
    </row>
    <row r="2209" spans="1:8" ht="200">
      <c r="A2209" s="16">
        <v>2208</v>
      </c>
      <c r="B2209" s="19" t="s">
        <v>4384</v>
      </c>
      <c r="C2209" s="22" t="s">
        <v>45</v>
      </c>
      <c r="D2209" s="19" t="s">
        <v>3685</v>
      </c>
      <c r="E2209" s="22"/>
      <c r="F2209" s="22" t="s">
        <v>4385</v>
      </c>
      <c r="G2209" s="17" t="s">
        <v>12</v>
      </c>
      <c r="H2209" s="19" t="s">
        <v>4386</v>
      </c>
    </row>
    <row r="2210" spans="1:8" ht="220">
      <c r="A2210" s="16">
        <v>2209</v>
      </c>
      <c r="B2210" s="19" t="s">
        <v>4384</v>
      </c>
      <c r="C2210" s="22" t="s">
        <v>45</v>
      </c>
      <c r="D2210" s="19" t="s">
        <v>3685</v>
      </c>
      <c r="E2210" s="22"/>
      <c r="F2210" s="22" t="s">
        <v>4387</v>
      </c>
      <c r="G2210" s="17" t="s">
        <v>12</v>
      </c>
      <c r="H2210" s="19" t="s">
        <v>4386</v>
      </c>
    </row>
    <row r="2211" spans="1:8" ht="240">
      <c r="A2211" s="16">
        <v>2210</v>
      </c>
      <c r="B2211" s="19" t="s">
        <v>4384</v>
      </c>
      <c r="C2211" s="22" t="s">
        <v>45</v>
      </c>
      <c r="D2211" s="19" t="s">
        <v>3738</v>
      </c>
      <c r="E2211" s="22"/>
      <c r="F2211" s="22" t="s">
        <v>4388</v>
      </c>
      <c r="G2211" s="17" t="s">
        <v>12</v>
      </c>
      <c r="H2211" s="19" t="s">
        <v>2405</v>
      </c>
    </row>
    <row r="2212" spans="1:8" ht="200">
      <c r="A2212" s="16">
        <v>2211</v>
      </c>
      <c r="B2212" s="19" t="s">
        <v>4384</v>
      </c>
      <c r="C2212" s="22" t="s">
        <v>45</v>
      </c>
      <c r="D2212" s="19" t="s">
        <v>4389</v>
      </c>
      <c r="E2212" s="22"/>
      <c r="F2212" s="22" t="s">
        <v>4390</v>
      </c>
      <c r="G2212" s="17" t="s">
        <v>12</v>
      </c>
      <c r="H2212" s="19" t="s">
        <v>4391</v>
      </c>
    </row>
    <row r="2213" spans="1:8" ht="120">
      <c r="A2213" s="16">
        <v>2212</v>
      </c>
      <c r="B2213" s="19" t="s">
        <v>4384</v>
      </c>
      <c r="C2213" s="22" t="s">
        <v>45</v>
      </c>
      <c r="D2213" s="19" t="s">
        <v>4389</v>
      </c>
      <c r="E2213" s="22"/>
      <c r="F2213" s="22" t="s">
        <v>4392</v>
      </c>
      <c r="G2213" s="17" t="s">
        <v>12</v>
      </c>
      <c r="H2213" s="19" t="s">
        <v>4393</v>
      </c>
    </row>
    <row r="2214" spans="1:8" ht="300">
      <c r="A2214" s="16">
        <v>2213</v>
      </c>
      <c r="B2214" s="19" t="s">
        <v>4384</v>
      </c>
      <c r="C2214" s="22" t="s">
        <v>45</v>
      </c>
      <c r="D2214" s="19" t="s">
        <v>1140</v>
      </c>
      <c r="E2214" s="22"/>
      <c r="F2214" s="22" t="s">
        <v>4394</v>
      </c>
      <c r="G2214" s="17" t="s">
        <v>12</v>
      </c>
      <c r="H2214" s="19" t="s">
        <v>4395</v>
      </c>
    </row>
    <row r="2215" spans="1:8" ht="409.6">
      <c r="A2215" s="16">
        <v>2214</v>
      </c>
      <c r="B2215" s="19" t="s">
        <v>4384</v>
      </c>
      <c r="C2215" s="22" t="s">
        <v>45</v>
      </c>
      <c r="D2215" s="19" t="s">
        <v>3675</v>
      </c>
      <c r="E2215" s="22"/>
      <c r="F2215" s="22" t="s">
        <v>4396</v>
      </c>
      <c r="G2215" s="17" t="s">
        <v>12</v>
      </c>
      <c r="H2215" s="19" t="s">
        <v>4397</v>
      </c>
    </row>
    <row r="2216" spans="1:8" ht="380">
      <c r="A2216" s="16">
        <v>2215</v>
      </c>
      <c r="B2216" s="19" t="s">
        <v>4384</v>
      </c>
      <c r="C2216" s="22" t="s">
        <v>45</v>
      </c>
      <c r="D2216" s="19" t="s">
        <v>3678</v>
      </c>
      <c r="E2216" s="22"/>
      <c r="F2216" s="22" t="s">
        <v>4398</v>
      </c>
      <c r="G2216" s="17" t="s">
        <v>12</v>
      </c>
      <c r="H2216" s="19" t="s">
        <v>4543</v>
      </c>
    </row>
    <row r="2217" spans="1:8" ht="320">
      <c r="A2217" s="16">
        <v>2216</v>
      </c>
      <c r="B2217" s="19" t="s">
        <v>4384</v>
      </c>
      <c r="C2217" s="22" t="s">
        <v>45</v>
      </c>
      <c r="D2217" s="19" t="s">
        <v>4400</v>
      </c>
      <c r="E2217" s="22"/>
      <c r="F2217" s="22" t="s">
        <v>4401</v>
      </c>
      <c r="G2217" s="17" t="s">
        <v>12</v>
      </c>
      <c r="H2217" s="19" t="s">
        <v>4604</v>
      </c>
    </row>
    <row r="2218" spans="1:8" ht="260">
      <c r="A2218" s="16">
        <v>2217</v>
      </c>
      <c r="B2218" s="19" t="s">
        <v>4384</v>
      </c>
      <c r="C2218" s="22" t="s">
        <v>45</v>
      </c>
      <c r="D2218" s="19" t="s">
        <v>3738</v>
      </c>
      <c r="E2218" s="22"/>
      <c r="F2218" s="22" t="s">
        <v>4403</v>
      </c>
      <c r="G2218" s="17" t="s">
        <v>12</v>
      </c>
      <c r="H2218" s="19" t="s">
        <v>2405</v>
      </c>
    </row>
    <row r="2219" spans="1:8" ht="320">
      <c r="A2219" s="16">
        <v>2218</v>
      </c>
      <c r="B2219" s="19" t="s">
        <v>4384</v>
      </c>
      <c r="C2219" s="22" t="s">
        <v>45</v>
      </c>
      <c r="D2219" s="19" t="s">
        <v>4404</v>
      </c>
      <c r="E2219" s="22"/>
      <c r="F2219" s="22" t="s">
        <v>4405</v>
      </c>
      <c r="G2219" s="17" t="s">
        <v>12</v>
      </c>
      <c r="H2219" s="19" t="s">
        <v>4406</v>
      </c>
    </row>
    <row r="2220" spans="1:8" ht="409.6">
      <c r="A2220" s="16">
        <v>2219</v>
      </c>
      <c r="B2220" s="19" t="s">
        <v>4384</v>
      </c>
      <c r="C2220" s="22" t="s">
        <v>45</v>
      </c>
      <c r="D2220" s="19" t="s">
        <v>4407</v>
      </c>
      <c r="E2220" s="22"/>
      <c r="F2220" s="22" t="s">
        <v>4408</v>
      </c>
      <c r="G2220" s="17" t="s">
        <v>12</v>
      </c>
      <c r="H2220" s="19" t="s">
        <v>4409</v>
      </c>
    </row>
    <row r="2221" spans="1:8" ht="180">
      <c r="A2221" s="16">
        <v>2220</v>
      </c>
      <c r="B2221" s="19" t="s">
        <v>4384</v>
      </c>
      <c r="C2221" s="22" t="s">
        <v>45</v>
      </c>
      <c r="D2221" s="19" t="s">
        <v>4410</v>
      </c>
      <c r="E2221" s="22"/>
      <c r="F2221" s="22" t="s">
        <v>4411</v>
      </c>
      <c r="G2221" s="17" t="s">
        <v>12</v>
      </c>
      <c r="H2221" s="19" t="s">
        <v>4412</v>
      </c>
    </row>
    <row r="2222" spans="1:8" ht="320">
      <c r="A2222" s="16">
        <v>2221</v>
      </c>
      <c r="B2222" s="19" t="s">
        <v>4384</v>
      </c>
      <c r="C2222" s="22" t="s">
        <v>45</v>
      </c>
      <c r="D2222" s="19" t="s">
        <v>4413</v>
      </c>
      <c r="E2222" s="22"/>
      <c r="F2222" s="22" t="s">
        <v>4414</v>
      </c>
      <c r="G2222" s="17" t="s">
        <v>12</v>
      </c>
      <c r="H2222" s="19" t="s">
        <v>4415</v>
      </c>
    </row>
    <row r="2223" spans="1:8" ht="400">
      <c r="A2223" s="16">
        <v>2222</v>
      </c>
      <c r="B2223" s="19" t="s">
        <v>4384</v>
      </c>
      <c r="C2223" s="22" t="s">
        <v>45</v>
      </c>
      <c r="D2223" s="19" t="s">
        <v>4413</v>
      </c>
      <c r="E2223" s="22"/>
      <c r="F2223" s="22" t="s">
        <v>4416</v>
      </c>
      <c r="G2223" s="17" t="s">
        <v>12</v>
      </c>
      <c r="H2223" s="19" t="s">
        <v>4417</v>
      </c>
    </row>
    <row r="2224" spans="1:8" ht="409.6">
      <c r="A2224" s="16">
        <v>2223</v>
      </c>
      <c r="B2224" s="19" t="s">
        <v>4384</v>
      </c>
      <c r="C2224" s="22" t="s">
        <v>45</v>
      </c>
      <c r="D2224" s="19" t="s">
        <v>4407</v>
      </c>
      <c r="E2224" s="22"/>
      <c r="F2224" s="22" t="s">
        <v>4418</v>
      </c>
      <c r="G2224" s="17" t="s">
        <v>12</v>
      </c>
      <c r="H2224" s="19" t="s">
        <v>4605</v>
      </c>
    </row>
    <row r="2225" spans="1:8" ht="320">
      <c r="A2225" s="16">
        <v>2224</v>
      </c>
      <c r="B2225" s="19" t="s">
        <v>4384</v>
      </c>
      <c r="C2225" s="22" t="s">
        <v>45</v>
      </c>
      <c r="D2225" s="22"/>
      <c r="E2225" s="22"/>
      <c r="F2225" s="22" t="s">
        <v>4420</v>
      </c>
      <c r="G2225" s="17" t="s">
        <v>12</v>
      </c>
      <c r="H2225" s="19" t="s">
        <v>4606</v>
      </c>
    </row>
    <row r="2226" spans="1:8" ht="409.6">
      <c r="A2226" s="16">
        <v>2225</v>
      </c>
      <c r="B2226" s="19" t="s">
        <v>4384</v>
      </c>
      <c r="C2226" s="22" t="s">
        <v>45</v>
      </c>
      <c r="D2226" s="19" t="s">
        <v>3550</v>
      </c>
      <c r="E2226" s="22"/>
      <c r="F2226" s="22" t="s">
        <v>4422</v>
      </c>
      <c r="G2226" s="17" t="s">
        <v>12</v>
      </c>
      <c r="H2226" s="19" t="s">
        <v>4423</v>
      </c>
    </row>
    <row r="2227" spans="1:8" ht="180">
      <c r="A2227" s="16">
        <v>2226</v>
      </c>
      <c r="B2227" s="19" t="s">
        <v>4384</v>
      </c>
      <c r="C2227" s="22" t="s">
        <v>45</v>
      </c>
      <c r="D2227" s="19" t="s">
        <v>4424</v>
      </c>
      <c r="E2227" s="22"/>
      <c r="F2227" s="22" t="s">
        <v>4425</v>
      </c>
      <c r="G2227" s="17" t="s">
        <v>12</v>
      </c>
      <c r="H2227" s="19" t="s">
        <v>4426</v>
      </c>
    </row>
    <row r="2228" spans="1:8" ht="200">
      <c r="A2228" s="16">
        <v>2227</v>
      </c>
      <c r="B2228" s="19" t="s">
        <v>4384</v>
      </c>
      <c r="C2228" s="22" t="s">
        <v>45</v>
      </c>
      <c r="D2228" s="19" t="s">
        <v>4427</v>
      </c>
      <c r="E2228" s="22"/>
      <c r="F2228" s="22" t="s">
        <v>4428</v>
      </c>
      <c r="G2228" s="17" t="s">
        <v>12</v>
      </c>
      <c r="H2228" s="19" t="s">
        <v>4426</v>
      </c>
    </row>
    <row r="2229" spans="1:8" ht="280">
      <c r="A2229" s="16">
        <v>2228</v>
      </c>
      <c r="B2229" s="19" t="s">
        <v>4384</v>
      </c>
      <c r="C2229" s="22" t="s">
        <v>45</v>
      </c>
      <c r="D2229" s="19" t="s">
        <v>4429</v>
      </c>
      <c r="E2229" s="22"/>
      <c r="F2229" s="22" t="s">
        <v>4430</v>
      </c>
      <c r="G2229" s="17" t="s">
        <v>12</v>
      </c>
      <c r="H2229" s="19" t="s">
        <v>4437</v>
      </c>
    </row>
    <row r="2230" spans="1:8" ht="200">
      <c r="A2230" s="16">
        <v>2229</v>
      </c>
      <c r="B2230" s="19" t="s">
        <v>4384</v>
      </c>
      <c r="C2230" s="22" t="s">
        <v>45</v>
      </c>
      <c r="D2230" s="19" t="s">
        <v>4432</v>
      </c>
      <c r="E2230" s="22"/>
      <c r="F2230" s="22" t="s">
        <v>4433</v>
      </c>
      <c r="G2230" s="17" t="s">
        <v>12</v>
      </c>
      <c r="H2230" s="19" t="s">
        <v>4434</v>
      </c>
    </row>
    <row r="2231" spans="1:8" ht="300">
      <c r="A2231" s="16">
        <v>2230</v>
      </c>
      <c r="B2231" s="19" t="s">
        <v>4384</v>
      </c>
      <c r="C2231" s="22" t="s">
        <v>45</v>
      </c>
      <c r="D2231" s="19" t="s">
        <v>4435</v>
      </c>
      <c r="E2231" s="22"/>
      <c r="F2231" s="22" t="s">
        <v>4436</v>
      </c>
      <c r="G2231" s="17" t="s">
        <v>12</v>
      </c>
      <c r="H2231" s="19" t="s">
        <v>4437</v>
      </c>
    </row>
    <row r="2232" spans="1:8" ht="160">
      <c r="A2232" s="16">
        <v>2231</v>
      </c>
      <c r="B2232" s="19" t="s">
        <v>4384</v>
      </c>
      <c r="C2232" s="22" t="s">
        <v>45</v>
      </c>
      <c r="D2232" s="19" t="s">
        <v>4438</v>
      </c>
      <c r="E2232" s="22"/>
      <c r="F2232" s="22" t="s">
        <v>4439</v>
      </c>
      <c r="G2232" s="17" t="s">
        <v>12</v>
      </c>
      <c r="H2232" s="19" t="s">
        <v>4440</v>
      </c>
    </row>
    <row r="2233" spans="1:8" ht="200">
      <c r="A2233" s="16">
        <v>2232</v>
      </c>
      <c r="B2233" s="19" t="s">
        <v>4384</v>
      </c>
      <c r="C2233" s="22" t="s">
        <v>45</v>
      </c>
      <c r="D2233" s="19" t="s">
        <v>4438</v>
      </c>
      <c r="E2233" s="22"/>
      <c r="F2233" s="22" t="s">
        <v>4441</v>
      </c>
      <c r="G2233" s="17" t="s">
        <v>12</v>
      </c>
      <c r="H2233" s="19" t="s">
        <v>4442</v>
      </c>
    </row>
    <row r="2234" spans="1:8" ht="180">
      <c r="A2234" s="16">
        <v>2233</v>
      </c>
      <c r="B2234" s="19" t="s">
        <v>4384</v>
      </c>
      <c r="C2234" s="22" t="s">
        <v>45</v>
      </c>
      <c r="D2234" s="19" t="s">
        <v>4438</v>
      </c>
      <c r="E2234" s="22"/>
      <c r="F2234" s="22" t="s">
        <v>4443</v>
      </c>
      <c r="G2234" s="17" t="s">
        <v>12</v>
      </c>
      <c r="H2234" s="19" t="s">
        <v>4442</v>
      </c>
    </row>
    <row r="2235" spans="1:8" ht="320">
      <c r="A2235" s="16">
        <v>2234</v>
      </c>
      <c r="B2235" s="19" t="s">
        <v>4384</v>
      </c>
      <c r="C2235" s="22" t="s">
        <v>45</v>
      </c>
      <c r="D2235" s="19" t="s">
        <v>4444</v>
      </c>
      <c r="E2235" s="22"/>
      <c r="F2235" s="22" t="s">
        <v>4445</v>
      </c>
      <c r="G2235" s="17" t="s">
        <v>12</v>
      </c>
      <c r="H2235" s="19" t="s">
        <v>4442</v>
      </c>
    </row>
    <row r="2236" spans="1:8" ht="280">
      <c r="A2236" s="16">
        <v>2235</v>
      </c>
      <c r="B2236" s="19" t="s">
        <v>4384</v>
      </c>
      <c r="C2236" s="22" t="s">
        <v>45</v>
      </c>
      <c r="D2236" s="19" t="s">
        <v>4446</v>
      </c>
      <c r="E2236" s="22"/>
      <c r="F2236" s="22" t="s">
        <v>4447</v>
      </c>
      <c r="G2236" s="17" t="s">
        <v>12</v>
      </c>
      <c r="H2236" s="19" t="s">
        <v>4448</v>
      </c>
    </row>
    <row r="2237" spans="1:8" ht="409.6">
      <c r="A2237" s="16">
        <v>2236</v>
      </c>
      <c r="B2237" s="19" t="s">
        <v>4384</v>
      </c>
      <c r="C2237" s="22" t="s">
        <v>45</v>
      </c>
      <c r="D2237" s="19" t="s">
        <v>4449</v>
      </c>
      <c r="E2237" s="22"/>
      <c r="F2237" s="22" t="s">
        <v>4450</v>
      </c>
      <c r="G2237" s="17" t="s">
        <v>12</v>
      </c>
      <c r="H2237" s="19" t="s">
        <v>4451</v>
      </c>
    </row>
    <row r="2238" spans="1:8" ht="360">
      <c r="A2238" s="16">
        <v>2237</v>
      </c>
      <c r="B2238" s="19" t="s">
        <v>4384</v>
      </c>
      <c r="C2238" s="22" t="s">
        <v>45</v>
      </c>
      <c r="D2238" s="19" t="s">
        <v>4452</v>
      </c>
      <c r="E2238" s="22"/>
      <c r="F2238" s="22" t="s">
        <v>4453</v>
      </c>
      <c r="G2238" s="17" t="s">
        <v>12</v>
      </c>
      <c r="H2238" s="19" t="s">
        <v>4454</v>
      </c>
    </row>
    <row r="2239" spans="1:8" ht="360">
      <c r="A2239" s="16">
        <v>2238</v>
      </c>
      <c r="B2239" s="19" t="s">
        <v>4384</v>
      </c>
      <c r="C2239" s="22" t="s">
        <v>45</v>
      </c>
      <c r="D2239" s="19" t="s">
        <v>3678</v>
      </c>
      <c r="E2239" s="22"/>
      <c r="F2239" s="22" t="s">
        <v>4455</v>
      </c>
      <c r="G2239" s="17" t="s">
        <v>12</v>
      </c>
      <c r="H2239" s="19" t="s">
        <v>4456</v>
      </c>
    </row>
    <row r="2240" spans="1:8" ht="409.6">
      <c r="A2240" s="16">
        <v>2239</v>
      </c>
      <c r="B2240" s="19" t="s">
        <v>4384</v>
      </c>
      <c r="C2240" s="22" t="s">
        <v>45</v>
      </c>
      <c r="D2240" s="19" t="s">
        <v>4457</v>
      </c>
      <c r="E2240" s="22"/>
      <c r="F2240" s="22" t="s">
        <v>4458</v>
      </c>
      <c r="G2240" s="17" t="s">
        <v>12</v>
      </c>
      <c r="H2240" s="19" t="s">
        <v>4459</v>
      </c>
    </row>
    <row r="2241" spans="1:8" ht="260">
      <c r="A2241" s="16">
        <v>2240</v>
      </c>
      <c r="B2241" s="19" t="s">
        <v>4384</v>
      </c>
      <c r="C2241" s="22" t="s">
        <v>45</v>
      </c>
      <c r="D2241" s="19" t="s">
        <v>4460</v>
      </c>
      <c r="E2241" s="22"/>
      <c r="F2241" s="22" t="s">
        <v>4461</v>
      </c>
      <c r="G2241" s="17" t="s">
        <v>12</v>
      </c>
      <c r="H2241" s="19" t="s">
        <v>4462</v>
      </c>
    </row>
    <row r="2242" spans="1:8" ht="220">
      <c r="A2242" s="16">
        <v>2241</v>
      </c>
      <c r="B2242" s="19" t="s">
        <v>4384</v>
      </c>
      <c r="C2242" s="22" t="s">
        <v>45</v>
      </c>
      <c r="D2242" s="19" t="s">
        <v>4460</v>
      </c>
      <c r="E2242" s="22"/>
      <c r="F2242" s="22" t="s">
        <v>4463</v>
      </c>
      <c r="G2242" s="17" t="s">
        <v>12</v>
      </c>
      <c r="H2242" s="19" t="s">
        <v>4607</v>
      </c>
    </row>
    <row r="2243" spans="1:8" ht="360">
      <c r="A2243" s="16">
        <v>2242</v>
      </c>
      <c r="B2243" s="19" t="s">
        <v>4384</v>
      </c>
      <c r="C2243" s="22" t="s">
        <v>45</v>
      </c>
      <c r="D2243" s="19" t="s">
        <v>4457</v>
      </c>
      <c r="E2243" s="22"/>
      <c r="F2243" s="22" t="s">
        <v>4464</v>
      </c>
      <c r="G2243" s="17" t="s">
        <v>12</v>
      </c>
      <c r="H2243" s="19" t="s">
        <v>4465</v>
      </c>
    </row>
    <row r="2244" spans="1:8" ht="240">
      <c r="A2244" s="16">
        <v>2243</v>
      </c>
      <c r="B2244" s="19" t="s">
        <v>4384</v>
      </c>
      <c r="C2244" s="22" t="s">
        <v>45</v>
      </c>
      <c r="D2244" s="19" t="s">
        <v>4466</v>
      </c>
      <c r="E2244" s="22"/>
      <c r="F2244" s="22" t="s">
        <v>4467</v>
      </c>
      <c r="G2244" s="17" t="s">
        <v>12</v>
      </c>
      <c r="H2244" s="19" t="s">
        <v>4468</v>
      </c>
    </row>
    <row r="2245" spans="1:8" ht="320">
      <c r="A2245" s="16">
        <v>2244</v>
      </c>
      <c r="B2245" s="19" t="s">
        <v>4384</v>
      </c>
      <c r="C2245" s="22" t="s">
        <v>45</v>
      </c>
      <c r="D2245" s="19" t="s">
        <v>4469</v>
      </c>
      <c r="E2245" s="22"/>
      <c r="F2245" s="22" t="s">
        <v>4470</v>
      </c>
      <c r="G2245" s="17" t="s">
        <v>12</v>
      </c>
      <c r="H2245" s="19" t="s">
        <v>4471</v>
      </c>
    </row>
    <row r="2246" spans="1:8" ht="280">
      <c r="A2246" s="16">
        <v>2245</v>
      </c>
      <c r="B2246" s="19" t="s">
        <v>4384</v>
      </c>
      <c r="C2246" s="22" t="s">
        <v>45</v>
      </c>
      <c r="D2246" s="19" t="s">
        <v>3694</v>
      </c>
      <c r="E2246" s="22"/>
      <c r="F2246" s="22" t="s">
        <v>4472</v>
      </c>
      <c r="G2246" s="17" t="s">
        <v>12</v>
      </c>
      <c r="H2246" s="19" t="s">
        <v>4473</v>
      </c>
    </row>
    <row r="2247" spans="1:8" ht="200">
      <c r="A2247" s="16">
        <v>2246</v>
      </c>
      <c r="B2247" s="19" t="s">
        <v>4384</v>
      </c>
      <c r="C2247" s="22" t="s">
        <v>45</v>
      </c>
      <c r="D2247" s="19" t="s">
        <v>3694</v>
      </c>
      <c r="E2247" s="22"/>
      <c r="F2247" s="22" t="s">
        <v>4474</v>
      </c>
      <c r="G2247" s="17" t="s">
        <v>12</v>
      </c>
      <c r="H2247" s="19" t="s">
        <v>4475</v>
      </c>
    </row>
    <row r="2248" spans="1:8" ht="140">
      <c r="A2248" s="16">
        <v>2247</v>
      </c>
      <c r="B2248" s="19" t="s">
        <v>4384</v>
      </c>
      <c r="C2248" s="22" t="s">
        <v>45</v>
      </c>
      <c r="D2248" s="19" t="s">
        <v>3698</v>
      </c>
      <c r="E2248" s="22"/>
      <c r="F2248" s="22" t="s">
        <v>4476</v>
      </c>
      <c r="G2248" s="17" t="s">
        <v>12</v>
      </c>
      <c r="H2248" s="19" t="s">
        <v>4477</v>
      </c>
    </row>
    <row r="2249" spans="1:8" ht="120">
      <c r="A2249" s="16">
        <v>2248</v>
      </c>
      <c r="B2249" s="19" t="s">
        <v>4384</v>
      </c>
      <c r="C2249" s="22" t="s">
        <v>45</v>
      </c>
      <c r="D2249" s="19" t="s">
        <v>3698</v>
      </c>
      <c r="E2249" s="22"/>
      <c r="F2249" s="22" t="s">
        <v>4478</v>
      </c>
      <c r="G2249" s="17" t="s">
        <v>12</v>
      </c>
      <c r="H2249" s="19" t="s">
        <v>4479</v>
      </c>
    </row>
    <row r="2250" spans="1:8" ht="220">
      <c r="A2250" s="16">
        <v>2249</v>
      </c>
      <c r="B2250" s="19" t="s">
        <v>4384</v>
      </c>
      <c r="C2250" s="22" t="s">
        <v>45</v>
      </c>
      <c r="D2250" s="19" t="s">
        <v>3700</v>
      </c>
      <c r="E2250" s="22"/>
      <c r="F2250" s="22" t="s">
        <v>4480</v>
      </c>
      <c r="G2250" s="17" t="s">
        <v>12</v>
      </c>
      <c r="H2250" s="19" t="s">
        <v>4481</v>
      </c>
    </row>
    <row r="2251" spans="1:8" ht="140">
      <c r="A2251" s="16">
        <v>2250</v>
      </c>
      <c r="B2251" s="19" t="s">
        <v>4384</v>
      </c>
      <c r="C2251" s="22" t="s">
        <v>45</v>
      </c>
      <c r="D2251" s="19" t="s">
        <v>1628</v>
      </c>
      <c r="E2251" s="22"/>
      <c r="F2251" s="22" t="s">
        <v>4482</v>
      </c>
      <c r="G2251" s="17" t="s">
        <v>12</v>
      </c>
      <c r="H2251" s="19" t="s">
        <v>4483</v>
      </c>
    </row>
    <row r="2252" spans="1:8" ht="260">
      <c r="A2252" s="16">
        <v>2251</v>
      </c>
      <c r="B2252" s="19" t="s">
        <v>4384</v>
      </c>
      <c r="C2252" s="22" t="s">
        <v>45</v>
      </c>
      <c r="D2252" s="19" t="s">
        <v>4484</v>
      </c>
      <c r="E2252" s="22"/>
      <c r="F2252" s="22" t="s">
        <v>4485</v>
      </c>
      <c r="G2252" s="17" t="s">
        <v>12</v>
      </c>
      <c r="H2252" s="19" t="s">
        <v>4486</v>
      </c>
    </row>
    <row r="2253" spans="1:8" ht="200">
      <c r="A2253" s="16">
        <v>2252</v>
      </c>
      <c r="B2253" s="19" t="s">
        <v>4384</v>
      </c>
      <c r="C2253" s="22" t="s">
        <v>45</v>
      </c>
      <c r="D2253" s="19" t="s">
        <v>4487</v>
      </c>
      <c r="E2253" s="22"/>
      <c r="F2253" s="22" t="s">
        <v>4488</v>
      </c>
      <c r="G2253" s="17" t="s">
        <v>12</v>
      </c>
      <c r="H2253" s="19" t="s">
        <v>4489</v>
      </c>
    </row>
    <row r="2254" spans="1:8" ht="260">
      <c r="A2254" s="16">
        <v>2253</v>
      </c>
      <c r="B2254" s="19" t="s">
        <v>4384</v>
      </c>
      <c r="C2254" s="22" t="s">
        <v>45</v>
      </c>
      <c r="D2254" s="19" t="s">
        <v>3738</v>
      </c>
      <c r="E2254" s="22"/>
      <c r="F2254" s="22" t="s">
        <v>4490</v>
      </c>
      <c r="G2254" s="17" t="s">
        <v>12</v>
      </c>
      <c r="H2254" s="19" t="s">
        <v>2405</v>
      </c>
    </row>
    <row r="2255" spans="1:8" ht="360">
      <c r="A2255" s="16">
        <v>2254</v>
      </c>
      <c r="B2255" s="19" t="s">
        <v>4384</v>
      </c>
      <c r="C2255" s="22" t="s">
        <v>45</v>
      </c>
      <c r="D2255" s="19" t="s">
        <v>4404</v>
      </c>
      <c r="E2255" s="22"/>
      <c r="F2255" s="22" t="s">
        <v>4491</v>
      </c>
      <c r="G2255" s="17" t="s">
        <v>12</v>
      </c>
      <c r="H2255" s="19" t="s">
        <v>4406</v>
      </c>
    </row>
    <row r="2256" spans="1:8" ht="160">
      <c r="A2256" s="16">
        <v>2255</v>
      </c>
      <c r="B2256" s="19" t="s">
        <v>4384</v>
      </c>
      <c r="C2256" s="22" t="s">
        <v>45</v>
      </c>
      <c r="D2256" s="19" t="s">
        <v>3640</v>
      </c>
      <c r="E2256" s="22"/>
      <c r="F2256" s="22" t="s">
        <v>3641</v>
      </c>
      <c r="G2256" s="17" t="s">
        <v>12</v>
      </c>
      <c r="H2256" s="19" t="s">
        <v>3642</v>
      </c>
    </row>
    <row r="2257" spans="1:8" ht="200">
      <c r="A2257" s="16">
        <v>2256</v>
      </c>
      <c r="B2257" s="19" t="s">
        <v>4384</v>
      </c>
      <c r="C2257" s="22" t="s">
        <v>45</v>
      </c>
      <c r="D2257" s="19" t="s">
        <v>1137</v>
      </c>
      <c r="E2257" s="22"/>
      <c r="F2257" s="22" t="s">
        <v>3646</v>
      </c>
      <c r="G2257" s="17" t="s">
        <v>12</v>
      </c>
      <c r="H2257" s="19" t="s">
        <v>3647</v>
      </c>
    </row>
    <row r="2258" spans="1:8" ht="180">
      <c r="A2258" s="16">
        <v>2257</v>
      </c>
      <c r="B2258" s="19" t="s">
        <v>4384</v>
      </c>
      <c r="C2258" s="22" t="s">
        <v>45</v>
      </c>
      <c r="D2258" s="19" t="s">
        <v>3648</v>
      </c>
      <c r="E2258" s="22"/>
      <c r="F2258" s="22" t="s">
        <v>3649</v>
      </c>
      <c r="G2258" s="17" t="s">
        <v>12</v>
      </c>
      <c r="H2258" s="19" t="s">
        <v>3650</v>
      </c>
    </row>
    <row r="2259" spans="1:8" ht="260">
      <c r="A2259" s="16">
        <v>2258</v>
      </c>
      <c r="B2259" s="19" t="s">
        <v>4384</v>
      </c>
      <c r="C2259" s="22" t="s">
        <v>45</v>
      </c>
      <c r="D2259" s="19" t="s">
        <v>3648</v>
      </c>
      <c r="E2259" s="22"/>
      <c r="F2259" s="22" t="s">
        <v>4492</v>
      </c>
      <c r="G2259" s="17" t="s">
        <v>12</v>
      </c>
      <c r="H2259" s="19" t="s">
        <v>4493</v>
      </c>
    </row>
    <row r="2260" spans="1:8" ht="240">
      <c r="A2260" s="16">
        <v>2259</v>
      </c>
      <c r="B2260" s="19" t="s">
        <v>4384</v>
      </c>
      <c r="C2260" s="22" t="s">
        <v>45</v>
      </c>
      <c r="D2260" s="19" t="s">
        <v>1141</v>
      </c>
      <c r="E2260" s="22"/>
      <c r="F2260" s="22" t="s">
        <v>3653</v>
      </c>
      <c r="G2260" s="17" t="s">
        <v>12</v>
      </c>
      <c r="H2260" s="19" t="s">
        <v>1142</v>
      </c>
    </row>
    <row r="2261" spans="1:8" ht="160">
      <c r="A2261" s="16">
        <v>2260</v>
      </c>
      <c r="B2261" s="19" t="s">
        <v>4384</v>
      </c>
      <c r="C2261" s="22" t="s">
        <v>45</v>
      </c>
      <c r="D2261" s="19" t="s">
        <v>3654</v>
      </c>
      <c r="E2261" s="22"/>
      <c r="F2261" s="22" t="s">
        <v>3655</v>
      </c>
      <c r="G2261" s="17" t="s">
        <v>12</v>
      </c>
      <c r="H2261" s="19" t="s">
        <v>3656</v>
      </c>
    </row>
    <row r="2262" spans="1:8" ht="260">
      <c r="A2262" s="16">
        <v>2261</v>
      </c>
      <c r="B2262" s="19" t="s">
        <v>4384</v>
      </c>
      <c r="C2262" s="22" t="s">
        <v>45</v>
      </c>
      <c r="D2262" s="19" t="s">
        <v>3657</v>
      </c>
      <c r="E2262" s="22"/>
      <c r="F2262" s="22" t="s">
        <v>3744</v>
      </c>
      <c r="G2262" s="17" t="s">
        <v>12</v>
      </c>
      <c r="H2262" s="19" t="s">
        <v>3659</v>
      </c>
    </row>
    <row r="2263" spans="1:8" ht="180">
      <c r="A2263" s="16">
        <v>2262</v>
      </c>
      <c r="B2263" s="19" t="s">
        <v>4384</v>
      </c>
      <c r="C2263" s="22" t="s">
        <v>45</v>
      </c>
      <c r="D2263" s="19" t="s">
        <v>1143</v>
      </c>
      <c r="E2263" s="22"/>
      <c r="F2263" s="22" t="s">
        <v>3660</v>
      </c>
      <c r="G2263" s="17" t="s">
        <v>12</v>
      </c>
      <c r="H2263" s="19" t="s">
        <v>3661</v>
      </c>
    </row>
    <row r="2264" spans="1:8" ht="280">
      <c r="A2264" s="16">
        <v>2263</v>
      </c>
      <c r="B2264" s="19" t="s">
        <v>4384</v>
      </c>
      <c r="C2264" s="22" t="s">
        <v>45</v>
      </c>
      <c r="D2264" s="19" t="s">
        <v>3718</v>
      </c>
      <c r="E2264" s="22"/>
      <c r="F2264" s="22" t="s">
        <v>3745</v>
      </c>
      <c r="G2264" s="17" t="s">
        <v>12</v>
      </c>
      <c r="H2264" s="19" t="s">
        <v>3664</v>
      </c>
    </row>
    <row r="2265" spans="1:8" ht="140">
      <c r="A2265" s="16">
        <v>2264</v>
      </c>
      <c r="B2265" s="19" t="s">
        <v>4384</v>
      </c>
      <c r="C2265" s="22" t="s">
        <v>45</v>
      </c>
      <c r="D2265" s="19" t="s">
        <v>1148</v>
      </c>
      <c r="E2265" s="22"/>
      <c r="F2265" s="22" t="s">
        <v>3665</v>
      </c>
      <c r="G2265" s="17" t="s">
        <v>12</v>
      </c>
      <c r="H2265" s="19" t="s">
        <v>3667</v>
      </c>
    </row>
    <row r="2266" spans="1:8" ht="100">
      <c r="A2266" s="16">
        <v>2265</v>
      </c>
      <c r="B2266" s="19" t="s">
        <v>4384</v>
      </c>
      <c r="C2266" s="22" t="s">
        <v>45</v>
      </c>
      <c r="D2266" s="19" t="s">
        <v>1148</v>
      </c>
      <c r="E2266" s="22"/>
      <c r="F2266" s="22" t="s">
        <v>3666</v>
      </c>
      <c r="G2266" s="17" t="s">
        <v>12</v>
      </c>
      <c r="H2266" s="19" t="s">
        <v>3667</v>
      </c>
    </row>
    <row r="2267" spans="1:8" ht="140">
      <c r="A2267" s="16">
        <v>2266</v>
      </c>
      <c r="B2267" s="19" t="s">
        <v>4384</v>
      </c>
      <c r="C2267" s="22" t="s">
        <v>45</v>
      </c>
      <c r="D2267" s="19" t="s">
        <v>1150</v>
      </c>
      <c r="E2267" s="22"/>
      <c r="F2267" s="22" t="s">
        <v>3668</v>
      </c>
      <c r="G2267" s="17" t="s">
        <v>12</v>
      </c>
      <c r="H2267" s="19" t="s">
        <v>3669</v>
      </c>
    </row>
    <row r="2268" spans="1:8" ht="80">
      <c r="A2268" s="16">
        <v>2267</v>
      </c>
      <c r="B2268" s="19" t="s">
        <v>4384</v>
      </c>
      <c r="C2268" s="22" t="s">
        <v>45</v>
      </c>
      <c r="D2268" s="19" t="s">
        <v>3670</v>
      </c>
      <c r="E2268" s="22"/>
      <c r="F2268" s="22" t="s">
        <v>3671</v>
      </c>
      <c r="G2268" s="17" t="s">
        <v>12</v>
      </c>
      <c r="H2268" s="19" t="s">
        <v>1022</v>
      </c>
    </row>
    <row r="2269" spans="1:8" ht="80">
      <c r="A2269" s="16">
        <v>2268</v>
      </c>
      <c r="B2269" s="19" t="s">
        <v>4384</v>
      </c>
      <c r="C2269" s="22" t="s">
        <v>45</v>
      </c>
      <c r="D2269" s="19" t="s">
        <v>4389</v>
      </c>
      <c r="E2269" s="22"/>
      <c r="F2269" s="22" t="s">
        <v>4494</v>
      </c>
      <c r="G2269" s="17" t="s">
        <v>12</v>
      </c>
      <c r="H2269" s="19" t="s">
        <v>4495</v>
      </c>
    </row>
    <row r="2270" spans="1:8" ht="60">
      <c r="A2270" s="16">
        <v>2269</v>
      </c>
      <c r="B2270" s="19" t="s">
        <v>4384</v>
      </c>
      <c r="C2270" s="22" t="s">
        <v>45</v>
      </c>
      <c r="D2270" s="19" t="s">
        <v>4389</v>
      </c>
      <c r="E2270" s="22"/>
      <c r="F2270" s="22" t="s">
        <v>4496</v>
      </c>
      <c r="G2270" s="17" t="s">
        <v>12</v>
      </c>
      <c r="H2270" s="19" t="s">
        <v>4497</v>
      </c>
    </row>
    <row r="2271" spans="1:8" ht="100">
      <c r="A2271" s="16">
        <v>2270</v>
      </c>
      <c r="B2271" s="19" t="s">
        <v>4384</v>
      </c>
      <c r="C2271" s="22" t="s">
        <v>45</v>
      </c>
      <c r="D2271" s="19" t="s">
        <v>4389</v>
      </c>
      <c r="E2271" s="22"/>
      <c r="F2271" s="22" t="s">
        <v>4498</v>
      </c>
      <c r="G2271" s="17" t="s">
        <v>12</v>
      </c>
      <c r="H2271" s="19" t="s">
        <v>4393</v>
      </c>
    </row>
    <row r="2272" spans="1:8" ht="180">
      <c r="A2272" s="16">
        <v>2271</v>
      </c>
      <c r="B2272" s="19" t="s">
        <v>4384</v>
      </c>
      <c r="C2272" s="22" t="s">
        <v>45</v>
      </c>
      <c r="D2272" s="19" t="s">
        <v>4389</v>
      </c>
      <c r="E2272" s="22"/>
      <c r="F2272" s="22" t="s">
        <v>4499</v>
      </c>
      <c r="G2272" s="17" t="s">
        <v>12</v>
      </c>
      <c r="H2272" s="19" t="s">
        <v>4391</v>
      </c>
    </row>
    <row r="2273" spans="1:8" ht="60">
      <c r="A2273" s="16">
        <v>2272</v>
      </c>
      <c r="B2273" s="19" t="s">
        <v>4384</v>
      </c>
      <c r="C2273" s="22" t="s">
        <v>45</v>
      </c>
      <c r="D2273" s="19" t="s">
        <v>4500</v>
      </c>
      <c r="E2273" s="22"/>
      <c r="F2273" s="22" t="s">
        <v>4501</v>
      </c>
      <c r="G2273" s="17" t="s">
        <v>12</v>
      </c>
      <c r="H2273" s="19" t="s">
        <v>4502</v>
      </c>
    </row>
    <row r="2274" spans="1:8" ht="60">
      <c r="A2274" s="16">
        <v>2273</v>
      </c>
      <c r="B2274" s="19" t="s">
        <v>4384</v>
      </c>
      <c r="C2274" s="22" t="s">
        <v>45</v>
      </c>
      <c r="D2274" s="19" t="s">
        <v>4500</v>
      </c>
      <c r="E2274" s="22"/>
      <c r="F2274" s="22" t="s">
        <v>4503</v>
      </c>
      <c r="G2274" s="17" t="s">
        <v>12</v>
      </c>
      <c r="H2274" s="19" t="s">
        <v>4504</v>
      </c>
    </row>
    <row r="2275" spans="1:8" ht="120">
      <c r="A2275" s="16">
        <v>2274</v>
      </c>
      <c r="B2275" s="19" t="s">
        <v>4384</v>
      </c>
      <c r="C2275" s="22" t="s">
        <v>45</v>
      </c>
      <c r="D2275" s="19" t="s">
        <v>4500</v>
      </c>
      <c r="E2275" s="22"/>
      <c r="F2275" s="22" t="s">
        <v>4505</v>
      </c>
      <c r="G2275" s="17" t="s">
        <v>12</v>
      </c>
      <c r="H2275" s="19" t="s">
        <v>4506</v>
      </c>
    </row>
    <row r="2276" spans="1:8" ht="80">
      <c r="A2276" s="16">
        <v>2275</v>
      </c>
      <c r="B2276" s="19" t="s">
        <v>4384</v>
      </c>
      <c r="C2276" s="22" t="s">
        <v>45</v>
      </c>
      <c r="D2276" s="19" t="s">
        <v>4500</v>
      </c>
      <c r="E2276" s="22"/>
      <c r="F2276" s="22" t="s">
        <v>4507</v>
      </c>
      <c r="G2276" s="17" t="s">
        <v>12</v>
      </c>
      <c r="H2276" s="19" t="s">
        <v>4508</v>
      </c>
    </row>
    <row r="2277" spans="1:8" ht="409.6">
      <c r="A2277" s="16">
        <v>2276</v>
      </c>
      <c r="B2277" s="19" t="s">
        <v>4384</v>
      </c>
      <c r="C2277" s="22" t="s">
        <v>45</v>
      </c>
      <c r="D2277" s="22" t="s">
        <v>4509</v>
      </c>
      <c r="E2277" s="22"/>
      <c r="F2277" s="22" t="s">
        <v>4510</v>
      </c>
      <c r="G2277" s="17" t="s">
        <v>12</v>
      </c>
      <c r="H2277" s="19" t="s">
        <v>4511</v>
      </c>
    </row>
    <row r="2278" spans="1:8" ht="240">
      <c r="A2278" s="16">
        <v>2277</v>
      </c>
      <c r="B2278" s="19" t="s">
        <v>4384</v>
      </c>
      <c r="C2278" s="22" t="s">
        <v>45</v>
      </c>
      <c r="D2278" s="22" t="s">
        <v>4512</v>
      </c>
      <c r="E2278" s="22"/>
      <c r="F2278" s="22" t="s">
        <v>4513</v>
      </c>
      <c r="G2278" s="17" t="s">
        <v>12</v>
      </c>
      <c r="H2278" s="19" t="s">
        <v>2405</v>
      </c>
    </row>
    <row r="2279" spans="1:8" ht="120">
      <c r="A2279" s="16">
        <v>2278</v>
      </c>
      <c r="B2279" s="19" t="s">
        <v>4384</v>
      </c>
      <c r="C2279" s="22" t="s">
        <v>45</v>
      </c>
      <c r="D2279" s="22" t="s">
        <v>4514</v>
      </c>
      <c r="E2279" s="22"/>
      <c r="F2279" s="22" t="s">
        <v>4515</v>
      </c>
      <c r="G2279" s="17" t="s">
        <v>12</v>
      </c>
      <c r="H2279" s="19" t="s">
        <v>4516</v>
      </c>
    </row>
    <row r="2280" spans="1:8" ht="300">
      <c r="A2280" s="16">
        <v>2279</v>
      </c>
      <c r="B2280" s="19" t="s">
        <v>4384</v>
      </c>
      <c r="C2280" s="22" t="s">
        <v>45</v>
      </c>
      <c r="D2280" s="22" t="s">
        <v>4404</v>
      </c>
      <c r="E2280" s="22"/>
      <c r="F2280" s="22" t="s">
        <v>4517</v>
      </c>
      <c r="G2280" s="17" t="s">
        <v>12</v>
      </c>
      <c r="H2280" s="19" t="s">
        <v>4406</v>
      </c>
    </row>
    <row r="2281" spans="1:8" ht="320">
      <c r="A2281" s="16">
        <v>2280</v>
      </c>
      <c r="B2281" s="19" t="s">
        <v>4384</v>
      </c>
      <c r="C2281" s="22" t="s">
        <v>45</v>
      </c>
      <c r="D2281" s="22" t="s">
        <v>4518</v>
      </c>
      <c r="E2281" s="22"/>
      <c r="F2281" s="22" t="s">
        <v>4519</v>
      </c>
      <c r="G2281" s="17" t="s">
        <v>12</v>
      </c>
      <c r="H2281" s="19" t="s">
        <v>4520</v>
      </c>
    </row>
    <row r="2282" spans="1:8" ht="240">
      <c r="A2282" s="16">
        <v>2281</v>
      </c>
      <c r="B2282" s="19" t="s">
        <v>4384</v>
      </c>
      <c r="C2282" s="22" t="s">
        <v>45</v>
      </c>
      <c r="D2282" s="22" t="s">
        <v>4518</v>
      </c>
      <c r="E2282" s="22"/>
      <c r="F2282" s="22" t="s">
        <v>4521</v>
      </c>
      <c r="G2282" s="17" t="s">
        <v>12</v>
      </c>
      <c r="H2282" s="19" t="s">
        <v>4448</v>
      </c>
    </row>
    <row r="2283" spans="1:8" ht="320">
      <c r="A2283" s="16">
        <v>2282</v>
      </c>
      <c r="B2283" s="19" t="s">
        <v>4384</v>
      </c>
      <c r="C2283" s="22" t="s">
        <v>45</v>
      </c>
      <c r="D2283" s="22" t="s">
        <v>4518</v>
      </c>
      <c r="E2283" s="22"/>
      <c r="F2283" s="22" t="s">
        <v>4522</v>
      </c>
      <c r="G2283" s="17" t="s">
        <v>12</v>
      </c>
      <c r="H2283" s="19" t="s">
        <v>3667</v>
      </c>
    </row>
    <row r="2284" spans="1:8" ht="300">
      <c r="A2284" s="16">
        <v>2283</v>
      </c>
      <c r="B2284" s="19" t="s">
        <v>4384</v>
      </c>
      <c r="C2284" s="22" t="s">
        <v>45</v>
      </c>
      <c r="D2284" s="22" t="s">
        <v>4444</v>
      </c>
      <c r="E2284" s="22"/>
      <c r="F2284" s="22" t="s">
        <v>4523</v>
      </c>
      <c r="G2284" s="17" t="s">
        <v>12</v>
      </c>
      <c r="H2284" s="19" t="s">
        <v>4442</v>
      </c>
    </row>
    <row r="2285" spans="1:8" ht="240">
      <c r="A2285" s="16">
        <v>2284</v>
      </c>
      <c r="B2285" s="19" t="s">
        <v>4384</v>
      </c>
      <c r="C2285" s="22" t="s">
        <v>45</v>
      </c>
      <c r="D2285" s="22" t="s">
        <v>4524</v>
      </c>
      <c r="E2285" s="22"/>
      <c r="F2285" s="22" t="s">
        <v>4525</v>
      </c>
      <c r="G2285" s="17" t="s">
        <v>12</v>
      </c>
      <c r="H2285" s="19" t="s">
        <v>4442</v>
      </c>
    </row>
    <row r="2286" spans="1:8" ht="200">
      <c r="A2286" s="16">
        <v>2285</v>
      </c>
      <c r="B2286" s="19" t="s">
        <v>4384</v>
      </c>
      <c r="C2286" s="22" t="s">
        <v>45</v>
      </c>
      <c r="D2286" s="22" t="s">
        <v>4524</v>
      </c>
      <c r="E2286" s="22"/>
      <c r="F2286" s="22" t="s">
        <v>4527</v>
      </c>
      <c r="G2286" s="17" t="s">
        <v>12</v>
      </c>
      <c r="H2286" s="19" t="s">
        <v>4526</v>
      </c>
    </row>
    <row r="2287" spans="1:8" ht="180">
      <c r="A2287" s="16">
        <v>2286</v>
      </c>
      <c r="B2287" s="19" t="s">
        <v>4384</v>
      </c>
      <c r="C2287" s="22" t="s">
        <v>45</v>
      </c>
      <c r="D2287" s="22" t="s">
        <v>4524</v>
      </c>
      <c r="E2287" s="22"/>
      <c r="F2287" s="22" t="s">
        <v>4528</v>
      </c>
      <c r="G2287" s="17" t="s">
        <v>12</v>
      </c>
      <c r="H2287" s="19" t="s">
        <v>4608</v>
      </c>
    </row>
    <row r="2288" spans="1:8" ht="200">
      <c r="A2288" s="16">
        <v>2287</v>
      </c>
      <c r="B2288" s="19" t="s">
        <v>4384</v>
      </c>
      <c r="C2288" s="22" t="s">
        <v>45</v>
      </c>
      <c r="D2288" s="22" t="s">
        <v>4524</v>
      </c>
      <c r="E2288" s="22"/>
      <c r="F2288" s="22" t="s">
        <v>4529</v>
      </c>
      <c r="G2288" s="17" t="s">
        <v>12</v>
      </c>
      <c r="H2288" s="19" t="s">
        <v>4609</v>
      </c>
    </row>
    <row r="2289" spans="1:8" ht="160">
      <c r="A2289" s="16">
        <v>2288</v>
      </c>
      <c r="B2289" s="19" t="s">
        <v>4384</v>
      </c>
      <c r="C2289" s="22" t="s">
        <v>45</v>
      </c>
      <c r="D2289" s="19" t="s">
        <v>4410</v>
      </c>
      <c r="E2289" s="22"/>
      <c r="F2289" s="22" t="s">
        <v>4530</v>
      </c>
      <c r="G2289" s="17" t="s">
        <v>12</v>
      </c>
      <c r="H2289" s="19" t="s">
        <v>1892</v>
      </c>
    </row>
    <row r="2290" spans="1:8" ht="300">
      <c r="A2290" s="16">
        <v>2289</v>
      </c>
      <c r="B2290" s="19" t="s">
        <v>4384</v>
      </c>
      <c r="C2290" s="22" t="s">
        <v>45</v>
      </c>
      <c r="D2290" s="22" t="s">
        <v>4413</v>
      </c>
      <c r="E2290" s="22"/>
      <c r="F2290" s="22" t="s">
        <v>4531</v>
      </c>
      <c r="G2290" s="17" t="s">
        <v>12</v>
      </c>
      <c r="H2290" s="19" t="s">
        <v>4415</v>
      </c>
    </row>
    <row r="2291" spans="1:8" ht="409.6">
      <c r="A2291" s="16">
        <v>2290</v>
      </c>
      <c r="B2291" s="19" t="s">
        <v>4384</v>
      </c>
      <c r="C2291" s="22" t="s">
        <v>45</v>
      </c>
      <c r="D2291" s="22" t="s">
        <v>4407</v>
      </c>
      <c r="E2291" s="22"/>
      <c r="F2291" s="22" t="s">
        <v>4532</v>
      </c>
      <c r="G2291" s="17" t="s">
        <v>12</v>
      </c>
      <c r="H2291" s="19" t="s">
        <v>4419</v>
      </c>
    </row>
    <row r="2292" spans="1:8" ht="409.6">
      <c r="A2292" s="16">
        <v>2291</v>
      </c>
      <c r="B2292" s="19" t="s">
        <v>4384</v>
      </c>
      <c r="C2292" s="22" t="s">
        <v>45</v>
      </c>
      <c r="D2292" s="22" t="s">
        <v>4407</v>
      </c>
      <c r="E2292" s="22"/>
      <c r="F2292" s="22" t="s">
        <v>4533</v>
      </c>
      <c r="G2292" s="17" t="s">
        <v>12</v>
      </c>
      <c r="H2292" s="19" t="s">
        <v>4419</v>
      </c>
    </row>
    <row r="2293" spans="1:8" ht="300">
      <c r="A2293" s="16">
        <v>2292</v>
      </c>
      <c r="B2293" s="19" t="s">
        <v>4384</v>
      </c>
      <c r="C2293" s="22" t="s">
        <v>45</v>
      </c>
      <c r="D2293" s="22" t="s">
        <v>4534</v>
      </c>
      <c r="E2293" s="22"/>
      <c r="F2293" s="22" t="s">
        <v>4535</v>
      </c>
      <c r="G2293" s="17" t="s">
        <v>12</v>
      </c>
      <c r="H2293" s="19" t="s">
        <v>4421</v>
      </c>
    </row>
    <row r="2294" spans="1:8" ht="409.6">
      <c r="A2294" s="16">
        <v>2293</v>
      </c>
      <c r="B2294" s="19" t="s">
        <v>4384</v>
      </c>
      <c r="C2294" s="22" t="s">
        <v>45</v>
      </c>
      <c r="D2294" s="22" t="s">
        <v>3550</v>
      </c>
      <c r="E2294" s="22"/>
      <c r="F2294" s="22" t="s">
        <v>4536</v>
      </c>
      <c r="G2294" s="17" t="s">
        <v>12</v>
      </c>
      <c r="H2294" s="19" t="s">
        <v>4610</v>
      </c>
    </row>
    <row r="2295" spans="1:8" ht="220">
      <c r="A2295" s="16">
        <v>2294</v>
      </c>
      <c r="B2295" s="19" t="s">
        <v>4384</v>
      </c>
      <c r="C2295" s="22" t="s">
        <v>45</v>
      </c>
      <c r="D2295" s="22" t="s">
        <v>3685</v>
      </c>
      <c r="E2295" s="22"/>
      <c r="F2295" s="22" t="s">
        <v>4537</v>
      </c>
      <c r="G2295" s="17" t="s">
        <v>12</v>
      </c>
      <c r="H2295" s="19" t="s">
        <v>4386</v>
      </c>
    </row>
    <row r="2296" spans="1:8" ht="200">
      <c r="A2296" s="16">
        <v>2295</v>
      </c>
      <c r="B2296" s="19" t="s">
        <v>4384</v>
      </c>
      <c r="C2296" s="22" t="s">
        <v>45</v>
      </c>
      <c r="D2296" s="22" t="s">
        <v>3685</v>
      </c>
      <c r="E2296" s="22"/>
      <c r="F2296" s="22" t="s">
        <v>4538</v>
      </c>
      <c r="G2296" s="17" t="s">
        <v>12</v>
      </c>
      <c r="H2296" s="19" t="s">
        <v>4386</v>
      </c>
    </row>
    <row r="2297" spans="1:8" ht="200">
      <c r="A2297" s="16">
        <v>2296</v>
      </c>
      <c r="B2297" s="19" t="s">
        <v>4384</v>
      </c>
      <c r="C2297" s="22" t="s">
        <v>45</v>
      </c>
      <c r="D2297" s="22" t="s">
        <v>3685</v>
      </c>
      <c r="E2297" s="22"/>
      <c r="F2297" s="22" t="s">
        <v>4539</v>
      </c>
      <c r="G2297" s="17" t="s">
        <v>12</v>
      </c>
      <c r="H2297" s="19" t="s">
        <v>4386</v>
      </c>
    </row>
    <row r="2298" spans="1:8" ht="260">
      <c r="A2298" s="16">
        <v>2297</v>
      </c>
      <c r="B2298" s="19" t="s">
        <v>4384</v>
      </c>
      <c r="C2298" s="22" t="s">
        <v>45</v>
      </c>
      <c r="D2298" s="22" t="s">
        <v>4457</v>
      </c>
      <c r="E2298" s="22"/>
      <c r="F2298" s="22" t="s">
        <v>4540</v>
      </c>
      <c r="G2298" s="17" t="s">
        <v>12</v>
      </c>
      <c r="H2298" s="19" t="s">
        <v>4541</v>
      </c>
    </row>
    <row r="2299" spans="1:8" ht="360">
      <c r="A2299" s="16">
        <v>2298</v>
      </c>
      <c r="B2299" s="19" t="s">
        <v>4384</v>
      </c>
      <c r="C2299" s="22" t="s">
        <v>45</v>
      </c>
      <c r="D2299" s="22" t="s">
        <v>3678</v>
      </c>
      <c r="E2299" s="22"/>
      <c r="F2299" s="22" t="s">
        <v>4542</v>
      </c>
      <c r="G2299" s="17" t="s">
        <v>12</v>
      </c>
      <c r="H2299" s="19" t="s">
        <v>4399</v>
      </c>
    </row>
    <row r="2300" spans="1:8" ht="340">
      <c r="A2300" s="16">
        <v>2299</v>
      </c>
      <c r="B2300" s="19" t="s">
        <v>4384</v>
      </c>
      <c r="C2300" s="22" t="s">
        <v>45</v>
      </c>
      <c r="D2300" s="22" t="s">
        <v>4544</v>
      </c>
      <c r="E2300" s="22"/>
      <c r="F2300" s="22" t="s">
        <v>4545</v>
      </c>
      <c r="G2300" s="17" t="s">
        <v>12</v>
      </c>
      <c r="H2300" s="19" t="s">
        <v>944</v>
      </c>
    </row>
    <row r="2301" spans="1:8" ht="280">
      <c r="A2301" s="16">
        <v>2300</v>
      </c>
      <c r="B2301" s="19" t="s">
        <v>4384</v>
      </c>
      <c r="C2301" s="22" t="s">
        <v>45</v>
      </c>
      <c r="D2301" s="22" t="s">
        <v>1140</v>
      </c>
      <c r="E2301" s="22"/>
      <c r="F2301" s="22" t="s">
        <v>4546</v>
      </c>
      <c r="G2301" s="17" t="s">
        <v>12</v>
      </c>
      <c r="H2301" s="19" t="s">
        <v>4395</v>
      </c>
    </row>
    <row r="2302" spans="1:8" ht="80">
      <c r="A2302" s="16">
        <v>2301</v>
      </c>
      <c r="B2302" s="19" t="s">
        <v>4384</v>
      </c>
      <c r="C2302" s="22" t="s">
        <v>45</v>
      </c>
      <c r="D2302" s="19" t="s">
        <v>4438</v>
      </c>
      <c r="E2302" s="22"/>
      <c r="F2302" s="22" t="s">
        <v>4547</v>
      </c>
      <c r="G2302" s="17" t="s">
        <v>12</v>
      </c>
      <c r="H2302" s="19" t="s">
        <v>4442</v>
      </c>
    </row>
    <row r="2303" spans="1:8" ht="120">
      <c r="A2303" s="16">
        <v>2302</v>
      </c>
      <c r="B2303" s="19" t="s">
        <v>4384</v>
      </c>
      <c r="C2303" s="22" t="s">
        <v>45</v>
      </c>
      <c r="D2303" s="19" t="s">
        <v>4438</v>
      </c>
      <c r="E2303" s="22"/>
      <c r="F2303" s="22" t="s">
        <v>4548</v>
      </c>
      <c r="G2303" s="17" t="s">
        <v>12</v>
      </c>
      <c r="H2303" s="19" t="s">
        <v>4442</v>
      </c>
    </row>
    <row r="2304" spans="1:8" ht="100">
      <c r="A2304" s="16">
        <v>2303</v>
      </c>
      <c r="B2304" s="19" t="s">
        <v>4384</v>
      </c>
      <c r="C2304" s="22" t="s">
        <v>45</v>
      </c>
      <c r="D2304" s="19" t="s">
        <v>4438</v>
      </c>
      <c r="E2304" s="22"/>
      <c r="F2304" s="22" t="s">
        <v>4549</v>
      </c>
      <c r="G2304" s="17" t="s">
        <v>12</v>
      </c>
      <c r="H2304" s="19" t="s">
        <v>4442</v>
      </c>
    </row>
    <row r="2305" spans="1:8" ht="160">
      <c r="A2305" s="16">
        <v>2304</v>
      </c>
      <c r="B2305" s="19" t="s">
        <v>4384</v>
      </c>
      <c r="C2305" s="22" t="s">
        <v>45</v>
      </c>
      <c r="D2305" s="22" t="s">
        <v>4432</v>
      </c>
      <c r="E2305" s="22"/>
      <c r="F2305" s="22" t="s">
        <v>4550</v>
      </c>
      <c r="G2305" s="17" t="s">
        <v>12</v>
      </c>
      <c r="H2305" s="19" t="s">
        <v>4434</v>
      </c>
    </row>
    <row r="2306" spans="1:8" ht="140">
      <c r="A2306" s="16">
        <v>2305</v>
      </c>
      <c r="B2306" s="19" t="s">
        <v>4384</v>
      </c>
      <c r="C2306" s="22" t="s">
        <v>45</v>
      </c>
      <c r="D2306" s="22" t="s">
        <v>4424</v>
      </c>
      <c r="E2306" s="22"/>
      <c r="F2306" s="22" t="s">
        <v>4551</v>
      </c>
      <c r="G2306" s="17" t="s">
        <v>12</v>
      </c>
      <c r="H2306" s="19" t="s">
        <v>4426</v>
      </c>
    </row>
    <row r="2307" spans="1:8" ht="160">
      <c r="A2307" s="16">
        <v>2306</v>
      </c>
      <c r="B2307" s="19" t="s">
        <v>4384</v>
      </c>
      <c r="C2307" s="22" t="s">
        <v>45</v>
      </c>
      <c r="D2307" s="22" t="s">
        <v>4427</v>
      </c>
      <c r="E2307" s="22"/>
      <c r="F2307" s="22" t="s">
        <v>4552</v>
      </c>
      <c r="G2307" s="17" t="s">
        <v>12</v>
      </c>
      <c r="H2307" s="19" t="s">
        <v>4426</v>
      </c>
    </row>
    <row r="2308" spans="1:8" ht="260">
      <c r="A2308" s="16">
        <v>2307</v>
      </c>
      <c r="B2308" s="19" t="s">
        <v>4384</v>
      </c>
      <c r="C2308" s="22" t="s">
        <v>45</v>
      </c>
      <c r="D2308" s="22" t="s">
        <v>4435</v>
      </c>
      <c r="E2308" s="22"/>
      <c r="F2308" s="22" t="s">
        <v>4553</v>
      </c>
      <c r="G2308" s="17" t="s">
        <v>12</v>
      </c>
      <c r="H2308" s="19" t="s">
        <v>4437</v>
      </c>
    </row>
    <row r="2309" spans="1:8" ht="240">
      <c r="A2309" s="16">
        <v>2308</v>
      </c>
      <c r="B2309" s="19" t="s">
        <v>4384</v>
      </c>
      <c r="C2309" s="22" t="s">
        <v>45</v>
      </c>
      <c r="D2309" s="22" t="s">
        <v>4554</v>
      </c>
      <c r="E2309" s="22"/>
      <c r="F2309" s="22" t="s">
        <v>4555</v>
      </c>
      <c r="G2309" s="17" t="s">
        <v>12</v>
      </c>
      <c r="H2309" s="19" t="s">
        <v>4434</v>
      </c>
    </row>
    <row r="2310" spans="1:8" ht="240">
      <c r="A2310" s="16">
        <v>2309</v>
      </c>
      <c r="B2310" s="19" t="s">
        <v>4384</v>
      </c>
      <c r="C2310" s="22" t="s">
        <v>45</v>
      </c>
      <c r="D2310" s="22" t="s">
        <v>4429</v>
      </c>
      <c r="E2310" s="22"/>
      <c r="F2310" s="22" t="s">
        <v>4556</v>
      </c>
      <c r="G2310" s="17" t="s">
        <v>12</v>
      </c>
      <c r="H2310" s="19" t="s">
        <v>4431</v>
      </c>
    </row>
    <row r="2311" spans="1:8" ht="340">
      <c r="A2311" s="16">
        <v>2310</v>
      </c>
      <c r="B2311" s="19" t="s">
        <v>4384</v>
      </c>
      <c r="C2311" s="22" t="s">
        <v>45</v>
      </c>
      <c r="D2311" s="22" t="s">
        <v>4557</v>
      </c>
      <c r="E2311" s="22"/>
      <c r="F2311" s="22" t="s">
        <v>4558</v>
      </c>
      <c r="G2311" s="17" t="s">
        <v>12</v>
      </c>
      <c r="H2311" s="19" t="s">
        <v>4431</v>
      </c>
    </row>
    <row r="2312" spans="1:8" ht="260">
      <c r="A2312" s="16">
        <v>2311</v>
      </c>
      <c r="B2312" s="19" t="s">
        <v>4384</v>
      </c>
      <c r="C2312" s="22" t="s">
        <v>45</v>
      </c>
      <c r="D2312" s="22" t="s">
        <v>4559</v>
      </c>
      <c r="E2312" s="22"/>
      <c r="F2312" s="22" t="s">
        <v>4560</v>
      </c>
      <c r="G2312" s="17" t="s">
        <v>12</v>
      </c>
      <c r="H2312" s="19" t="s">
        <v>2981</v>
      </c>
    </row>
    <row r="2313" spans="1:8" ht="320">
      <c r="A2313" s="16">
        <v>2312</v>
      </c>
      <c r="B2313" s="19" t="s">
        <v>4384</v>
      </c>
      <c r="C2313" s="22" t="s">
        <v>45</v>
      </c>
      <c r="D2313" s="22" t="s">
        <v>4561</v>
      </c>
      <c r="E2313" s="22"/>
      <c r="F2313" s="22" t="s">
        <v>4562</v>
      </c>
      <c r="G2313" s="17" t="s">
        <v>12</v>
      </c>
      <c r="H2313" s="19" t="s">
        <v>4563</v>
      </c>
    </row>
    <row r="2314" spans="1:8" ht="340">
      <c r="A2314" s="16">
        <v>2313</v>
      </c>
      <c r="B2314" s="19" t="s">
        <v>4384</v>
      </c>
      <c r="C2314" s="22" t="s">
        <v>45</v>
      </c>
      <c r="D2314" s="22" t="s">
        <v>4564</v>
      </c>
      <c r="E2314" s="22"/>
      <c r="F2314" s="22" t="s">
        <v>4565</v>
      </c>
      <c r="G2314" s="17" t="s">
        <v>12</v>
      </c>
      <c r="H2314" s="19" t="s">
        <v>4566</v>
      </c>
    </row>
    <row r="2315" spans="1:8" ht="320">
      <c r="A2315" s="16">
        <v>2314</v>
      </c>
      <c r="B2315" s="19" t="s">
        <v>4384</v>
      </c>
      <c r="C2315" s="22" t="s">
        <v>45</v>
      </c>
      <c r="D2315" s="22" t="s">
        <v>4564</v>
      </c>
      <c r="E2315" s="22"/>
      <c r="F2315" s="22" t="s">
        <v>4567</v>
      </c>
      <c r="G2315" s="17" t="s">
        <v>12</v>
      </c>
      <c r="H2315" s="19" t="s">
        <v>4568</v>
      </c>
    </row>
    <row r="2316" spans="1:8" ht="300">
      <c r="A2316" s="16">
        <v>2315</v>
      </c>
      <c r="B2316" s="19" t="s">
        <v>4384</v>
      </c>
      <c r="C2316" s="22" t="s">
        <v>45</v>
      </c>
      <c r="D2316" s="19" t="s">
        <v>4569</v>
      </c>
      <c r="E2316" s="22"/>
      <c r="F2316" s="22" t="s">
        <v>4570</v>
      </c>
      <c r="G2316" s="17" t="s">
        <v>12</v>
      </c>
      <c r="H2316" s="19" t="s">
        <v>4571</v>
      </c>
    </row>
    <row r="2317" spans="1:8" ht="409.6">
      <c r="A2317" s="16">
        <v>2316</v>
      </c>
      <c r="B2317" s="19" t="s">
        <v>4384</v>
      </c>
      <c r="C2317" s="22" t="s">
        <v>45</v>
      </c>
      <c r="D2317" s="19" t="s">
        <v>4572</v>
      </c>
      <c r="E2317" s="22"/>
      <c r="F2317" s="22" t="s">
        <v>4573</v>
      </c>
      <c r="G2317" s="17" t="s">
        <v>12</v>
      </c>
      <c r="H2317" s="19" t="s">
        <v>4574</v>
      </c>
    </row>
    <row r="2318" spans="1:8" ht="380">
      <c r="A2318" s="16">
        <v>2317</v>
      </c>
      <c r="B2318" s="19" t="s">
        <v>4384</v>
      </c>
      <c r="C2318" s="22" t="s">
        <v>45</v>
      </c>
      <c r="D2318" s="19" t="s">
        <v>4572</v>
      </c>
      <c r="E2318" s="22"/>
      <c r="F2318" s="22" t="s">
        <v>4575</v>
      </c>
      <c r="G2318" s="17" t="s">
        <v>12</v>
      </c>
      <c r="H2318" s="19" t="s">
        <v>3197</v>
      </c>
    </row>
    <row r="2319" spans="1:8" ht="280">
      <c r="A2319" s="16">
        <v>2318</v>
      </c>
      <c r="B2319" s="19" t="s">
        <v>4384</v>
      </c>
      <c r="C2319" s="22" t="s">
        <v>45</v>
      </c>
      <c r="D2319" s="19" t="s">
        <v>4576</v>
      </c>
      <c r="E2319" s="22"/>
      <c r="F2319" s="22" t="s">
        <v>4577</v>
      </c>
      <c r="G2319" s="17" t="s">
        <v>12</v>
      </c>
      <c r="H2319" s="19" t="s">
        <v>3199</v>
      </c>
    </row>
    <row r="2320" spans="1:8" ht="409.6">
      <c r="A2320" s="16">
        <v>2319</v>
      </c>
      <c r="B2320" s="19" t="s">
        <v>4384</v>
      </c>
      <c r="C2320" s="22" t="s">
        <v>45</v>
      </c>
      <c r="D2320" s="19" t="s">
        <v>4579</v>
      </c>
      <c r="E2320" s="22"/>
      <c r="F2320" s="22" t="s">
        <v>4580</v>
      </c>
      <c r="G2320" s="17" t="s">
        <v>12</v>
      </c>
      <c r="H2320" s="19" t="s">
        <v>4581</v>
      </c>
    </row>
    <row r="2321" spans="1:8" ht="280">
      <c r="A2321" s="16">
        <v>2320</v>
      </c>
      <c r="B2321" s="19" t="s">
        <v>4384</v>
      </c>
      <c r="C2321" s="22" t="s">
        <v>45</v>
      </c>
      <c r="D2321" s="19" t="s">
        <v>4582</v>
      </c>
      <c r="E2321" s="22"/>
      <c r="F2321" s="22" t="s">
        <v>4583</v>
      </c>
      <c r="G2321" s="17" t="s">
        <v>12</v>
      </c>
      <c r="H2321" s="19" t="s">
        <v>1259</v>
      </c>
    </row>
    <row r="2322" spans="1:8" ht="200">
      <c r="A2322" s="16">
        <v>2321</v>
      </c>
      <c r="B2322" s="19" t="s">
        <v>4384</v>
      </c>
      <c r="C2322" s="22" t="s">
        <v>45</v>
      </c>
      <c r="D2322" s="19" t="s">
        <v>4582</v>
      </c>
      <c r="E2322" s="22"/>
      <c r="F2322" s="22" t="s">
        <v>4584</v>
      </c>
      <c r="G2322" s="17" t="s">
        <v>12</v>
      </c>
      <c r="H2322" s="19" t="s">
        <v>1259</v>
      </c>
    </row>
    <row r="2323" spans="1:8" ht="200">
      <c r="A2323" s="16">
        <v>2322</v>
      </c>
      <c r="B2323" s="19" t="s">
        <v>4384</v>
      </c>
      <c r="C2323" s="22" t="s">
        <v>45</v>
      </c>
      <c r="D2323" s="19" t="s">
        <v>4585</v>
      </c>
      <c r="E2323" s="22"/>
      <c r="F2323" s="22" t="s">
        <v>4586</v>
      </c>
      <c r="G2323" s="17" t="s">
        <v>12</v>
      </c>
      <c r="H2323" s="19" t="s">
        <v>4587</v>
      </c>
    </row>
    <row r="2324" spans="1:8" ht="280">
      <c r="A2324" s="16">
        <v>2323</v>
      </c>
      <c r="B2324" s="19" t="s">
        <v>4384</v>
      </c>
      <c r="C2324" s="22" t="s">
        <v>45</v>
      </c>
      <c r="D2324" s="19" t="s">
        <v>4569</v>
      </c>
      <c r="E2324" s="22"/>
      <c r="F2324" s="22" t="s">
        <v>4588</v>
      </c>
      <c r="G2324" s="17" t="s">
        <v>12</v>
      </c>
      <c r="H2324" s="19" t="s">
        <v>4571</v>
      </c>
    </row>
    <row r="2325" spans="1:8" ht="340">
      <c r="A2325" s="16">
        <v>2324</v>
      </c>
      <c r="B2325" s="19" t="s">
        <v>4384</v>
      </c>
      <c r="C2325" s="22" t="s">
        <v>45</v>
      </c>
      <c r="D2325" s="19" t="s">
        <v>4572</v>
      </c>
      <c r="E2325" s="22"/>
      <c r="F2325" s="22" t="s">
        <v>4589</v>
      </c>
      <c r="G2325" s="17" t="s">
        <v>12</v>
      </c>
      <c r="H2325" s="19" t="s">
        <v>2405</v>
      </c>
    </row>
    <row r="2326" spans="1:8" ht="400">
      <c r="A2326" s="16">
        <v>2325</v>
      </c>
      <c r="B2326" s="19" t="s">
        <v>4384</v>
      </c>
      <c r="C2326" s="22" t="s">
        <v>45</v>
      </c>
      <c r="D2326" s="19" t="s">
        <v>4572</v>
      </c>
      <c r="E2326" s="22"/>
      <c r="F2326" s="22" t="s">
        <v>4590</v>
      </c>
      <c r="G2326" s="17" t="s">
        <v>12</v>
      </c>
      <c r="H2326" s="19" t="s">
        <v>4574</v>
      </c>
    </row>
    <row r="2327" spans="1:8" ht="240">
      <c r="A2327" s="16">
        <v>2326</v>
      </c>
      <c r="B2327" s="19" t="s">
        <v>4384</v>
      </c>
      <c r="C2327" s="22" t="s">
        <v>45</v>
      </c>
      <c r="D2327" s="19" t="s">
        <v>4576</v>
      </c>
      <c r="E2327" s="22"/>
      <c r="F2327" s="22" t="s">
        <v>4591</v>
      </c>
      <c r="G2327" s="17" t="s">
        <v>12</v>
      </c>
      <c r="H2327" s="19" t="s">
        <v>4578</v>
      </c>
    </row>
    <row r="2328" spans="1:8" ht="409.6">
      <c r="A2328" s="16">
        <v>2327</v>
      </c>
      <c r="B2328" s="19" t="s">
        <v>4384</v>
      </c>
      <c r="C2328" s="22" t="s">
        <v>45</v>
      </c>
      <c r="D2328" s="22" t="s">
        <v>4579</v>
      </c>
      <c r="E2328" s="22"/>
      <c r="F2328" s="22" t="s">
        <v>4592</v>
      </c>
      <c r="G2328" s="17" t="s">
        <v>12</v>
      </c>
      <c r="H2328" s="19" t="s">
        <v>4581</v>
      </c>
    </row>
    <row r="2329" spans="1:8" ht="60">
      <c r="A2329" s="16">
        <v>2328</v>
      </c>
      <c r="B2329" s="19" t="s">
        <v>4384</v>
      </c>
      <c r="C2329" s="22" t="s">
        <v>45</v>
      </c>
      <c r="D2329" s="22" t="s">
        <v>4582</v>
      </c>
      <c r="E2329" s="22"/>
      <c r="F2329" s="22" t="s">
        <v>4593</v>
      </c>
      <c r="G2329" s="17" t="s">
        <v>12</v>
      </c>
      <c r="H2329" s="19" t="s">
        <v>1259</v>
      </c>
    </row>
    <row r="2330" spans="1:8" ht="120">
      <c r="A2330" s="16">
        <v>2329</v>
      </c>
      <c r="B2330" s="19" t="s">
        <v>4384</v>
      </c>
      <c r="C2330" s="22" t="s">
        <v>45</v>
      </c>
      <c r="D2330" s="22" t="s">
        <v>4582</v>
      </c>
      <c r="E2330" s="22"/>
      <c r="F2330" s="22" t="s">
        <v>4594</v>
      </c>
      <c r="G2330" s="17" t="s">
        <v>12</v>
      </c>
      <c r="H2330" s="19" t="s">
        <v>1259</v>
      </c>
    </row>
    <row r="2331" spans="1:8" ht="100">
      <c r="A2331" s="16">
        <v>2330</v>
      </c>
      <c r="B2331" s="19" t="s">
        <v>4384</v>
      </c>
      <c r="C2331" s="22" t="s">
        <v>45</v>
      </c>
      <c r="D2331" s="22" t="s">
        <v>4585</v>
      </c>
      <c r="E2331" s="22"/>
      <c r="F2331" s="22" t="s">
        <v>4595</v>
      </c>
      <c r="G2331" s="17" t="s">
        <v>12</v>
      </c>
      <c r="H2331" s="19" t="s">
        <v>4587</v>
      </c>
    </row>
    <row r="2332" spans="1:8" ht="409.6">
      <c r="A2332" s="16">
        <v>2331</v>
      </c>
      <c r="B2332" s="19" t="s">
        <v>4384</v>
      </c>
      <c r="C2332" s="22" t="s">
        <v>45</v>
      </c>
      <c r="D2332" s="22" t="s">
        <v>4596</v>
      </c>
      <c r="E2332" s="22"/>
      <c r="F2332" s="22" t="s">
        <v>4597</v>
      </c>
      <c r="G2332" s="17" t="s">
        <v>12</v>
      </c>
      <c r="H2332" s="19" t="s">
        <v>4598</v>
      </c>
    </row>
    <row r="2333" spans="1:8" ht="409.6">
      <c r="A2333" s="16">
        <v>2332</v>
      </c>
      <c r="B2333" s="19" t="s">
        <v>4384</v>
      </c>
      <c r="C2333" s="22" t="s">
        <v>45</v>
      </c>
      <c r="D2333" s="22" t="s">
        <v>4596</v>
      </c>
      <c r="E2333" s="22"/>
      <c r="F2333" s="22" t="s">
        <v>4599</v>
      </c>
      <c r="G2333" s="17" t="s">
        <v>12</v>
      </c>
      <c r="H2333" s="19" t="s">
        <v>4600</v>
      </c>
    </row>
    <row r="2334" spans="1:8" ht="409.6">
      <c r="A2334" s="16">
        <v>2333</v>
      </c>
      <c r="B2334" s="19" t="s">
        <v>4384</v>
      </c>
      <c r="C2334" s="22" t="s">
        <v>45</v>
      </c>
      <c r="D2334" s="22" t="s">
        <v>4601</v>
      </c>
      <c r="E2334" s="22"/>
      <c r="F2334" s="22" t="s">
        <v>4602</v>
      </c>
      <c r="G2334" s="17" t="s">
        <v>12</v>
      </c>
      <c r="H2334" s="19" t="s">
        <v>4600</v>
      </c>
    </row>
    <row r="2335" spans="1:8" ht="409.6">
      <c r="A2335" s="16">
        <v>2334</v>
      </c>
      <c r="B2335" s="19" t="s">
        <v>4384</v>
      </c>
      <c r="C2335" s="22" t="s">
        <v>45</v>
      </c>
      <c r="D2335" s="22" t="s">
        <v>4601</v>
      </c>
      <c r="E2335" s="22"/>
      <c r="F2335" s="22" t="s">
        <v>4603</v>
      </c>
      <c r="G2335" s="17" t="s">
        <v>12</v>
      </c>
      <c r="H2335" s="19" t="s">
        <v>4598</v>
      </c>
    </row>
    <row r="2336" spans="1:8" ht="260">
      <c r="A2336" s="16">
        <v>2335</v>
      </c>
      <c r="B2336" s="19" t="s">
        <v>4611</v>
      </c>
      <c r="C2336" s="17" t="s">
        <v>93</v>
      </c>
      <c r="D2336" s="17" t="s">
        <v>4612</v>
      </c>
      <c r="E2336" s="17" t="s">
        <v>4612</v>
      </c>
      <c r="F2336" s="17" t="s">
        <v>4613</v>
      </c>
      <c r="G2336" s="17" t="s">
        <v>12</v>
      </c>
      <c r="H2336" s="19" t="s">
        <v>4614</v>
      </c>
    </row>
    <row r="2337" spans="1:8" ht="228">
      <c r="A2337" s="16">
        <v>2336</v>
      </c>
      <c r="B2337" s="19" t="s">
        <v>4611</v>
      </c>
      <c r="C2337" s="17" t="s">
        <v>322</v>
      </c>
      <c r="D2337" s="20" t="s">
        <v>3193</v>
      </c>
      <c r="E2337" s="20" t="s">
        <v>3193</v>
      </c>
      <c r="F2337" s="23" t="s">
        <v>4615</v>
      </c>
      <c r="G2337" s="17" t="s">
        <v>12</v>
      </c>
      <c r="H2337" s="19" t="s">
        <v>4616</v>
      </c>
    </row>
    <row r="2338" spans="1:8" ht="247">
      <c r="A2338" s="16">
        <v>2337</v>
      </c>
      <c r="B2338" s="19" t="s">
        <v>4611</v>
      </c>
      <c r="C2338" s="17" t="s">
        <v>322</v>
      </c>
      <c r="D2338" s="20" t="s">
        <v>3193</v>
      </c>
      <c r="E2338" s="20" t="s">
        <v>3193</v>
      </c>
      <c r="F2338" s="23" t="s">
        <v>4617</v>
      </c>
      <c r="G2338" s="17" t="s">
        <v>12</v>
      </c>
      <c r="H2338" s="19" t="s">
        <v>4618</v>
      </c>
    </row>
    <row r="2339" spans="1:8" ht="266">
      <c r="A2339" s="16">
        <v>2338</v>
      </c>
      <c r="B2339" s="19" t="s">
        <v>4611</v>
      </c>
      <c r="C2339" s="17" t="s">
        <v>322</v>
      </c>
      <c r="D2339" s="20" t="s">
        <v>1093</v>
      </c>
      <c r="E2339" s="20" t="s">
        <v>1093</v>
      </c>
      <c r="F2339" s="23" t="s">
        <v>4619</v>
      </c>
      <c r="G2339" s="17" t="s">
        <v>12</v>
      </c>
      <c r="H2339" s="19" t="s">
        <v>3580</v>
      </c>
    </row>
    <row r="2340" spans="1:8" ht="400">
      <c r="A2340" s="16">
        <v>2339</v>
      </c>
      <c r="B2340" s="19" t="s">
        <v>4611</v>
      </c>
      <c r="C2340" s="17" t="s">
        <v>93</v>
      </c>
      <c r="D2340" s="17" t="s">
        <v>4620</v>
      </c>
      <c r="E2340" s="17" t="s">
        <v>4620</v>
      </c>
      <c r="F2340" s="17" t="s">
        <v>4621</v>
      </c>
      <c r="G2340" s="17" t="s">
        <v>12</v>
      </c>
      <c r="H2340" s="19" t="s">
        <v>2831</v>
      </c>
    </row>
    <row r="2341" spans="1:8" ht="260">
      <c r="A2341" s="16">
        <v>2340</v>
      </c>
      <c r="B2341" s="19" t="s">
        <v>4611</v>
      </c>
      <c r="C2341" s="17" t="s">
        <v>93</v>
      </c>
      <c r="D2341" s="17" t="s">
        <v>1091</v>
      </c>
      <c r="E2341" s="17" t="s">
        <v>1091</v>
      </c>
      <c r="F2341" s="17" t="s">
        <v>4622</v>
      </c>
      <c r="G2341" s="17" t="s">
        <v>12</v>
      </c>
      <c r="H2341" s="19" t="s">
        <v>833</v>
      </c>
    </row>
    <row r="2342" spans="1:8" ht="140">
      <c r="A2342" s="16">
        <v>2341</v>
      </c>
      <c r="B2342" s="19" t="s">
        <v>4611</v>
      </c>
      <c r="C2342" s="17" t="s">
        <v>93</v>
      </c>
      <c r="D2342" s="17" t="s">
        <v>1089</v>
      </c>
      <c r="E2342" s="17" t="s">
        <v>1089</v>
      </c>
      <c r="F2342" s="17" t="s">
        <v>4623</v>
      </c>
      <c r="G2342" s="17" t="s">
        <v>12</v>
      </c>
      <c r="H2342" s="19" t="s">
        <v>4624</v>
      </c>
    </row>
    <row r="2343" spans="1:8" ht="409.6">
      <c r="A2343" s="16">
        <v>2342</v>
      </c>
      <c r="B2343" s="19" t="s">
        <v>4611</v>
      </c>
      <c r="C2343" s="17" t="s">
        <v>93</v>
      </c>
      <c r="D2343" s="44" t="s">
        <v>4625</v>
      </c>
      <c r="E2343" s="44" t="s">
        <v>4625</v>
      </c>
      <c r="F2343" s="17" t="s">
        <v>4626</v>
      </c>
      <c r="G2343" s="17" t="s">
        <v>12</v>
      </c>
      <c r="H2343" s="19" t="s">
        <v>4627</v>
      </c>
    </row>
    <row r="2344" spans="1:8" ht="409.6">
      <c r="A2344" s="16">
        <v>2343</v>
      </c>
      <c r="B2344" s="19" t="s">
        <v>4628</v>
      </c>
      <c r="C2344" s="17" t="s">
        <v>93</v>
      </c>
      <c r="D2344" s="17" t="s">
        <v>4629</v>
      </c>
      <c r="E2344" s="22"/>
      <c r="F2344" s="17" t="s">
        <v>4630</v>
      </c>
      <c r="G2344" s="17" t="s">
        <v>12</v>
      </c>
      <c r="H2344" s="19" t="s">
        <v>4631</v>
      </c>
    </row>
    <row r="2345" spans="1:8" ht="120">
      <c r="A2345" s="16">
        <v>2344</v>
      </c>
      <c r="B2345" s="19" t="s">
        <v>4628</v>
      </c>
      <c r="C2345" s="17" t="s">
        <v>93</v>
      </c>
      <c r="D2345" s="17" t="s">
        <v>2520</v>
      </c>
      <c r="E2345" s="22"/>
      <c r="F2345" s="17" t="s">
        <v>4632</v>
      </c>
      <c r="G2345" s="17" t="s">
        <v>12</v>
      </c>
      <c r="H2345" s="19" t="s">
        <v>4633</v>
      </c>
    </row>
    <row r="2346" spans="1:8" ht="200">
      <c r="A2346" s="16">
        <v>2345</v>
      </c>
      <c r="B2346" s="19" t="s">
        <v>4628</v>
      </c>
      <c r="C2346" s="17" t="s">
        <v>93</v>
      </c>
      <c r="D2346" s="17" t="s">
        <v>4634</v>
      </c>
      <c r="E2346" s="22"/>
      <c r="F2346" s="17" t="s">
        <v>4635</v>
      </c>
      <c r="G2346" s="17" t="s">
        <v>12</v>
      </c>
      <c r="H2346" s="19" t="s">
        <v>4636</v>
      </c>
    </row>
    <row r="2347" spans="1:8" ht="120">
      <c r="A2347" s="16">
        <v>2346</v>
      </c>
      <c r="B2347" s="19" t="s">
        <v>4628</v>
      </c>
      <c r="C2347" s="17" t="s">
        <v>93</v>
      </c>
      <c r="D2347" s="17" t="s">
        <v>4634</v>
      </c>
      <c r="E2347" s="22"/>
      <c r="F2347" s="17" t="s">
        <v>4637</v>
      </c>
      <c r="G2347" s="17" t="s">
        <v>12</v>
      </c>
      <c r="H2347" s="19" t="s">
        <v>4633</v>
      </c>
    </row>
    <row r="2348" spans="1:8" ht="180">
      <c r="A2348" s="16">
        <v>2347</v>
      </c>
      <c r="B2348" s="19" t="s">
        <v>4628</v>
      </c>
      <c r="C2348" s="17" t="s">
        <v>93</v>
      </c>
      <c r="D2348" s="17" t="s">
        <v>2532</v>
      </c>
      <c r="E2348" s="22"/>
      <c r="F2348" s="17" t="s">
        <v>4638</v>
      </c>
      <c r="G2348" s="17" t="s">
        <v>12</v>
      </c>
      <c r="H2348" s="19" t="s">
        <v>4639</v>
      </c>
    </row>
    <row r="2349" spans="1:8" ht="199">
      <c r="A2349" s="16">
        <v>2348</v>
      </c>
      <c r="B2349" s="19" t="s">
        <v>4628</v>
      </c>
      <c r="C2349" s="17" t="s">
        <v>93</v>
      </c>
      <c r="D2349" s="17" t="s">
        <v>2538</v>
      </c>
      <c r="E2349" s="22"/>
      <c r="F2349" s="17" t="s">
        <v>4640</v>
      </c>
      <c r="G2349" s="17" t="s">
        <v>12</v>
      </c>
      <c r="H2349" s="19" t="s">
        <v>4636</v>
      </c>
    </row>
    <row r="2350" spans="1:8" ht="199">
      <c r="A2350" s="16">
        <v>2349</v>
      </c>
      <c r="B2350" s="19" t="s">
        <v>4628</v>
      </c>
      <c r="C2350" s="17" t="s">
        <v>93</v>
      </c>
      <c r="D2350" s="17" t="s">
        <v>2538</v>
      </c>
      <c r="E2350" s="22"/>
      <c r="F2350" s="17" t="s">
        <v>4641</v>
      </c>
      <c r="G2350" s="17" t="s">
        <v>12</v>
      </c>
      <c r="H2350" s="19" t="s">
        <v>4642</v>
      </c>
    </row>
    <row r="2351" spans="1:8" ht="120">
      <c r="A2351" s="16">
        <v>2350</v>
      </c>
      <c r="B2351" s="19" t="s">
        <v>4628</v>
      </c>
      <c r="C2351" s="17" t="s">
        <v>93</v>
      </c>
      <c r="D2351" s="17" t="s">
        <v>2540</v>
      </c>
      <c r="E2351" s="22"/>
      <c r="F2351" s="29" t="s">
        <v>4643</v>
      </c>
      <c r="G2351" s="17" t="s">
        <v>12</v>
      </c>
      <c r="H2351" s="19" t="s">
        <v>2969</v>
      </c>
    </row>
    <row r="2352" spans="1:8" ht="280">
      <c r="A2352" s="16">
        <v>2351</v>
      </c>
      <c r="B2352" s="19" t="s">
        <v>4628</v>
      </c>
      <c r="C2352" s="17" t="s">
        <v>93</v>
      </c>
      <c r="D2352" s="17" t="s">
        <v>4644</v>
      </c>
      <c r="E2352" s="22"/>
      <c r="F2352" s="17" t="s">
        <v>4645</v>
      </c>
      <c r="G2352" s="17" t="s">
        <v>12</v>
      </c>
      <c r="H2352" s="19" t="s">
        <v>4646</v>
      </c>
    </row>
    <row r="2353" spans="1:8" ht="360">
      <c r="A2353" s="16">
        <v>2352</v>
      </c>
      <c r="B2353" s="19" t="s">
        <v>4628</v>
      </c>
      <c r="C2353" s="17" t="s">
        <v>93</v>
      </c>
      <c r="D2353" s="17" t="s">
        <v>4644</v>
      </c>
      <c r="E2353" s="22"/>
      <c r="F2353" s="17" t="s">
        <v>4647</v>
      </c>
      <c r="G2353" s="17" t="s">
        <v>12</v>
      </c>
      <c r="H2353" s="19" t="s">
        <v>4646</v>
      </c>
    </row>
    <row r="2354" spans="1:8" ht="300">
      <c r="A2354" s="16">
        <v>2353</v>
      </c>
      <c r="B2354" s="19" t="s">
        <v>4628</v>
      </c>
      <c r="C2354" s="17" t="s">
        <v>93</v>
      </c>
      <c r="D2354" s="17" t="s">
        <v>4644</v>
      </c>
      <c r="E2354" s="22"/>
      <c r="F2354" s="17" t="s">
        <v>4648</v>
      </c>
      <c r="G2354" s="17" t="s">
        <v>12</v>
      </c>
      <c r="H2354" s="19" t="s">
        <v>4646</v>
      </c>
    </row>
    <row r="2355" spans="1:8" ht="160">
      <c r="A2355" s="16">
        <v>2354</v>
      </c>
      <c r="B2355" s="19" t="s">
        <v>4628</v>
      </c>
      <c r="C2355" s="17" t="s">
        <v>93</v>
      </c>
      <c r="D2355" s="17" t="s">
        <v>4649</v>
      </c>
      <c r="E2355" s="22"/>
      <c r="F2355" s="17" t="s">
        <v>4650</v>
      </c>
      <c r="G2355" s="17" t="s">
        <v>12</v>
      </c>
      <c r="H2355" s="19" t="s">
        <v>4651</v>
      </c>
    </row>
    <row r="2356" spans="1:8" ht="379">
      <c r="A2356" s="16">
        <v>2355</v>
      </c>
      <c r="B2356" s="19" t="s">
        <v>4628</v>
      </c>
      <c r="C2356" s="17" t="s">
        <v>93</v>
      </c>
      <c r="D2356" s="17" t="s">
        <v>4652</v>
      </c>
      <c r="E2356" s="22"/>
      <c r="F2356" s="17" t="s">
        <v>4653</v>
      </c>
      <c r="G2356" s="17" t="s">
        <v>12</v>
      </c>
      <c r="H2356" s="19" t="s">
        <v>2951</v>
      </c>
    </row>
    <row r="2357" spans="1:8" ht="160">
      <c r="A2357" s="16">
        <v>2356</v>
      </c>
      <c r="B2357" s="19" t="s">
        <v>4628</v>
      </c>
      <c r="C2357" s="17" t="s">
        <v>93</v>
      </c>
      <c r="D2357" s="17" t="s">
        <v>2939</v>
      </c>
      <c r="E2357" s="22"/>
      <c r="F2357" s="17" t="s">
        <v>4654</v>
      </c>
      <c r="G2357" s="17" t="s">
        <v>12</v>
      </c>
      <c r="H2357" s="19" t="s">
        <v>2954</v>
      </c>
    </row>
    <row r="2358" spans="1:8" ht="180">
      <c r="A2358" s="16">
        <v>2357</v>
      </c>
      <c r="B2358" s="19" t="s">
        <v>4628</v>
      </c>
      <c r="C2358" s="17" t="s">
        <v>93</v>
      </c>
      <c r="D2358" s="17" t="s">
        <v>4655</v>
      </c>
      <c r="E2358" s="22"/>
      <c r="F2358" s="17" t="s">
        <v>4656</v>
      </c>
      <c r="G2358" s="17" t="s">
        <v>12</v>
      </c>
      <c r="H2358" s="19" t="s">
        <v>4657</v>
      </c>
    </row>
    <row r="2359" spans="1:8" ht="199">
      <c r="A2359" s="16">
        <v>2358</v>
      </c>
      <c r="B2359" s="19" t="s">
        <v>4628</v>
      </c>
      <c r="C2359" s="17" t="s">
        <v>93</v>
      </c>
      <c r="D2359" s="17" t="s">
        <v>2946</v>
      </c>
      <c r="E2359" s="22"/>
      <c r="F2359" s="17" t="s">
        <v>4658</v>
      </c>
      <c r="G2359" s="17" t="s">
        <v>12</v>
      </c>
      <c r="H2359" s="19" t="s">
        <v>2948</v>
      </c>
    </row>
    <row r="2360" spans="1:8" ht="217">
      <c r="A2360" s="16">
        <v>2359</v>
      </c>
      <c r="B2360" s="19" t="s">
        <v>4628</v>
      </c>
      <c r="C2360" s="17" t="s">
        <v>93</v>
      </c>
      <c r="D2360" s="17" t="s">
        <v>1108</v>
      </c>
      <c r="E2360" s="22"/>
      <c r="F2360" s="17" t="s">
        <v>4659</v>
      </c>
      <c r="G2360" s="17" t="s">
        <v>12</v>
      </c>
      <c r="H2360" s="19" t="s">
        <v>4660</v>
      </c>
    </row>
    <row r="2361" spans="1:8" ht="258">
      <c r="A2361" s="16">
        <v>2360</v>
      </c>
      <c r="B2361" s="19" t="s">
        <v>4628</v>
      </c>
      <c r="C2361" s="17" t="s">
        <v>93</v>
      </c>
      <c r="D2361" s="17" t="s">
        <v>1108</v>
      </c>
      <c r="E2361" s="22"/>
      <c r="F2361" s="17" t="s">
        <v>4661</v>
      </c>
      <c r="G2361" s="17" t="s">
        <v>12</v>
      </c>
      <c r="H2361" s="19" t="s">
        <v>4662</v>
      </c>
    </row>
    <row r="2362" spans="1:8" ht="380">
      <c r="A2362" s="16">
        <v>2361</v>
      </c>
      <c r="B2362" s="19" t="s">
        <v>4628</v>
      </c>
      <c r="C2362" s="17" t="s">
        <v>93</v>
      </c>
      <c r="D2362" s="17" t="s">
        <v>1108</v>
      </c>
      <c r="E2362" s="22"/>
      <c r="F2362" s="17" t="s">
        <v>4663</v>
      </c>
      <c r="G2362" s="17" t="s">
        <v>12</v>
      </c>
      <c r="H2362" s="19" t="s">
        <v>4664</v>
      </c>
    </row>
    <row r="2363" spans="1:8" ht="409.6">
      <c r="A2363" s="16">
        <v>2362</v>
      </c>
      <c r="B2363" s="19" t="s">
        <v>4628</v>
      </c>
      <c r="C2363" s="17" t="s">
        <v>93</v>
      </c>
      <c r="D2363" s="17" t="s">
        <v>1108</v>
      </c>
      <c r="E2363" s="22"/>
      <c r="F2363" s="17" t="s">
        <v>4665</v>
      </c>
      <c r="G2363" s="17" t="s">
        <v>12</v>
      </c>
      <c r="H2363" s="19" t="s">
        <v>4666</v>
      </c>
    </row>
    <row r="2364" spans="1:8" ht="260">
      <c r="A2364" s="16">
        <v>2363</v>
      </c>
      <c r="B2364" s="19" t="s">
        <v>4628</v>
      </c>
      <c r="C2364" s="17" t="s">
        <v>93</v>
      </c>
      <c r="D2364" s="17" t="s">
        <v>1108</v>
      </c>
      <c r="E2364" s="22"/>
      <c r="F2364" s="17" t="s">
        <v>4667</v>
      </c>
      <c r="G2364" s="17" t="s">
        <v>12</v>
      </c>
      <c r="H2364" s="19" t="s">
        <v>4668</v>
      </c>
    </row>
    <row r="2365" spans="1:8" ht="409.6">
      <c r="A2365" s="16">
        <v>2364</v>
      </c>
      <c r="B2365" s="19" t="s">
        <v>4628</v>
      </c>
      <c r="C2365" s="17" t="s">
        <v>93</v>
      </c>
      <c r="D2365" s="17" t="s">
        <v>1108</v>
      </c>
      <c r="E2365" s="22"/>
      <c r="F2365" s="17" t="s">
        <v>4669</v>
      </c>
      <c r="G2365" s="17" t="s">
        <v>12</v>
      </c>
      <c r="H2365" s="19" t="s">
        <v>4670</v>
      </c>
    </row>
    <row r="2366" spans="1:8" ht="409.6">
      <c r="A2366" s="16">
        <v>2365</v>
      </c>
      <c r="B2366" s="19" t="s">
        <v>4628</v>
      </c>
      <c r="C2366" s="17" t="s">
        <v>93</v>
      </c>
      <c r="D2366" s="17" t="s">
        <v>1108</v>
      </c>
      <c r="E2366" s="22"/>
      <c r="F2366" s="29" t="s">
        <v>4671</v>
      </c>
      <c r="G2366" s="17" t="s">
        <v>12</v>
      </c>
      <c r="H2366" s="19" t="s">
        <v>2969</v>
      </c>
    </row>
    <row r="2367" spans="1:8" ht="409.6">
      <c r="A2367" s="16">
        <v>2366</v>
      </c>
      <c r="B2367" s="19" t="s">
        <v>4628</v>
      </c>
      <c r="C2367" s="17" t="s">
        <v>93</v>
      </c>
      <c r="D2367" s="17" t="s">
        <v>1108</v>
      </c>
      <c r="E2367" s="22"/>
      <c r="F2367" s="17" t="s">
        <v>4672</v>
      </c>
      <c r="G2367" s="17" t="s">
        <v>12</v>
      </c>
      <c r="H2367" s="19" t="s">
        <v>2969</v>
      </c>
    </row>
    <row r="2368" spans="1:8" ht="198">
      <c r="A2368" s="16">
        <v>2367</v>
      </c>
      <c r="B2368" s="19" t="s">
        <v>4628</v>
      </c>
      <c r="C2368" s="17" t="s">
        <v>93</v>
      </c>
      <c r="D2368" s="17" t="s">
        <v>1108</v>
      </c>
      <c r="E2368" s="22"/>
      <c r="F2368" s="17" t="s">
        <v>4673</v>
      </c>
      <c r="G2368" s="17" t="s">
        <v>12</v>
      </c>
      <c r="H2368" s="19" t="s">
        <v>4674</v>
      </c>
    </row>
    <row r="2369" spans="1:8" ht="338">
      <c r="A2369" s="16">
        <v>2368</v>
      </c>
      <c r="B2369" s="19" t="s">
        <v>4628</v>
      </c>
      <c r="C2369" s="17" t="s">
        <v>93</v>
      </c>
      <c r="D2369" s="17" t="s">
        <v>1108</v>
      </c>
      <c r="E2369" s="22"/>
      <c r="F2369" s="29" t="s">
        <v>4675</v>
      </c>
      <c r="G2369" s="17" t="s">
        <v>12</v>
      </c>
      <c r="H2369" s="19" t="s">
        <v>2979</v>
      </c>
    </row>
    <row r="2370" spans="1:8" ht="318">
      <c r="A2370" s="16">
        <v>2369</v>
      </c>
      <c r="B2370" s="19" t="s">
        <v>4628</v>
      </c>
      <c r="C2370" s="17" t="s">
        <v>93</v>
      </c>
      <c r="D2370" s="17" t="s">
        <v>1108</v>
      </c>
      <c r="E2370" s="22"/>
      <c r="F2370" s="17" t="s">
        <v>4676</v>
      </c>
      <c r="G2370" s="17" t="s">
        <v>12</v>
      </c>
      <c r="H2370" s="19" t="s">
        <v>2948</v>
      </c>
    </row>
    <row r="2371" spans="1:8" ht="409.6">
      <c r="A2371" s="16">
        <v>2370</v>
      </c>
      <c r="B2371" s="19" t="s">
        <v>4628</v>
      </c>
      <c r="C2371" s="17" t="s">
        <v>93</v>
      </c>
      <c r="D2371" s="17" t="s">
        <v>1108</v>
      </c>
      <c r="E2371" s="22"/>
      <c r="F2371" s="29" t="s">
        <v>4677</v>
      </c>
      <c r="G2371" s="17" t="s">
        <v>12</v>
      </c>
      <c r="H2371" s="19" t="s">
        <v>2933</v>
      </c>
    </row>
    <row r="2372" spans="1:8" ht="259">
      <c r="A2372" s="16">
        <v>2371</v>
      </c>
      <c r="B2372" s="19" t="s">
        <v>4628</v>
      </c>
      <c r="C2372" s="17" t="s">
        <v>93</v>
      </c>
      <c r="D2372" s="17" t="s">
        <v>1108</v>
      </c>
      <c r="E2372" s="22"/>
      <c r="F2372" s="29" t="s">
        <v>4678</v>
      </c>
      <c r="G2372" s="17" t="s">
        <v>12</v>
      </c>
      <c r="H2372" s="19" t="s">
        <v>4679</v>
      </c>
    </row>
    <row r="2373" spans="1:8" ht="218">
      <c r="A2373" s="16">
        <v>2372</v>
      </c>
      <c r="B2373" s="19" t="s">
        <v>4628</v>
      </c>
      <c r="C2373" s="17" t="s">
        <v>93</v>
      </c>
      <c r="D2373" s="17" t="s">
        <v>1108</v>
      </c>
      <c r="E2373" s="22"/>
      <c r="F2373" s="17" t="s">
        <v>4680</v>
      </c>
      <c r="G2373" s="17" t="s">
        <v>12</v>
      </c>
      <c r="H2373" s="19" t="s">
        <v>4681</v>
      </c>
    </row>
    <row r="2374" spans="1:8" ht="238">
      <c r="A2374" s="16">
        <v>2373</v>
      </c>
      <c r="B2374" s="19" t="s">
        <v>4628</v>
      </c>
      <c r="C2374" s="17" t="s">
        <v>93</v>
      </c>
      <c r="D2374" s="17" t="s">
        <v>1108</v>
      </c>
      <c r="E2374" s="22"/>
      <c r="F2374" s="29" t="s">
        <v>4682</v>
      </c>
      <c r="G2374" s="17" t="s">
        <v>12</v>
      </c>
      <c r="H2374" s="19" t="s">
        <v>2969</v>
      </c>
    </row>
    <row r="2375" spans="1:8" ht="409.6">
      <c r="A2375" s="16">
        <v>2374</v>
      </c>
      <c r="B2375" s="19" t="s">
        <v>4628</v>
      </c>
      <c r="C2375" s="17" t="s">
        <v>93</v>
      </c>
      <c r="D2375" s="17" t="s">
        <v>4683</v>
      </c>
      <c r="E2375" s="22"/>
      <c r="F2375" s="17" t="s">
        <v>4684</v>
      </c>
      <c r="G2375" s="17" t="s">
        <v>12</v>
      </c>
      <c r="H2375" s="19" t="s">
        <v>2985</v>
      </c>
    </row>
    <row r="2376" spans="1:8" ht="200">
      <c r="A2376" s="16">
        <v>2375</v>
      </c>
      <c r="B2376" s="19" t="s">
        <v>4628</v>
      </c>
      <c r="C2376" s="17" t="s">
        <v>322</v>
      </c>
      <c r="D2376" s="17" t="s">
        <v>3449</v>
      </c>
      <c r="E2376" s="22"/>
      <c r="F2376" s="22" t="s">
        <v>4685</v>
      </c>
      <c r="G2376" s="17" t="s">
        <v>12</v>
      </c>
      <c r="H2376" s="19" t="s">
        <v>4686</v>
      </c>
    </row>
    <row r="2377" spans="1:8" ht="180">
      <c r="A2377" s="16">
        <v>2376</v>
      </c>
      <c r="B2377" s="19" t="s">
        <v>4628</v>
      </c>
      <c r="C2377" s="17" t="s">
        <v>322</v>
      </c>
      <c r="D2377" s="17" t="s">
        <v>3452</v>
      </c>
      <c r="E2377" s="22"/>
      <c r="F2377" s="22" t="s">
        <v>4687</v>
      </c>
      <c r="G2377" s="17" t="s">
        <v>12</v>
      </c>
      <c r="H2377" s="19" t="s">
        <v>3454</v>
      </c>
    </row>
    <row r="2378" spans="1:8" ht="300">
      <c r="A2378" s="16">
        <v>2377</v>
      </c>
      <c r="B2378" s="19" t="s">
        <v>4628</v>
      </c>
      <c r="C2378" s="17" t="s">
        <v>322</v>
      </c>
      <c r="D2378" s="17" t="s">
        <v>4688</v>
      </c>
      <c r="E2378" s="22"/>
      <c r="F2378" s="22" t="s">
        <v>4689</v>
      </c>
      <c r="G2378" s="17" t="s">
        <v>12</v>
      </c>
      <c r="H2378" s="19" t="s">
        <v>3439</v>
      </c>
    </row>
    <row r="2379" spans="1:8" ht="220">
      <c r="A2379" s="16">
        <v>2378</v>
      </c>
      <c r="B2379" s="19" t="s">
        <v>4628</v>
      </c>
      <c r="C2379" s="17" t="s">
        <v>322</v>
      </c>
      <c r="D2379" s="17" t="s">
        <v>3440</v>
      </c>
      <c r="E2379" s="22"/>
      <c r="F2379" s="22" t="s">
        <v>4690</v>
      </c>
      <c r="G2379" s="17" t="s">
        <v>12</v>
      </c>
      <c r="H2379" s="19" t="s">
        <v>3442</v>
      </c>
    </row>
    <row r="2380" spans="1:8" ht="220">
      <c r="A2380" s="16">
        <v>2379</v>
      </c>
      <c r="B2380" s="19" t="s">
        <v>4628</v>
      </c>
      <c r="C2380" s="17" t="s">
        <v>322</v>
      </c>
      <c r="D2380" s="17" t="s">
        <v>3443</v>
      </c>
      <c r="E2380" s="22"/>
      <c r="F2380" s="22" t="s">
        <v>4691</v>
      </c>
      <c r="G2380" s="17" t="s">
        <v>12</v>
      </c>
      <c r="H2380" s="19" t="s">
        <v>3445</v>
      </c>
    </row>
    <row r="2381" spans="1:8" ht="409.6">
      <c r="A2381" s="16">
        <v>2380</v>
      </c>
      <c r="B2381" s="19" t="s">
        <v>4692</v>
      </c>
      <c r="C2381" s="17" t="s">
        <v>45</v>
      </c>
      <c r="D2381" s="17" t="s">
        <v>396</v>
      </c>
      <c r="E2381" s="17" t="s">
        <v>396</v>
      </c>
      <c r="F2381" s="22" t="s">
        <v>4693</v>
      </c>
      <c r="G2381" s="17" t="s">
        <v>12</v>
      </c>
      <c r="H2381" s="19" t="s">
        <v>4694</v>
      </c>
    </row>
    <row r="2382" spans="1:8" ht="180">
      <c r="A2382" s="16">
        <v>2381</v>
      </c>
      <c r="B2382" s="19" t="s">
        <v>4692</v>
      </c>
      <c r="C2382" s="17" t="s">
        <v>45</v>
      </c>
      <c r="D2382" s="17" t="s">
        <v>3619</v>
      </c>
      <c r="E2382" s="17" t="s">
        <v>3619</v>
      </c>
      <c r="F2382" s="19" t="s">
        <v>4695</v>
      </c>
      <c r="G2382" s="17" t="s">
        <v>12</v>
      </c>
      <c r="H2382" s="19" t="s">
        <v>4696</v>
      </c>
    </row>
    <row r="2383" spans="1:8" ht="200">
      <c r="A2383" s="16">
        <v>2382</v>
      </c>
      <c r="B2383" s="19" t="s">
        <v>4692</v>
      </c>
      <c r="C2383" s="17" t="s">
        <v>45</v>
      </c>
      <c r="D2383" s="17" t="s">
        <v>3619</v>
      </c>
      <c r="E2383" s="17" t="s">
        <v>3619</v>
      </c>
      <c r="F2383" s="19" t="s">
        <v>4697</v>
      </c>
      <c r="G2383" s="17" t="s">
        <v>12</v>
      </c>
      <c r="H2383" s="19" t="s">
        <v>4698</v>
      </c>
    </row>
    <row r="2384" spans="1:8" ht="100">
      <c r="A2384" s="16">
        <v>2383</v>
      </c>
      <c r="B2384" s="19" t="s">
        <v>4692</v>
      </c>
      <c r="C2384" s="17" t="s">
        <v>45</v>
      </c>
      <c r="D2384" s="17" t="s">
        <v>3619</v>
      </c>
      <c r="E2384" s="17" t="s">
        <v>3619</v>
      </c>
      <c r="F2384" s="19" t="s">
        <v>4699</v>
      </c>
      <c r="G2384" s="17" t="s">
        <v>12</v>
      </c>
      <c r="H2384" s="19" t="s">
        <v>4696</v>
      </c>
    </row>
    <row r="2385" spans="1:8" ht="220">
      <c r="A2385" s="16">
        <v>2384</v>
      </c>
      <c r="B2385" s="19" t="s">
        <v>4692</v>
      </c>
      <c r="C2385" s="17" t="s">
        <v>45</v>
      </c>
      <c r="D2385" s="17" t="s">
        <v>3619</v>
      </c>
      <c r="E2385" s="17" t="s">
        <v>3619</v>
      </c>
      <c r="F2385" s="19" t="s">
        <v>4700</v>
      </c>
      <c r="G2385" s="17" t="s">
        <v>12</v>
      </c>
      <c r="H2385" s="19" t="s">
        <v>4696</v>
      </c>
    </row>
    <row r="2386" spans="1:8" ht="180">
      <c r="A2386" s="16">
        <v>2385</v>
      </c>
      <c r="B2386" s="19" t="s">
        <v>4692</v>
      </c>
      <c r="C2386" s="17" t="s">
        <v>45</v>
      </c>
      <c r="D2386" s="17" t="s">
        <v>3619</v>
      </c>
      <c r="E2386" s="17" t="s">
        <v>3619</v>
      </c>
      <c r="F2386" s="19" t="s">
        <v>4701</v>
      </c>
      <c r="G2386" s="17" t="s">
        <v>12</v>
      </c>
      <c r="H2386" s="19" t="s">
        <v>4702</v>
      </c>
    </row>
    <row r="2387" spans="1:8" ht="240">
      <c r="A2387" s="16">
        <v>2386</v>
      </c>
      <c r="B2387" s="19" t="s">
        <v>4692</v>
      </c>
      <c r="C2387" s="17" t="s">
        <v>45</v>
      </c>
      <c r="D2387" s="17" t="s">
        <v>3619</v>
      </c>
      <c r="E2387" s="17" t="s">
        <v>3619</v>
      </c>
      <c r="F2387" s="19" t="s">
        <v>4703</v>
      </c>
      <c r="G2387" s="17" t="s">
        <v>12</v>
      </c>
      <c r="H2387" s="19" t="s">
        <v>4696</v>
      </c>
    </row>
    <row r="2388" spans="1:8" ht="160">
      <c r="A2388" s="16">
        <v>2387</v>
      </c>
      <c r="B2388" s="19" t="s">
        <v>4692</v>
      </c>
      <c r="C2388" s="17" t="s">
        <v>45</v>
      </c>
      <c r="D2388" s="17" t="s">
        <v>3619</v>
      </c>
      <c r="E2388" s="17" t="s">
        <v>3619</v>
      </c>
      <c r="F2388" s="19" t="s">
        <v>4704</v>
      </c>
      <c r="G2388" s="17" t="s">
        <v>12</v>
      </c>
      <c r="H2388" s="19" t="s">
        <v>4702</v>
      </c>
    </row>
    <row r="2389" spans="1:8" ht="140">
      <c r="A2389" s="16">
        <v>2388</v>
      </c>
      <c r="B2389" s="19" t="s">
        <v>4692</v>
      </c>
      <c r="C2389" s="17" t="s">
        <v>45</v>
      </c>
      <c r="D2389" s="17" t="s">
        <v>3619</v>
      </c>
      <c r="E2389" s="17" t="s">
        <v>3619</v>
      </c>
      <c r="F2389" s="19" t="s">
        <v>4705</v>
      </c>
      <c r="G2389" s="17" t="s">
        <v>12</v>
      </c>
      <c r="H2389" s="19" t="s">
        <v>4706</v>
      </c>
    </row>
    <row r="2390" spans="1:8" ht="240">
      <c r="A2390" s="16">
        <v>2389</v>
      </c>
      <c r="B2390" s="19" t="s">
        <v>4692</v>
      </c>
      <c r="C2390" s="17" t="s">
        <v>45</v>
      </c>
      <c r="D2390" s="17" t="s">
        <v>3619</v>
      </c>
      <c r="E2390" s="17" t="s">
        <v>3619</v>
      </c>
      <c r="F2390" s="19" t="s">
        <v>4707</v>
      </c>
      <c r="G2390" s="17" t="s">
        <v>12</v>
      </c>
      <c r="H2390" s="19" t="s">
        <v>4706</v>
      </c>
    </row>
    <row r="2391" spans="1:8" ht="200">
      <c r="A2391" s="16">
        <v>2390</v>
      </c>
      <c r="B2391" s="19" t="s">
        <v>4692</v>
      </c>
      <c r="C2391" s="17" t="s">
        <v>45</v>
      </c>
      <c r="D2391" s="17" t="s">
        <v>3619</v>
      </c>
      <c r="E2391" s="17" t="s">
        <v>3619</v>
      </c>
      <c r="F2391" s="19" t="s">
        <v>4708</v>
      </c>
      <c r="G2391" s="17" t="s">
        <v>12</v>
      </c>
      <c r="H2391" s="19" t="s">
        <v>4706</v>
      </c>
    </row>
    <row r="2392" spans="1:8" ht="200">
      <c r="A2392" s="16">
        <v>2391</v>
      </c>
      <c r="B2392" s="19" t="s">
        <v>4692</v>
      </c>
      <c r="C2392" s="17" t="s">
        <v>45</v>
      </c>
      <c r="D2392" s="17" t="s">
        <v>3619</v>
      </c>
      <c r="E2392" s="17" t="s">
        <v>3619</v>
      </c>
      <c r="F2392" s="19" t="s">
        <v>4709</v>
      </c>
      <c r="G2392" s="17" t="s">
        <v>12</v>
      </c>
      <c r="H2392" s="19" t="s">
        <v>4706</v>
      </c>
    </row>
    <row r="2393" spans="1:8" ht="200">
      <c r="A2393" s="16">
        <v>2392</v>
      </c>
      <c r="B2393" s="19" t="s">
        <v>4692</v>
      </c>
      <c r="C2393" s="17" t="s">
        <v>45</v>
      </c>
      <c r="D2393" s="17" t="s">
        <v>3619</v>
      </c>
      <c r="E2393" s="17" t="s">
        <v>3619</v>
      </c>
      <c r="F2393" s="19" t="s">
        <v>4710</v>
      </c>
      <c r="G2393" s="17" t="s">
        <v>12</v>
      </c>
      <c r="H2393" s="19" t="s">
        <v>4706</v>
      </c>
    </row>
    <row r="2394" spans="1:8" ht="200">
      <c r="A2394" s="16">
        <v>2393</v>
      </c>
      <c r="B2394" s="19" t="s">
        <v>4692</v>
      </c>
      <c r="C2394" s="17" t="s">
        <v>45</v>
      </c>
      <c r="D2394" s="17" t="s">
        <v>3619</v>
      </c>
      <c r="E2394" s="17" t="s">
        <v>3619</v>
      </c>
      <c r="F2394" s="19" t="s">
        <v>4711</v>
      </c>
      <c r="G2394" s="17" t="s">
        <v>12</v>
      </c>
      <c r="H2394" s="19" t="s">
        <v>4712</v>
      </c>
    </row>
    <row r="2395" spans="1:8" ht="180">
      <c r="A2395" s="16">
        <v>2394</v>
      </c>
      <c r="B2395" s="19" t="s">
        <v>4692</v>
      </c>
      <c r="C2395" s="17" t="s">
        <v>45</v>
      </c>
      <c r="D2395" s="17" t="s">
        <v>3619</v>
      </c>
      <c r="E2395" s="17" t="s">
        <v>3619</v>
      </c>
      <c r="F2395" s="19" t="s">
        <v>4713</v>
      </c>
      <c r="G2395" s="17" t="s">
        <v>12</v>
      </c>
      <c r="H2395" s="19" t="s">
        <v>4712</v>
      </c>
    </row>
    <row r="2396" spans="1:8" ht="140">
      <c r="A2396" s="16">
        <v>2395</v>
      </c>
      <c r="B2396" s="19" t="s">
        <v>4692</v>
      </c>
      <c r="C2396" s="17" t="s">
        <v>45</v>
      </c>
      <c r="D2396" s="17" t="s">
        <v>3619</v>
      </c>
      <c r="E2396" s="17" t="s">
        <v>3619</v>
      </c>
      <c r="F2396" s="19" t="s">
        <v>4714</v>
      </c>
      <c r="G2396" s="17" t="s">
        <v>12</v>
      </c>
      <c r="H2396" s="19" t="s">
        <v>4696</v>
      </c>
    </row>
    <row r="2397" spans="1:8" ht="200">
      <c r="A2397" s="16">
        <v>2396</v>
      </c>
      <c r="B2397" s="19" t="s">
        <v>4692</v>
      </c>
      <c r="C2397" s="17" t="s">
        <v>45</v>
      </c>
      <c r="D2397" s="17" t="s">
        <v>3619</v>
      </c>
      <c r="E2397" s="17" t="s">
        <v>3619</v>
      </c>
      <c r="F2397" s="19" t="s">
        <v>4715</v>
      </c>
      <c r="G2397" s="17" t="s">
        <v>12</v>
      </c>
      <c r="H2397" s="19" t="s">
        <v>4716</v>
      </c>
    </row>
    <row r="2398" spans="1:8" ht="180">
      <c r="A2398" s="16">
        <v>2397</v>
      </c>
      <c r="B2398" s="19" t="s">
        <v>4692</v>
      </c>
      <c r="C2398" s="17" t="s">
        <v>45</v>
      </c>
      <c r="D2398" s="17" t="s">
        <v>3619</v>
      </c>
      <c r="E2398" s="17" t="s">
        <v>3619</v>
      </c>
      <c r="F2398" s="19" t="s">
        <v>4717</v>
      </c>
      <c r="G2398" s="17" t="s">
        <v>12</v>
      </c>
      <c r="H2398" s="19" t="s">
        <v>4716</v>
      </c>
    </row>
    <row r="2399" spans="1:8" ht="100">
      <c r="A2399" s="16">
        <v>2398</v>
      </c>
      <c r="B2399" s="19" t="s">
        <v>4692</v>
      </c>
      <c r="C2399" s="17" t="s">
        <v>45</v>
      </c>
      <c r="D2399" s="17" t="s">
        <v>4718</v>
      </c>
      <c r="E2399" s="17" t="s">
        <v>4718</v>
      </c>
      <c r="F2399" s="22" t="s">
        <v>4719</v>
      </c>
      <c r="G2399" s="17" t="s">
        <v>12</v>
      </c>
      <c r="H2399" s="19" t="s">
        <v>4720</v>
      </c>
    </row>
    <row r="2400" spans="1:8" ht="80">
      <c r="A2400" s="16">
        <v>2399</v>
      </c>
      <c r="B2400" s="19" t="s">
        <v>4692</v>
      </c>
      <c r="C2400" s="17" t="s">
        <v>45</v>
      </c>
      <c r="D2400" s="17" t="s">
        <v>2139</v>
      </c>
      <c r="E2400" s="17" t="s">
        <v>2139</v>
      </c>
      <c r="F2400" s="22" t="s">
        <v>4721</v>
      </c>
      <c r="G2400" s="17" t="s">
        <v>12</v>
      </c>
      <c r="H2400" s="19" t="s">
        <v>1304</v>
      </c>
    </row>
    <row r="2401" spans="1:8" ht="80">
      <c r="A2401" s="16">
        <v>2400</v>
      </c>
      <c r="B2401" s="19" t="s">
        <v>4692</v>
      </c>
      <c r="C2401" s="17" t="s">
        <v>45</v>
      </c>
      <c r="D2401" s="17" t="s">
        <v>2142</v>
      </c>
      <c r="E2401" s="17" t="s">
        <v>2142</v>
      </c>
      <c r="F2401" s="22" t="s">
        <v>4722</v>
      </c>
      <c r="G2401" s="17" t="s">
        <v>12</v>
      </c>
      <c r="H2401" s="19" t="s">
        <v>4723</v>
      </c>
    </row>
    <row r="2402" spans="1:8" ht="80">
      <c r="A2402" s="16">
        <v>2401</v>
      </c>
      <c r="B2402" s="19" t="s">
        <v>4692</v>
      </c>
      <c r="C2402" s="17" t="s">
        <v>45</v>
      </c>
      <c r="D2402" s="17" t="s">
        <v>3594</v>
      </c>
      <c r="E2402" s="17" t="s">
        <v>3594</v>
      </c>
      <c r="F2402" s="22" t="s">
        <v>4724</v>
      </c>
      <c r="G2402" s="17" t="s">
        <v>12</v>
      </c>
      <c r="H2402" s="19" t="s">
        <v>4725</v>
      </c>
    </row>
    <row r="2403" spans="1:8" ht="80">
      <c r="A2403" s="16">
        <v>2402</v>
      </c>
      <c r="B2403" s="19" t="s">
        <v>4692</v>
      </c>
      <c r="C2403" s="17" t="s">
        <v>45</v>
      </c>
      <c r="D2403" s="17" t="s">
        <v>3616</v>
      </c>
      <c r="E2403" s="17" t="s">
        <v>3616</v>
      </c>
      <c r="F2403" s="22" t="s">
        <v>4726</v>
      </c>
      <c r="G2403" s="17" t="s">
        <v>12</v>
      </c>
      <c r="H2403" s="19" t="s">
        <v>4727</v>
      </c>
    </row>
    <row r="2404" spans="1:8" ht="100">
      <c r="A2404" s="16">
        <v>2403</v>
      </c>
      <c r="B2404" s="19" t="s">
        <v>4692</v>
      </c>
      <c r="C2404" s="17" t="s">
        <v>45</v>
      </c>
      <c r="D2404" s="17" t="s">
        <v>4728</v>
      </c>
      <c r="E2404" s="17" t="s">
        <v>4728</v>
      </c>
      <c r="F2404" s="22" t="s">
        <v>4729</v>
      </c>
      <c r="G2404" s="17" t="s">
        <v>12</v>
      </c>
      <c r="H2404" s="19" t="s">
        <v>4730</v>
      </c>
    </row>
    <row r="2405" spans="1:8" ht="80">
      <c r="A2405" s="16">
        <v>2404</v>
      </c>
      <c r="B2405" s="19" t="s">
        <v>4692</v>
      </c>
      <c r="C2405" s="17" t="s">
        <v>45</v>
      </c>
      <c r="D2405" s="17" t="s">
        <v>4731</v>
      </c>
      <c r="E2405" s="17" t="s">
        <v>4731</v>
      </c>
      <c r="F2405" s="22" t="s">
        <v>4732</v>
      </c>
      <c r="G2405" s="17" t="s">
        <v>12</v>
      </c>
      <c r="H2405" s="19" t="s">
        <v>4723</v>
      </c>
    </row>
    <row r="2406" spans="1:8" ht="80">
      <c r="A2406" s="16">
        <v>2405</v>
      </c>
      <c r="B2406" s="19" t="s">
        <v>4692</v>
      </c>
      <c r="C2406" s="17" t="s">
        <v>45</v>
      </c>
      <c r="D2406" s="17" t="s">
        <v>4733</v>
      </c>
      <c r="E2406" s="17" t="s">
        <v>4733</v>
      </c>
      <c r="F2406" s="22" t="s">
        <v>4734</v>
      </c>
      <c r="G2406" s="17" t="s">
        <v>12</v>
      </c>
      <c r="H2406" s="19" t="s">
        <v>4735</v>
      </c>
    </row>
    <row r="2407" spans="1:8" ht="80">
      <c r="A2407" s="16">
        <v>2406</v>
      </c>
      <c r="B2407" s="19" t="s">
        <v>4692</v>
      </c>
      <c r="C2407" s="17" t="s">
        <v>45</v>
      </c>
      <c r="D2407" s="17" t="s">
        <v>1868</v>
      </c>
      <c r="E2407" s="17" t="s">
        <v>1868</v>
      </c>
      <c r="F2407" s="22" t="s">
        <v>4736</v>
      </c>
      <c r="G2407" s="17" t="s">
        <v>12</v>
      </c>
      <c r="H2407" s="19" t="s">
        <v>4735</v>
      </c>
    </row>
    <row r="2408" spans="1:8" ht="60">
      <c r="A2408" s="16">
        <v>2407</v>
      </c>
      <c r="B2408" s="19" t="s">
        <v>4692</v>
      </c>
      <c r="C2408" s="17" t="s">
        <v>45</v>
      </c>
      <c r="D2408" s="17" t="s">
        <v>1868</v>
      </c>
      <c r="E2408" s="17" t="s">
        <v>1868</v>
      </c>
      <c r="F2408" s="22" t="s">
        <v>4737</v>
      </c>
      <c r="G2408" s="17" t="s">
        <v>12</v>
      </c>
      <c r="H2408" s="19" t="s">
        <v>4738</v>
      </c>
    </row>
    <row r="2409" spans="1:8" ht="80">
      <c r="A2409" s="16">
        <v>2408</v>
      </c>
      <c r="B2409" s="19" t="s">
        <v>4692</v>
      </c>
      <c r="C2409" s="17" t="s">
        <v>45</v>
      </c>
      <c r="D2409" s="17" t="s">
        <v>4739</v>
      </c>
      <c r="E2409" s="17" t="s">
        <v>4739</v>
      </c>
      <c r="F2409" s="22" t="s">
        <v>4740</v>
      </c>
      <c r="G2409" s="17" t="s">
        <v>12</v>
      </c>
      <c r="H2409" s="19" t="s">
        <v>4741</v>
      </c>
    </row>
    <row r="2410" spans="1:8" ht="80">
      <c r="A2410" s="16">
        <v>2409</v>
      </c>
      <c r="B2410" s="19" t="s">
        <v>4692</v>
      </c>
      <c r="C2410" s="17" t="s">
        <v>45</v>
      </c>
      <c r="D2410" s="17" t="s">
        <v>4742</v>
      </c>
      <c r="E2410" s="17" t="s">
        <v>4742</v>
      </c>
      <c r="F2410" s="22" t="s">
        <v>4743</v>
      </c>
      <c r="G2410" s="17" t="s">
        <v>12</v>
      </c>
      <c r="H2410" s="19" t="s">
        <v>4744</v>
      </c>
    </row>
    <row r="2411" spans="1:8" ht="180">
      <c r="A2411" s="16">
        <v>2410</v>
      </c>
      <c r="B2411" s="19" t="s">
        <v>4692</v>
      </c>
      <c r="C2411" s="17" t="s">
        <v>45</v>
      </c>
      <c r="D2411" s="17" t="s">
        <v>3619</v>
      </c>
      <c r="E2411" s="17" t="s">
        <v>3619</v>
      </c>
      <c r="F2411" s="19" t="s">
        <v>4745</v>
      </c>
      <c r="G2411" s="17" t="s">
        <v>12</v>
      </c>
      <c r="H2411" s="19" t="s">
        <v>4725</v>
      </c>
    </row>
    <row r="2412" spans="1:8" ht="280">
      <c r="A2412" s="16">
        <v>2411</v>
      </c>
      <c r="B2412" s="19" t="s">
        <v>4692</v>
      </c>
      <c r="C2412" s="17" t="s">
        <v>45</v>
      </c>
      <c r="D2412" s="17" t="s">
        <v>4746</v>
      </c>
      <c r="E2412" s="17" t="s">
        <v>4746</v>
      </c>
      <c r="F2412" s="19" t="s">
        <v>4747</v>
      </c>
      <c r="G2412" s="17" t="s">
        <v>12</v>
      </c>
      <c r="H2412" s="19" t="s">
        <v>4748</v>
      </c>
    </row>
    <row r="2413" spans="1:8" ht="400">
      <c r="A2413" s="16">
        <v>2412</v>
      </c>
      <c r="B2413" s="19" t="s">
        <v>4692</v>
      </c>
      <c r="C2413" s="17" t="s">
        <v>45</v>
      </c>
      <c r="D2413" s="17" t="s">
        <v>4746</v>
      </c>
      <c r="E2413" s="17" t="s">
        <v>4746</v>
      </c>
      <c r="F2413" s="19" t="s">
        <v>4749</v>
      </c>
      <c r="G2413" s="17" t="s">
        <v>42</v>
      </c>
      <c r="H2413" s="19" t="s">
        <v>4750</v>
      </c>
    </row>
    <row r="2414" spans="1:8" ht="80">
      <c r="A2414" s="16">
        <v>2413</v>
      </c>
      <c r="B2414" s="19" t="s">
        <v>4692</v>
      </c>
      <c r="C2414" s="17" t="s">
        <v>45</v>
      </c>
      <c r="D2414" s="17" t="s">
        <v>4751</v>
      </c>
      <c r="E2414" s="17" t="s">
        <v>4751</v>
      </c>
      <c r="F2414" s="19" t="s">
        <v>4752</v>
      </c>
      <c r="G2414" s="17" t="s">
        <v>12</v>
      </c>
      <c r="H2414" s="19" t="s">
        <v>4725</v>
      </c>
    </row>
    <row r="2415" spans="1:8" ht="100">
      <c r="A2415" s="16">
        <v>2414</v>
      </c>
      <c r="B2415" s="19" t="s">
        <v>4692</v>
      </c>
      <c r="C2415" s="17" t="s">
        <v>45</v>
      </c>
      <c r="D2415" s="17" t="s">
        <v>3616</v>
      </c>
      <c r="E2415" s="17" t="s">
        <v>3616</v>
      </c>
      <c r="F2415" s="19" t="s">
        <v>4753</v>
      </c>
      <c r="G2415" s="17" t="s">
        <v>12</v>
      </c>
      <c r="H2415" s="19" t="s">
        <v>4723</v>
      </c>
    </row>
    <row r="2416" spans="1:8" ht="409.6">
      <c r="A2416" s="16">
        <v>2415</v>
      </c>
      <c r="B2416" s="19" t="s">
        <v>4692</v>
      </c>
      <c r="C2416" s="17" t="s">
        <v>45</v>
      </c>
      <c r="D2416" s="17" t="s">
        <v>4754</v>
      </c>
      <c r="E2416" s="17" t="s">
        <v>4754</v>
      </c>
      <c r="F2416" s="22" t="s">
        <v>4755</v>
      </c>
      <c r="G2416" s="17" t="s">
        <v>12</v>
      </c>
      <c r="H2416" s="19" t="s">
        <v>4756</v>
      </c>
    </row>
    <row r="2417" spans="1:8" ht="260">
      <c r="A2417" s="16">
        <v>2416</v>
      </c>
      <c r="B2417" s="19" t="s">
        <v>4692</v>
      </c>
      <c r="C2417" s="17" t="s">
        <v>45</v>
      </c>
      <c r="D2417" s="17" t="s">
        <v>4757</v>
      </c>
      <c r="E2417" s="17" t="s">
        <v>4757</v>
      </c>
      <c r="F2417" s="22" t="s">
        <v>4758</v>
      </c>
      <c r="G2417" s="17" t="s">
        <v>12</v>
      </c>
      <c r="H2417" s="19" t="s">
        <v>4759</v>
      </c>
    </row>
    <row r="2418" spans="1:8" ht="80">
      <c r="A2418" s="16">
        <v>2417</v>
      </c>
      <c r="B2418" s="19" t="s">
        <v>4692</v>
      </c>
      <c r="C2418" s="17" t="s">
        <v>45</v>
      </c>
      <c r="D2418" s="17" t="s">
        <v>4760</v>
      </c>
      <c r="E2418" s="17" t="s">
        <v>4760</v>
      </c>
      <c r="F2418" s="22" t="s">
        <v>4761</v>
      </c>
      <c r="G2418" s="17" t="s">
        <v>12</v>
      </c>
      <c r="H2418" s="19" t="s">
        <v>4762</v>
      </c>
    </row>
    <row r="2419" spans="1:8" ht="60">
      <c r="A2419" s="16">
        <v>2418</v>
      </c>
      <c r="B2419" s="19" t="s">
        <v>4692</v>
      </c>
      <c r="C2419" s="17" t="s">
        <v>45</v>
      </c>
      <c r="D2419" s="17" t="s">
        <v>4763</v>
      </c>
      <c r="E2419" s="17" t="s">
        <v>4763</v>
      </c>
      <c r="F2419" s="22" t="s">
        <v>4764</v>
      </c>
      <c r="G2419" s="17" t="s">
        <v>12</v>
      </c>
      <c r="H2419" s="19" t="s">
        <v>1309</v>
      </c>
    </row>
    <row r="2420" spans="1:8" ht="160">
      <c r="A2420" s="16">
        <v>2419</v>
      </c>
      <c r="B2420" s="19" t="s">
        <v>4692</v>
      </c>
      <c r="C2420" s="17" t="s">
        <v>45</v>
      </c>
      <c r="D2420" s="17" t="s">
        <v>4765</v>
      </c>
      <c r="E2420" s="17" t="s">
        <v>4765</v>
      </c>
      <c r="F2420" s="22" t="s">
        <v>4766</v>
      </c>
      <c r="G2420" s="17" t="s">
        <v>12</v>
      </c>
      <c r="H2420" s="19" t="s">
        <v>4767</v>
      </c>
    </row>
    <row r="2421" spans="1:8" ht="120">
      <c r="A2421" s="16">
        <v>2420</v>
      </c>
      <c r="B2421" s="19" t="s">
        <v>4692</v>
      </c>
      <c r="C2421" s="17" t="s">
        <v>45</v>
      </c>
      <c r="D2421" s="17" t="s">
        <v>4768</v>
      </c>
      <c r="E2421" s="17" t="s">
        <v>4768</v>
      </c>
      <c r="F2421" s="22" t="s">
        <v>4769</v>
      </c>
      <c r="G2421" s="17" t="s">
        <v>12</v>
      </c>
      <c r="H2421" s="19" t="s">
        <v>4770</v>
      </c>
    </row>
    <row r="2422" spans="1:8" ht="260">
      <c r="A2422" s="16">
        <v>2421</v>
      </c>
      <c r="B2422" s="19" t="s">
        <v>4692</v>
      </c>
      <c r="C2422" s="17" t="s">
        <v>45</v>
      </c>
      <c r="D2422" s="17" t="s">
        <v>4771</v>
      </c>
      <c r="E2422" s="17" t="s">
        <v>4771</v>
      </c>
      <c r="F2422" s="22" t="s">
        <v>4772</v>
      </c>
      <c r="G2422" s="17" t="s">
        <v>12</v>
      </c>
      <c r="H2422" s="19" t="s">
        <v>4773</v>
      </c>
    </row>
    <row r="2423" spans="1:8" ht="80">
      <c r="A2423" s="16">
        <v>2422</v>
      </c>
      <c r="B2423" s="19" t="s">
        <v>4692</v>
      </c>
      <c r="C2423" s="17" t="s">
        <v>45</v>
      </c>
      <c r="D2423" s="17" t="s">
        <v>4774</v>
      </c>
      <c r="E2423" s="17" t="s">
        <v>4774</v>
      </c>
      <c r="F2423" s="22" t="s">
        <v>4775</v>
      </c>
      <c r="G2423" s="17" t="s">
        <v>12</v>
      </c>
      <c r="H2423" s="19" t="s">
        <v>4723</v>
      </c>
    </row>
    <row r="2424" spans="1:8" ht="60">
      <c r="A2424" s="16">
        <v>2423</v>
      </c>
      <c r="B2424" s="19" t="s">
        <v>4692</v>
      </c>
      <c r="C2424" s="17" t="s">
        <v>45</v>
      </c>
      <c r="D2424" s="17" t="s">
        <v>4776</v>
      </c>
      <c r="E2424" s="17" t="s">
        <v>4776</v>
      </c>
      <c r="F2424" s="22" t="s">
        <v>4777</v>
      </c>
      <c r="G2424" s="17" t="s">
        <v>12</v>
      </c>
      <c r="H2424" s="19" t="s">
        <v>2438</v>
      </c>
    </row>
    <row r="2425" spans="1:8" ht="80">
      <c r="A2425" s="16">
        <v>2424</v>
      </c>
      <c r="B2425" s="19" t="s">
        <v>4692</v>
      </c>
      <c r="C2425" s="17" t="s">
        <v>45</v>
      </c>
      <c r="D2425" s="17" t="s">
        <v>4778</v>
      </c>
      <c r="E2425" s="17" t="s">
        <v>4778</v>
      </c>
      <c r="F2425" s="22" t="s">
        <v>4779</v>
      </c>
      <c r="G2425" s="17" t="s">
        <v>12</v>
      </c>
      <c r="H2425" s="19" t="s">
        <v>4780</v>
      </c>
    </row>
    <row r="2426" spans="1:8" ht="80">
      <c r="A2426" s="16">
        <v>2425</v>
      </c>
      <c r="B2426" s="19" t="s">
        <v>4692</v>
      </c>
      <c r="C2426" s="17" t="s">
        <v>45</v>
      </c>
      <c r="D2426" s="17" t="s">
        <v>4778</v>
      </c>
      <c r="E2426" s="17" t="s">
        <v>4778</v>
      </c>
      <c r="F2426" s="22" t="s">
        <v>4781</v>
      </c>
      <c r="G2426" s="17" t="s">
        <v>12</v>
      </c>
      <c r="H2426" s="19" t="s">
        <v>4780</v>
      </c>
    </row>
    <row r="2427" spans="1:8" ht="100">
      <c r="A2427" s="16">
        <v>2426</v>
      </c>
      <c r="B2427" s="19" t="s">
        <v>4692</v>
      </c>
      <c r="C2427" s="17" t="s">
        <v>45</v>
      </c>
      <c r="D2427" s="17" t="s">
        <v>4782</v>
      </c>
      <c r="E2427" s="17" t="s">
        <v>4782</v>
      </c>
      <c r="F2427" s="22" t="s">
        <v>4783</v>
      </c>
      <c r="G2427" s="17" t="s">
        <v>12</v>
      </c>
      <c r="H2427" s="19" t="s">
        <v>4784</v>
      </c>
    </row>
    <row r="2428" spans="1:8" ht="60">
      <c r="A2428" s="16">
        <v>2427</v>
      </c>
      <c r="B2428" s="19" t="s">
        <v>4692</v>
      </c>
      <c r="C2428" s="17" t="s">
        <v>45</v>
      </c>
      <c r="D2428" s="17" t="s">
        <v>4728</v>
      </c>
      <c r="E2428" s="17" t="s">
        <v>4728</v>
      </c>
      <c r="F2428" s="22" t="s">
        <v>4785</v>
      </c>
      <c r="G2428" s="17" t="s">
        <v>12</v>
      </c>
      <c r="H2428" s="19" t="s">
        <v>4786</v>
      </c>
    </row>
    <row r="2429" spans="1:8" ht="100">
      <c r="A2429" s="16">
        <v>2428</v>
      </c>
      <c r="B2429" s="19" t="s">
        <v>4692</v>
      </c>
      <c r="C2429" s="17" t="s">
        <v>45</v>
      </c>
      <c r="D2429" s="17" t="s">
        <v>4728</v>
      </c>
      <c r="E2429" s="17" t="s">
        <v>4728</v>
      </c>
      <c r="F2429" s="22" t="s">
        <v>4787</v>
      </c>
      <c r="G2429" s="17" t="s">
        <v>12</v>
      </c>
      <c r="H2429" s="19" t="s">
        <v>4788</v>
      </c>
    </row>
    <row r="2430" spans="1:8" ht="80">
      <c r="A2430" s="16">
        <v>2429</v>
      </c>
      <c r="B2430" s="19" t="s">
        <v>4692</v>
      </c>
      <c r="C2430" s="17" t="s">
        <v>45</v>
      </c>
      <c r="D2430" s="17" t="s">
        <v>1868</v>
      </c>
      <c r="E2430" s="17" t="s">
        <v>1868</v>
      </c>
      <c r="F2430" s="22" t="s">
        <v>4789</v>
      </c>
      <c r="G2430" s="17" t="s">
        <v>12</v>
      </c>
      <c r="H2430" s="19" t="s">
        <v>4723</v>
      </c>
    </row>
    <row r="2431" spans="1:8" ht="60">
      <c r="A2431" s="16">
        <v>2430</v>
      </c>
      <c r="B2431" s="19" t="s">
        <v>4692</v>
      </c>
      <c r="C2431" s="17" t="s">
        <v>45</v>
      </c>
      <c r="D2431" s="17" t="s">
        <v>1868</v>
      </c>
      <c r="E2431" s="17" t="s">
        <v>1868</v>
      </c>
      <c r="F2431" s="22" t="s">
        <v>4790</v>
      </c>
      <c r="G2431" s="17" t="s">
        <v>12</v>
      </c>
      <c r="H2431" s="19" t="s">
        <v>4791</v>
      </c>
    </row>
    <row r="2432" spans="1:8" ht="140">
      <c r="A2432" s="16">
        <v>2431</v>
      </c>
      <c r="B2432" s="19" t="s">
        <v>4692</v>
      </c>
      <c r="C2432" s="17" t="s">
        <v>45</v>
      </c>
      <c r="D2432" s="17" t="s">
        <v>4792</v>
      </c>
      <c r="E2432" s="17" t="s">
        <v>4792</v>
      </c>
      <c r="F2432" s="19" t="s">
        <v>4793</v>
      </c>
      <c r="G2432" s="17" t="s">
        <v>12</v>
      </c>
      <c r="H2432" s="19" t="s">
        <v>4794</v>
      </c>
    </row>
    <row r="2433" spans="1:8" ht="100">
      <c r="A2433" s="16">
        <v>2432</v>
      </c>
      <c r="B2433" s="19" t="s">
        <v>4692</v>
      </c>
      <c r="C2433" s="17" t="s">
        <v>45</v>
      </c>
      <c r="D2433" s="17" t="s">
        <v>1868</v>
      </c>
      <c r="E2433" s="17" t="s">
        <v>1868</v>
      </c>
      <c r="F2433" s="19" t="s">
        <v>4795</v>
      </c>
      <c r="G2433" s="17" t="s">
        <v>12</v>
      </c>
      <c r="H2433" s="19" t="s">
        <v>4796</v>
      </c>
    </row>
    <row r="2434" spans="1:8" ht="300">
      <c r="A2434" s="16">
        <v>2433</v>
      </c>
      <c r="B2434" s="19" t="s">
        <v>4797</v>
      </c>
      <c r="C2434" s="17" t="s">
        <v>322</v>
      </c>
      <c r="D2434" s="21">
        <v>44961</v>
      </c>
      <c r="E2434" s="22" t="s">
        <v>4798</v>
      </c>
      <c r="F2434" s="22" t="s">
        <v>4799</v>
      </c>
      <c r="G2434" s="17" t="s">
        <v>12</v>
      </c>
      <c r="H2434" s="19" t="s">
        <v>448</v>
      </c>
    </row>
    <row r="2435" spans="1:8" ht="409.6">
      <c r="A2435" s="16">
        <v>2434</v>
      </c>
      <c r="B2435" s="19" t="s">
        <v>4797</v>
      </c>
      <c r="C2435" s="17" t="s">
        <v>322</v>
      </c>
      <c r="D2435" s="21">
        <v>44961</v>
      </c>
      <c r="E2435" s="22" t="s">
        <v>4800</v>
      </c>
      <c r="F2435" s="22" t="s">
        <v>4801</v>
      </c>
      <c r="G2435" s="17" t="s">
        <v>12</v>
      </c>
      <c r="H2435" s="19" t="s">
        <v>16186</v>
      </c>
    </row>
    <row r="2436" spans="1:8" ht="160">
      <c r="A2436" s="16">
        <v>2435</v>
      </c>
      <c r="B2436" s="19" t="s">
        <v>4797</v>
      </c>
      <c r="C2436" s="17" t="s">
        <v>322</v>
      </c>
      <c r="D2436" s="17" t="s">
        <v>1707</v>
      </c>
      <c r="E2436" s="22"/>
      <c r="F2436" s="22" t="s">
        <v>4802</v>
      </c>
      <c r="G2436" s="17" t="s">
        <v>12</v>
      </c>
      <c r="H2436" s="19" t="s">
        <v>1007</v>
      </c>
    </row>
    <row r="2437" spans="1:8" ht="180">
      <c r="A2437" s="16">
        <v>2436</v>
      </c>
      <c r="B2437" s="19" t="s">
        <v>4797</v>
      </c>
      <c r="C2437" s="17" t="s">
        <v>322</v>
      </c>
      <c r="D2437" s="17" t="s">
        <v>3508</v>
      </c>
      <c r="E2437" s="22"/>
      <c r="F2437" s="22" t="s">
        <v>4803</v>
      </c>
      <c r="G2437" s="17" t="s">
        <v>12</v>
      </c>
      <c r="H2437" s="19" t="s">
        <v>3324</v>
      </c>
    </row>
    <row r="2438" spans="1:8" ht="200">
      <c r="A2438" s="16">
        <v>2437</v>
      </c>
      <c r="B2438" s="19" t="s">
        <v>4797</v>
      </c>
      <c r="C2438" s="17" t="s">
        <v>322</v>
      </c>
      <c r="D2438" s="17" t="s">
        <v>1696</v>
      </c>
      <c r="E2438" s="22"/>
      <c r="F2438" s="22" t="s">
        <v>4804</v>
      </c>
      <c r="G2438" s="17" t="s">
        <v>12</v>
      </c>
      <c r="H2438" s="19" t="s">
        <v>4805</v>
      </c>
    </row>
    <row r="2439" spans="1:8" ht="180">
      <c r="A2439" s="16">
        <v>2438</v>
      </c>
      <c r="B2439" s="19" t="s">
        <v>4797</v>
      </c>
      <c r="C2439" s="17" t="s">
        <v>322</v>
      </c>
      <c r="D2439" s="17" t="s">
        <v>4652</v>
      </c>
      <c r="E2439" s="22"/>
      <c r="F2439" s="22" t="s">
        <v>4806</v>
      </c>
      <c r="G2439" s="17" t="s">
        <v>12</v>
      </c>
      <c r="H2439" s="19" t="s">
        <v>4807</v>
      </c>
    </row>
    <row r="2440" spans="1:8" ht="140">
      <c r="A2440" s="16">
        <v>2439</v>
      </c>
      <c r="B2440" s="19" t="s">
        <v>4797</v>
      </c>
      <c r="C2440" s="17" t="s">
        <v>45</v>
      </c>
      <c r="D2440" s="17" t="s">
        <v>3694</v>
      </c>
      <c r="E2440" s="22"/>
      <c r="F2440" s="22" t="s">
        <v>4808</v>
      </c>
      <c r="G2440" s="17" t="s">
        <v>12</v>
      </c>
      <c r="H2440" s="19" t="s">
        <v>4475</v>
      </c>
    </row>
    <row r="2441" spans="1:8" ht="80">
      <c r="A2441" s="16">
        <v>2440</v>
      </c>
      <c r="B2441" s="19" t="s">
        <v>4797</v>
      </c>
      <c r="C2441" s="17" t="s">
        <v>45</v>
      </c>
      <c r="D2441" s="17" t="s">
        <v>3698</v>
      </c>
      <c r="E2441" s="22"/>
      <c r="F2441" s="17" t="s">
        <v>4809</v>
      </c>
      <c r="G2441" s="17" t="s">
        <v>12</v>
      </c>
      <c r="H2441" s="19" t="s">
        <v>4810</v>
      </c>
    </row>
    <row r="2442" spans="1:8" ht="200">
      <c r="A2442" s="16">
        <v>2441</v>
      </c>
      <c r="B2442" s="19" t="s">
        <v>4797</v>
      </c>
      <c r="C2442" s="17" t="s">
        <v>45</v>
      </c>
      <c r="D2442" s="17" t="s">
        <v>4811</v>
      </c>
      <c r="E2442" s="22"/>
      <c r="F2442" s="22" t="s">
        <v>4812</v>
      </c>
      <c r="G2442" s="17" t="s">
        <v>12</v>
      </c>
      <c r="H2442" s="19" t="s">
        <v>4481</v>
      </c>
    </row>
    <row r="2443" spans="1:8" ht="160">
      <c r="A2443" s="16">
        <v>2442</v>
      </c>
      <c r="B2443" s="19" t="s">
        <v>4797</v>
      </c>
      <c r="C2443" s="17" t="s">
        <v>45</v>
      </c>
      <c r="D2443" s="17" t="s">
        <v>3702</v>
      </c>
      <c r="E2443" s="22"/>
      <c r="F2443" s="22" t="s">
        <v>4813</v>
      </c>
      <c r="G2443" s="17" t="s">
        <v>12</v>
      </c>
      <c r="H2443" s="19" t="s">
        <v>2195</v>
      </c>
    </row>
    <row r="2444" spans="1:8" ht="100">
      <c r="A2444" s="16">
        <v>2443</v>
      </c>
      <c r="B2444" s="19" t="s">
        <v>4797</v>
      </c>
      <c r="C2444" s="17" t="s">
        <v>9</v>
      </c>
      <c r="D2444" s="22"/>
      <c r="E2444" s="22"/>
      <c r="F2444" s="22" t="s">
        <v>4814</v>
      </c>
      <c r="G2444" s="17" t="s">
        <v>12</v>
      </c>
      <c r="H2444" s="19" t="s">
        <v>4815</v>
      </c>
    </row>
    <row r="2445" spans="1:8" ht="220">
      <c r="A2445" s="16">
        <v>2444</v>
      </c>
      <c r="B2445" s="19" t="s">
        <v>4797</v>
      </c>
      <c r="C2445" s="17" t="s">
        <v>9</v>
      </c>
      <c r="D2445" s="22"/>
      <c r="E2445" s="22"/>
      <c r="F2445" s="22" t="s">
        <v>4816</v>
      </c>
      <c r="G2445" s="17" t="s">
        <v>12</v>
      </c>
      <c r="H2445" s="19" t="s">
        <v>4817</v>
      </c>
    </row>
    <row r="2446" spans="1:8" ht="140">
      <c r="A2446" s="16">
        <v>2445</v>
      </c>
      <c r="B2446" s="19" t="s">
        <v>4797</v>
      </c>
      <c r="C2446" s="17" t="s">
        <v>9</v>
      </c>
      <c r="D2446" s="22"/>
      <c r="E2446" s="22"/>
      <c r="F2446" s="22" t="s">
        <v>4818</v>
      </c>
      <c r="G2446" s="17" t="s">
        <v>12</v>
      </c>
      <c r="H2446" s="19" t="s">
        <v>4819</v>
      </c>
    </row>
    <row r="2447" spans="1:8" ht="180">
      <c r="A2447" s="16">
        <v>2446</v>
      </c>
      <c r="B2447" s="19" t="s">
        <v>4797</v>
      </c>
      <c r="C2447" s="17" t="s">
        <v>9</v>
      </c>
      <c r="D2447" s="22"/>
      <c r="E2447" s="22"/>
      <c r="F2447" s="22" t="s">
        <v>4820</v>
      </c>
      <c r="G2447" s="17" t="s">
        <v>12</v>
      </c>
      <c r="H2447" s="19" t="s">
        <v>4723</v>
      </c>
    </row>
    <row r="2448" spans="1:8" ht="100">
      <c r="A2448" s="16">
        <v>2447</v>
      </c>
      <c r="B2448" s="19" t="s">
        <v>4797</v>
      </c>
      <c r="C2448" s="17" t="s">
        <v>9</v>
      </c>
      <c r="D2448" s="22"/>
      <c r="E2448" s="22"/>
      <c r="F2448" s="22" t="s">
        <v>4821</v>
      </c>
      <c r="G2448" s="17" t="s">
        <v>12</v>
      </c>
      <c r="H2448" s="19" t="s">
        <v>4822</v>
      </c>
    </row>
    <row r="2449" spans="1:8" ht="80">
      <c r="A2449" s="16">
        <v>2448</v>
      </c>
      <c r="B2449" s="19" t="s">
        <v>4797</v>
      </c>
      <c r="C2449" s="17" t="s">
        <v>9</v>
      </c>
      <c r="D2449" s="22"/>
      <c r="E2449" s="22"/>
      <c r="F2449" s="22" t="s">
        <v>4823</v>
      </c>
      <c r="G2449" s="17" t="s">
        <v>12</v>
      </c>
      <c r="H2449" s="19" t="s">
        <v>4824</v>
      </c>
    </row>
    <row r="2450" spans="1:8" ht="120">
      <c r="A2450" s="16">
        <v>2449</v>
      </c>
      <c r="B2450" s="19" t="s">
        <v>4797</v>
      </c>
      <c r="C2450" s="17" t="s">
        <v>9</v>
      </c>
      <c r="D2450" s="22"/>
      <c r="E2450" s="22"/>
      <c r="F2450" s="22" t="s">
        <v>4825</v>
      </c>
      <c r="G2450" s="17" t="s">
        <v>12</v>
      </c>
      <c r="H2450" s="19" t="s">
        <v>4826</v>
      </c>
    </row>
    <row r="2451" spans="1:8" ht="80">
      <c r="A2451" s="16">
        <v>2450</v>
      </c>
      <c r="B2451" s="19" t="s">
        <v>4797</v>
      </c>
      <c r="C2451" s="17" t="s">
        <v>9</v>
      </c>
      <c r="D2451" s="22"/>
      <c r="E2451" s="22"/>
      <c r="F2451" s="22" t="s">
        <v>4827</v>
      </c>
      <c r="G2451" s="17" t="s">
        <v>12</v>
      </c>
      <c r="H2451" s="19" t="s">
        <v>4828</v>
      </c>
    </row>
    <row r="2452" spans="1:8" ht="200">
      <c r="A2452" s="16">
        <v>2451</v>
      </c>
      <c r="B2452" s="19" t="s">
        <v>4797</v>
      </c>
      <c r="C2452" s="17" t="s">
        <v>9</v>
      </c>
      <c r="D2452" s="22"/>
      <c r="E2452" s="22"/>
      <c r="F2452" s="22" t="s">
        <v>4829</v>
      </c>
      <c r="G2452" s="17" t="s">
        <v>12</v>
      </c>
      <c r="H2452" s="19" t="s">
        <v>4830</v>
      </c>
    </row>
    <row r="2453" spans="1:8" ht="80">
      <c r="A2453" s="16">
        <v>2452</v>
      </c>
      <c r="B2453" s="19" t="s">
        <v>4797</v>
      </c>
      <c r="C2453" s="17" t="s">
        <v>45</v>
      </c>
      <c r="D2453" s="17"/>
      <c r="E2453" s="17"/>
      <c r="F2453" s="17" t="s">
        <v>4831</v>
      </c>
      <c r="G2453" s="17" t="s">
        <v>12</v>
      </c>
      <c r="H2453" s="19" t="s">
        <v>4815</v>
      </c>
    </row>
    <row r="2454" spans="1:8" ht="200">
      <c r="A2454" s="16">
        <v>2453</v>
      </c>
      <c r="B2454" s="19" t="s">
        <v>4797</v>
      </c>
      <c r="C2454" s="17" t="s">
        <v>136</v>
      </c>
      <c r="D2454" s="17"/>
      <c r="E2454" s="17"/>
      <c r="F2454" s="17" t="s">
        <v>4832</v>
      </c>
      <c r="G2454" s="17" t="s">
        <v>12</v>
      </c>
      <c r="H2454" s="19" t="s">
        <v>4817</v>
      </c>
    </row>
    <row r="2455" spans="1:8" ht="100">
      <c r="A2455" s="16">
        <v>2454</v>
      </c>
      <c r="B2455" s="19" t="s">
        <v>4797</v>
      </c>
      <c r="C2455" s="17" t="s">
        <v>136</v>
      </c>
      <c r="D2455" s="17"/>
      <c r="E2455" s="17"/>
      <c r="F2455" s="17" t="s">
        <v>4833</v>
      </c>
      <c r="G2455" s="17" t="s">
        <v>12</v>
      </c>
      <c r="H2455" s="19" t="s">
        <v>4834</v>
      </c>
    </row>
    <row r="2456" spans="1:8" ht="160">
      <c r="A2456" s="16">
        <v>2455</v>
      </c>
      <c r="B2456" s="19" t="s">
        <v>4797</v>
      </c>
      <c r="C2456" s="17" t="s">
        <v>136</v>
      </c>
      <c r="D2456" s="17"/>
      <c r="E2456" s="17"/>
      <c r="F2456" s="17" t="s">
        <v>4835</v>
      </c>
      <c r="G2456" s="17" t="s">
        <v>12</v>
      </c>
      <c r="H2456" s="19" t="s">
        <v>4723</v>
      </c>
    </row>
    <row r="2457" spans="1:8" ht="80">
      <c r="A2457" s="16">
        <v>2456</v>
      </c>
      <c r="B2457" s="19" t="s">
        <v>4797</v>
      </c>
      <c r="C2457" s="17" t="s">
        <v>136</v>
      </c>
      <c r="D2457" s="17"/>
      <c r="E2457" s="17"/>
      <c r="F2457" s="17" t="s">
        <v>4836</v>
      </c>
      <c r="G2457" s="17" t="s">
        <v>12</v>
      </c>
      <c r="H2457" s="19" t="s">
        <v>4837</v>
      </c>
    </row>
    <row r="2458" spans="1:8" ht="80">
      <c r="A2458" s="16">
        <v>2457</v>
      </c>
      <c r="B2458" s="19" t="s">
        <v>4797</v>
      </c>
      <c r="C2458" s="17" t="s">
        <v>136</v>
      </c>
      <c r="D2458" s="17"/>
      <c r="E2458" s="17"/>
      <c r="F2458" s="17" t="s">
        <v>4838</v>
      </c>
      <c r="G2458" s="17" t="s">
        <v>12</v>
      </c>
      <c r="H2458" s="19" t="s">
        <v>4824</v>
      </c>
    </row>
    <row r="2459" spans="1:8" ht="100">
      <c r="A2459" s="16">
        <v>2458</v>
      </c>
      <c r="B2459" s="19" t="s">
        <v>4797</v>
      </c>
      <c r="C2459" s="17" t="s">
        <v>136</v>
      </c>
      <c r="D2459" s="17"/>
      <c r="E2459" s="17"/>
      <c r="F2459" s="17" t="s">
        <v>4839</v>
      </c>
      <c r="G2459" s="17" t="s">
        <v>12</v>
      </c>
      <c r="H2459" s="19" t="s">
        <v>4826</v>
      </c>
    </row>
    <row r="2460" spans="1:8" ht="80">
      <c r="A2460" s="16">
        <v>2459</v>
      </c>
      <c r="B2460" s="19" t="s">
        <v>4797</v>
      </c>
      <c r="C2460" s="17" t="s">
        <v>136</v>
      </c>
      <c r="D2460" s="17"/>
      <c r="E2460" s="17"/>
      <c r="F2460" s="17" t="s">
        <v>4827</v>
      </c>
      <c r="G2460" s="17" t="s">
        <v>12</v>
      </c>
      <c r="H2460" s="19" t="s">
        <v>4828</v>
      </c>
    </row>
    <row r="2461" spans="1:8" ht="160">
      <c r="A2461" s="16">
        <v>2460</v>
      </c>
      <c r="B2461" s="19" t="s">
        <v>4797</v>
      </c>
      <c r="C2461" s="17" t="s">
        <v>136</v>
      </c>
      <c r="D2461" s="17"/>
      <c r="E2461" s="17"/>
      <c r="F2461" s="17" t="s">
        <v>4840</v>
      </c>
      <c r="G2461" s="17" t="s">
        <v>12</v>
      </c>
      <c r="H2461" s="19" t="s">
        <v>4830</v>
      </c>
    </row>
    <row r="2462" spans="1:8" ht="180">
      <c r="A2462" s="16">
        <v>2461</v>
      </c>
      <c r="B2462" s="19" t="s">
        <v>4797</v>
      </c>
      <c r="C2462" s="17" t="s">
        <v>322</v>
      </c>
      <c r="D2462" s="17" t="s">
        <v>1707</v>
      </c>
      <c r="E2462" s="17" t="s">
        <v>1707</v>
      </c>
      <c r="F2462" s="17" t="s">
        <v>4841</v>
      </c>
      <c r="G2462" s="17" t="s">
        <v>12</v>
      </c>
      <c r="H2462" s="19" t="s">
        <v>1007</v>
      </c>
    </row>
    <row r="2463" spans="1:8" ht="180">
      <c r="A2463" s="16">
        <v>2462</v>
      </c>
      <c r="B2463" s="19" t="s">
        <v>4797</v>
      </c>
      <c r="C2463" s="17" t="s">
        <v>322</v>
      </c>
      <c r="D2463" s="17" t="s">
        <v>4842</v>
      </c>
      <c r="E2463" s="17" t="s">
        <v>4842</v>
      </c>
      <c r="F2463" s="17" t="s">
        <v>4803</v>
      </c>
      <c r="G2463" s="17" t="s">
        <v>12</v>
      </c>
      <c r="H2463" s="19" t="s">
        <v>4843</v>
      </c>
    </row>
    <row r="2464" spans="1:8" ht="200">
      <c r="A2464" s="16">
        <v>2463</v>
      </c>
      <c r="B2464" s="19" t="s">
        <v>4797</v>
      </c>
      <c r="C2464" s="17" t="s">
        <v>322</v>
      </c>
      <c r="D2464" s="17" t="s">
        <v>964</v>
      </c>
      <c r="E2464" s="17" t="s">
        <v>964</v>
      </c>
      <c r="F2464" s="17" t="s">
        <v>4804</v>
      </c>
      <c r="G2464" s="17" t="s">
        <v>12</v>
      </c>
      <c r="H2464" s="19" t="s">
        <v>1135</v>
      </c>
    </row>
    <row r="2465" spans="1:8" ht="180">
      <c r="A2465" s="16">
        <v>2464</v>
      </c>
      <c r="B2465" s="19" t="s">
        <v>4797</v>
      </c>
      <c r="C2465" s="17" t="s">
        <v>322</v>
      </c>
      <c r="D2465" s="17" t="s">
        <v>4844</v>
      </c>
      <c r="E2465" s="17" t="s">
        <v>4844</v>
      </c>
      <c r="F2465" s="17" t="s">
        <v>4806</v>
      </c>
      <c r="G2465" s="17" t="s">
        <v>12</v>
      </c>
      <c r="H2465" s="19" t="s">
        <v>4807</v>
      </c>
    </row>
    <row r="2466" spans="1:8" ht="200">
      <c r="A2466" s="16">
        <v>2465</v>
      </c>
      <c r="B2466" s="19" t="s">
        <v>4797</v>
      </c>
      <c r="C2466" s="17" t="s">
        <v>45</v>
      </c>
      <c r="D2466" s="17" t="s">
        <v>4845</v>
      </c>
      <c r="E2466" s="17" t="s">
        <v>4845</v>
      </c>
      <c r="F2466" s="17" t="s">
        <v>4846</v>
      </c>
      <c r="G2466" s="17" t="s">
        <v>12</v>
      </c>
      <c r="H2466" s="19" t="s">
        <v>4475</v>
      </c>
    </row>
    <row r="2467" spans="1:8" ht="120">
      <c r="A2467" s="16">
        <v>2466</v>
      </c>
      <c r="B2467" s="19" t="s">
        <v>4797</v>
      </c>
      <c r="C2467" s="17" t="s">
        <v>45</v>
      </c>
      <c r="D2467" s="17" t="s">
        <v>4847</v>
      </c>
      <c r="E2467" s="17" t="s">
        <v>4847</v>
      </c>
      <c r="F2467" s="22" t="s">
        <v>4848</v>
      </c>
      <c r="G2467" s="17" t="s">
        <v>12</v>
      </c>
      <c r="H2467" s="19" t="s">
        <v>4810</v>
      </c>
    </row>
    <row r="2468" spans="1:8" ht="260">
      <c r="A2468" s="16">
        <v>2467</v>
      </c>
      <c r="B2468" s="19" t="s">
        <v>4797</v>
      </c>
      <c r="C2468" s="17" t="s">
        <v>45</v>
      </c>
      <c r="D2468" s="17" t="s">
        <v>4811</v>
      </c>
      <c r="E2468" s="17" t="s">
        <v>4811</v>
      </c>
      <c r="F2468" s="22" t="s">
        <v>4849</v>
      </c>
      <c r="G2468" s="17" t="s">
        <v>12</v>
      </c>
      <c r="H2468" s="19" t="s">
        <v>4481</v>
      </c>
    </row>
    <row r="2469" spans="1:8" ht="180">
      <c r="A2469" s="16">
        <v>2468</v>
      </c>
      <c r="B2469" s="19" t="s">
        <v>4797</v>
      </c>
      <c r="C2469" s="17" t="s">
        <v>45</v>
      </c>
      <c r="D2469" s="17" t="s">
        <v>4850</v>
      </c>
      <c r="E2469" s="17" t="s">
        <v>4850</v>
      </c>
      <c r="F2469" s="22" t="s">
        <v>4851</v>
      </c>
      <c r="G2469" s="17" t="s">
        <v>12</v>
      </c>
      <c r="H2469" s="19" t="s">
        <v>4852</v>
      </c>
    </row>
    <row r="2470" spans="1:8" ht="300">
      <c r="A2470" s="16">
        <v>2469</v>
      </c>
      <c r="B2470" s="19" t="s">
        <v>4853</v>
      </c>
      <c r="C2470" s="17" t="s">
        <v>93</v>
      </c>
      <c r="D2470" s="17" t="s">
        <v>4854</v>
      </c>
      <c r="E2470" s="22"/>
      <c r="F2470" s="22" t="s">
        <v>4855</v>
      </c>
      <c r="G2470" s="17" t="s">
        <v>12</v>
      </c>
      <c r="H2470" s="19" t="s">
        <v>4856</v>
      </c>
    </row>
    <row r="2471" spans="1:8" ht="200">
      <c r="A2471" s="16">
        <v>2470</v>
      </c>
      <c r="B2471" s="19" t="s">
        <v>4853</v>
      </c>
      <c r="C2471" s="17" t="s">
        <v>93</v>
      </c>
      <c r="D2471" s="17" t="s">
        <v>4857</v>
      </c>
      <c r="E2471" s="22"/>
      <c r="F2471" s="22" t="s">
        <v>4858</v>
      </c>
      <c r="G2471" s="17" t="s">
        <v>12</v>
      </c>
      <c r="H2471" s="19" t="s">
        <v>4859</v>
      </c>
    </row>
    <row r="2472" spans="1:8" ht="409.6">
      <c r="A2472" s="16">
        <v>2471</v>
      </c>
      <c r="B2472" s="19" t="s">
        <v>4853</v>
      </c>
      <c r="C2472" s="17" t="s">
        <v>93</v>
      </c>
      <c r="D2472" s="17" t="s">
        <v>4860</v>
      </c>
      <c r="E2472" s="22"/>
      <c r="F2472" s="22" t="s">
        <v>4861</v>
      </c>
      <c r="G2472" s="17" t="s">
        <v>12</v>
      </c>
      <c r="H2472" s="19" t="s">
        <v>4862</v>
      </c>
    </row>
    <row r="2473" spans="1:8" ht="280">
      <c r="A2473" s="16">
        <v>2472</v>
      </c>
      <c r="B2473" s="19" t="s">
        <v>4853</v>
      </c>
      <c r="C2473" s="17" t="s">
        <v>93</v>
      </c>
      <c r="D2473" s="17" t="s">
        <v>2783</v>
      </c>
      <c r="E2473" s="22"/>
      <c r="F2473" s="22" t="s">
        <v>4863</v>
      </c>
      <c r="G2473" s="17" t="s">
        <v>12</v>
      </c>
      <c r="H2473" s="19" t="s">
        <v>4859</v>
      </c>
    </row>
    <row r="2474" spans="1:8" ht="220">
      <c r="A2474" s="16">
        <v>2473</v>
      </c>
      <c r="B2474" s="19" t="s">
        <v>4853</v>
      </c>
      <c r="C2474" s="17" t="s">
        <v>93</v>
      </c>
      <c r="D2474" s="17" t="s">
        <v>4864</v>
      </c>
      <c r="E2474" s="22"/>
      <c r="F2474" s="22" t="s">
        <v>4865</v>
      </c>
      <c r="G2474" s="17" t="s">
        <v>12</v>
      </c>
      <c r="H2474" s="19" t="s">
        <v>4866</v>
      </c>
    </row>
    <row r="2475" spans="1:8" ht="140">
      <c r="A2475" s="16">
        <v>2474</v>
      </c>
      <c r="B2475" s="19" t="s">
        <v>4867</v>
      </c>
      <c r="C2475" s="17" t="s">
        <v>300</v>
      </c>
      <c r="D2475" s="17" t="s">
        <v>2341</v>
      </c>
      <c r="E2475" s="17" t="s">
        <v>2341</v>
      </c>
      <c r="F2475" s="17" t="s">
        <v>4868</v>
      </c>
      <c r="G2475" s="17" t="s">
        <v>12</v>
      </c>
      <c r="H2475" s="19" t="s">
        <v>4869</v>
      </c>
    </row>
    <row r="2476" spans="1:8" ht="100">
      <c r="A2476" s="16">
        <v>2475</v>
      </c>
      <c r="B2476" s="19" t="s">
        <v>4867</v>
      </c>
      <c r="C2476" s="17" t="s">
        <v>300</v>
      </c>
      <c r="D2476" s="17" t="s">
        <v>4870</v>
      </c>
      <c r="E2476" s="17" t="s">
        <v>4870</v>
      </c>
      <c r="F2476" s="17" t="s">
        <v>4871</v>
      </c>
      <c r="G2476" s="17" t="s">
        <v>12</v>
      </c>
      <c r="H2476" s="19" t="s">
        <v>1304</v>
      </c>
    </row>
    <row r="2477" spans="1:8" ht="280">
      <c r="A2477" s="16">
        <v>2476</v>
      </c>
      <c r="B2477" s="19" t="s">
        <v>4867</v>
      </c>
      <c r="C2477" s="17" t="s">
        <v>300</v>
      </c>
      <c r="D2477" s="17" t="s">
        <v>2348</v>
      </c>
      <c r="E2477" s="17" t="s">
        <v>2348</v>
      </c>
      <c r="F2477" s="17" t="s">
        <v>4872</v>
      </c>
      <c r="G2477" s="17" t="s">
        <v>12</v>
      </c>
      <c r="H2477" s="19" t="s">
        <v>4873</v>
      </c>
    </row>
    <row r="2478" spans="1:8" ht="160">
      <c r="A2478" s="16">
        <v>2477</v>
      </c>
      <c r="B2478" s="19" t="s">
        <v>4867</v>
      </c>
      <c r="C2478" s="17" t="s">
        <v>300</v>
      </c>
      <c r="D2478" s="17" t="s">
        <v>4874</v>
      </c>
      <c r="E2478" s="17" t="s">
        <v>4874</v>
      </c>
      <c r="F2478" s="17" t="s">
        <v>4875</v>
      </c>
      <c r="G2478" s="17" t="s">
        <v>12</v>
      </c>
      <c r="H2478" s="19" t="s">
        <v>4876</v>
      </c>
    </row>
    <row r="2479" spans="1:8" ht="140">
      <c r="A2479" s="16">
        <v>2478</v>
      </c>
      <c r="B2479" s="19" t="s">
        <v>4867</v>
      </c>
      <c r="C2479" s="17" t="s">
        <v>300</v>
      </c>
      <c r="D2479" s="17" t="s">
        <v>4877</v>
      </c>
      <c r="E2479" s="17" t="s">
        <v>4877</v>
      </c>
      <c r="F2479" s="17" t="s">
        <v>4878</v>
      </c>
      <c r="G2479" s="17" t="s">
        <v>12</v>
      </c>
      <c r="H2479" s="19" t="s">
        <v>4627</v>
      </c>
    </row>
    <row r="2480" spans="1:8" ht="140">
      <c r="A2480" s="16">
        <v>2479</v>
      </c>
      <c r="B2480" s="19" t="s">
        <v>4867</v>
      </c>
      <c r="C2480" s="17" t="s">
        <v>300</v>
      </c>
      <c r="D2480" s="17" t="s">
        <v>318</v>
      </c>
      <c r="E2480" s="17" t="s">
        <v>318</v>
      </c>
      <c r="F2480" s="17" t="s">
        <v>4879</v>
      </c>
      <c r="G2480" s="17" t="s">
        <v>12</v>
      </c>
      <c r="H2480" s="19" t="s">
        <v>4880</v>
      </c>
    </row>
    <row r="2481" spans="1:8" ht="140">
      <c r="A2481" s="16">
        <v>2480</v>
      </c>
      <c r="B2481" s="19" t="s">
        <v>4867</v>
      </c>
      <c r="C2481" s="17" t="s">
        <v>300</v>
      </c>
      <c r="D2481" s="17" t="s">
        <v>318</v>
      </c>
      <c r="E2481" s="17" t="s">
        <v>318</v>
      </c>
      <c r="F2481" s="17" t="s">
        <v>4881</v>
      </c>
      <c r="G2481" s="17" t="s">
        <v>12</v>
      </c>
      <c r="H2481" s="19" t="s">
        <v>4882</v>
      </c>
    </row>
    <row r="2482" spans="1:8" ht="160">
      <c r="A2482" s="16">
        <v>2481</v>
      </c>
      <c r="B2482" s="19" t="s">
        <v>4867</v>
      </c>
      <c r="C2482" s="17" t="s">
        <v>300</v>
      </c>
      <c r="D2482" s="17" t="s">
        <v>318</v>
      </c>
      <c r="E2482" s="17" t="s">
        <v>318</v>
      </c>
      <c r="F2482" s="17" t="s">
        <v>4883</v>
      </c>
      <c r="G2482" s="17" t="s">
        <v>12</v>
      </c>
      <c r="H2482" s="19" t="s">
        <v>4884</v>
      </c>
    </row>
    <row r="2483" spans="1:8" ht="280">
      <c r="A2483" s="16">
        <v>2482</v>
      </c>
      <c r="B2483" s="19" t="s">
        <v>4867</v>
      </c>
      <c r="C2483" s="17" t="s">
        <v>300</v>
      </c>
      <c r="D2483" s="17" t="s">
        <v>318</v>
      </c>
      <c r="E2483" s="17" t="s">
        <v>318</v>
      </c>
      <c r="F2483" s="17" t="s">
        <v>4885</v>
      </c>
      <c r="G2483" s="17" t="s">
        <v>12</v>
      </c>
      <c r="H2483" s="19" t="s">
        <v>4886</v>
      </c>
    </row>
    <row r="2484" spans="1:8" ht="220">
      <c r="A2484" s="16">
        <v>2483</v>
      </c>
      <c r="B2484" s="19" t="s">
        <v>4867</v>
      </c>
      <c r="C2484" s="17" t="s">
        <v>300</v>
      </c>
      <c r="D2484" s="17" t="s">
        <v>4887</v>
      </c>
      <c r="E2484" s="17" t="s">
        <v>4887</v>
      </c>
      <c r="F2484" s="17" t="s">
        <v>4888</v>
      </c>
      <c r="G2484" s="17" t="s">
        <v>12</v>
      </c>
      <c r="H2484" s="19" t="s">
        <v>4889</v>
      </c>
    </row>
    <row r="2485" spans="1:8" ht="80">
      <c r="A2485" s="16">
        <v>2484</v>
      </c>
      <c r="B2485" s="19" t="s">
        <v>4867</v>
      </c>
      <c r="C2485" s="17" t="s">
        <v>300</v>
      </c>
      <c r="D2485" s="17" t="s">
        <v>4887</v>
      </c>
      <c r="E2485" s="17" t="s">
        <v>4887</v>
      </c>
      <c r="F2485" s="17" t="s">
        <v>4890</v>
      </c>
      <c r="G2485" s="17" t="s">
        <v>12</v>
      </c>
      <c r="H2485" s="19" t="s">
        <v>4891</v>
      </c>
    </row>
    <row r="2486" spans="1:8" ht="60">
      <c r="A2486" s="16">
        <v>2485</v>
      </c>
      <c r="B2486" s="19" t="s">
        <v>4867</v>
      </c>
      <c r="C2486" s="17" t="s">
        <v>93</v>
      </c>
      <c r="D2486" s="17" t="s">
        <v>4892</v>
      </c>
      <c r="E2486" s="17" t="s">
        <v>4892</v>
      </c>
      <c r="F2486" s="17" t="s">
        <v>4893</v>
      </c>
      <c r="G2486" s="17" t="s">
        <v>12</v>
      </c>
      <c r="H2486" s="19" t="s">
        <v>4894</v>
      </c>
    </row>
    <row r="2487" spans="1:8" ht="60">
      <c r="A2487" s="16">
        <v>2486</v>
      </c>
      <c r="B2487" s="19" t="s">
        <v>4867</v>
      </c>
      <c r="C2487" s="17" t="s">
        <v>93</v>
      </c>
      <c r="D2487" s="17" t="s">
        <v>4892</v>
      </c>
      <c r="E2487" s="17" t="s">
        <v>4892</v>
      </c>
      <c r="F2487" s="17" t="s">
        <v>4895</v>
      </c>
      <c r="G2487" s="17" t="s">
        <v>12</v>
      </c>
      <c r="H2487" s="19" t="s">
        <v>4896</v>
      </c>
    </row>
    <row r="2488" spans="1:8" ht="260">
      <c r="A2488" s="16">
        <v>2487</v>
      </c>
      <c r="B2488" s="19" t="s">
        <v>4867</v>
      </c>
      <c r="C2488" s="17" t="s">
        <v>93</v>
      </c>
      <c r="D2488" s="17" t="s">
        <v>1090</v>
      </c>
      <c r="E2488" s="17" t="s">
        <v>1090</v>
      </c>
      <c r="F2488" s="17" t="s">
        <v>4897</v>
      </c>
      <c r="G2488" s="17" t="s">
        <v>12</v>
      </c>
      <c r="H2488" s="19" t="s">
        <v>4898</v>
      </c>
    </row>
    <row r="2489" spans="1:8" ht="60">
      <c r="A2489" s="16">
        <v>2488</v>
      </c>
      <c r="B2489" s="19" t="s">
        <v>4867</v>
      </c>
      <c r="C2489" s="17" t="s">
        <v>93</v>
      </c>
      <c r="D2489" s="17" t="s">
        <v>4892</v>
      </c>
      <c r="E2489" s="17" t="s">
        <v>4892</v>
      </c>
      <c r="F2489" s="17" t="s">
        <v>4899</v>
      </c>
      <c r="G2489" s="17" t="s">
        <v>12</v>
      </c>
      <c r="H2489" s="19" t="s">
        <v>4900</v>
      </c>
    </row>
    <row r="2490" spans="1:8" ht="80">
      <c r="A2490" s="16">
        <v>2489</v>
      </c>
      <c r="B2490" s="19" t="s">
        <v>4867</v>
      </c>
      <c r="C2490" s="17" t="s">
        <v>93</v>
      </c>
      <c r="D2490" s="17" t="s">
        <v>2359</v>
      </c>
      <c r="E2490" s="17" t="s">
        <v>2359</v>
      </c>
      <c r="F2490" s="17" t="s">
        <v>4901</v>
      </c>
      <c r="G2490" s="17" t="s">
        <v>12</v>
      </c>
      <c r="H2490" s="19" t="s">
        <v>4902</v>
      </c>
    </row>
    <row r="2491" spans="1:8" ht="140">
      <c r="A2491" s="16">
        <v>2490</v>
      </c>
      <c r="B2491" s="19" t="s">
        <v>4867</v>
      </c>
      <c r="C2491" s="17" t="s">
        <v>93</v>
      </c>
      <c r="D2491" s="17" t="s">
        <v>4903</v>
      </c>
      <c r="E2491" s="17" t="s">
        <v>4903</v>
      </c>
      <c r="F2491" s="17" t="s">
        <v>4904</v>
      </c>
      <c r="G2491" s="17" t="s">
        <v>12</v>
      </c>
      <c r="H2491" s="19" t="s">
        <v>4905</v>
      </c>
    </row>
    <row r="2492" spans="1:8" ht="180">
      <c r="A2492" s="16">
        <v>2491</v>
      </c>
      <c r="B2492" s="19" t="s">
        <v>4867</v>
      </c>
      <c r="C2492" s="17" t="s">
        <v>93</v>
      </c>
      <c r="D2492" s="17" t="s">
        <v>4892</v>
      </c>
      <c r="E2492" s="17" t="s">
        <v>4892</v>
      </c>
      <c r="F2492" s="17" t="s">
        <v>4906</v>
      </c>
      <c r="G2492" s="17" t="s">
        <v>12</v>
      </c>
      <c r="H2492" s="19" t="s">
        <v>4907</v>
      </c>
    </row>
    <row r="2493" spans="1:8" ht="160">
      <c r="A2493" s="16">
        <v>2492</v>
      </c>
      <c r="B2493" s="19" t="s">
        <v>4867</v>
      </c>
      <c r="C2493" s="17" t="s">
        <v>93</v>
      </c>
      <c r="D2493" s="17" t="s">
        <v>4892</v>
      </c>
      <c r="E2493" s="17" t="s">
        <v>4892</v>
      </c>
      <c r="F2493" s="17" t="s">
        <v>4908</v>
      </c>
      <c r="G2493" s="17" t="s">
        <v>12</v>
      </c>
      <c r="H2493" s="19" t="s">
        <v>4909</v>
      </c>
    </row>
    <row r="2494" spans="1:8" ht="160">
      <c r="A2494" s="16">
        <v>2493</v>
      </c>
      <c r="B2494" s="19" t="s">
        <v>4867</v>
      </c>
      <c r="C2494" s="17" t="s">
        <v>93</v>
      </c>
      <c r="D2494" s="17" t="s">
        <v>4910</v>
      </c>
      <c r="E2494" s="17" t="s">
        <v>4910</v>
      </c>
      <c r="F2494" s="17" t="s">
        <v>4911</v>
      </c>
      <c r="G2494" s="17" t="s">
        <v>12</v>
      </c>
      <c r="H2494" s="19" t="s">
        <v>4912</v>
      </c>
    </row>
    <row r="2495" spans="1:8" ht="140">
      <c r="A2495" s="16">
        <v>2494</v>
      </c>
      <c r="B2495" s="19" t="s">
        <v>4867</v>
      </c>
      <c r="C2495" s="17" t="s">
        <v>93</v>
      </c>
      <c r="D2495" s="17"/>
      <c r="E2495" s="17"/>
      <c r="F2495" s="17" t="s">
        <v>4913</v>
      </c>
      <c r="G2495" s="17" t="s">
        <v>12</v>
      </c>
      <c r="H2495" s="19" t="s">
        <v>4914</v>
      </c>
    </row>
    <row r="2496" spans="1:8" ht="180">
      <c r="A2496" s="16">
        <v>2495</v>
      </c>
      <c r="B2496" s="19" t="s">
        <v>4867</v>
      </c>
      <c r="C2496" s="17" t="s">
        <v>93</v>
      </c>
      <c r="D2496" s="17" t="s">
        <v>4915</v>
      </c>
      <c r="E2496" s="17" t="s">
        <v>4915</v>
      </c>
      <c r="F2496" s="17" t="s">
        <v>4916</v>
      </c>
      <c r="G2496" s="17" t="s">
        <v>12</v>
      </c>
      <c r="H2496" s="19" t="s">
        <v>4914</v>
      </c>
    </row>
    <row r="2497" spans="1:8" ht="320">
      <c r="A2497" s="16">
        <v>2496</v>
      </c>
      <c r="B2497" s="19" t="s">
        <v>4867</v>
      </c>
      <c r="C2497" s="17" t="s">
        <v>93</v>
      </c>
      <c r="D2497" s="17" t="s">
        <v>4915</v>
      </c>
      <c r="E2497" s="17" t="s">
        <v>4915</v>
      </c>
      <c r="F2497" s="17" t="s">
        <v>4917</v>
      </c>
      <c r="G2497" s="17" t="s">
        <v>12</v>
      </c>
      <c r="H2497" s="19" t="s">
        <v>2102</v>
      </c>
    </row>
    <row r="2498" spans="1:8" ht="260">
      <c r="A2498" s="16">
        <v>2497</v>
      </c>
      <c r="B2498" s="19" t="s">
        <v>4867</v>
      </c>
      <c r="C2498" s="17" t="s">
        <v>93</v>
      </c>
      <c r="D2498" s="17" t="s">
        <v>2931</v>
      </c>
      <c r="E2498" s="17" t="s">
        <v>2931</v>
      </c>
      <c r="F2498" s="17" t="s">
        <v>4918</v>
      </c>
      <c r="G2498" s="17" t="s">
        <v>12</v>
      </c>
      <c r="H2498" s="19" t="s">
        <v>1847</v>
      </c>
    </row>
    <row r="2499" spans="1:8" ht="120">
      <c r="A2499" s="16">
        <v>2498</v>
      </c>
      <c r="B2499" s="19" t="s">
        <v>4867</v>
      </c>
      <c r="C2499" s="17" t="s">
        <v>45</v>
      </c>
      <c r="D2499" s="17" t="s">
        <v>4718</v>
      </c>
      <c r="E2499" s="17" t="s">
        <v>4718</v>
      </c>
      <c r="F2499" s="19" t="s">
        <v>4919</v>
      </c>
      <c r="G2499" s="17" t="s">
        <v>12</v>
      </c>
      <c r="H2499" s="19" t="s">
        <v>4920</v>
      </c>
    </row>
    <row r="2500" spans="1:8" ht="220">
      <c r="A2500" s="16">
        <v>2499</v>
      </c>
      <c r="B2500" s="19" t="s">
        <v>4867</v>
      </c>
      <c r="C2500" s="17" t="s">
        <v>45</v>
      </c>
      <c r="D2500" s="17" t="s">
        <v>4921</v>
      </c>
      <c r="E2500" s="17" t="s">
        <v>4921</v>
      </c>
      <c r="F2500" s="19" t="s">
        <v>4922</v>
      </c>
      <c r="G2500" s="17" t="s">
        <v>12</v>
      </c>
      <c r="H2500" s="19" t="s">
        <v>65</v>
      </c>
    </row>
    <row r="2501" spans="1:8" ht="60">
      <c r="A2501" s="16">
        <v>2500</v>
      </c>
      <c r="B2501" s="19" t="s">
        <v>4867</v>
      </c>
      <c r="C2501" s="17" t="s">
        <v>45</v>
      </c>
      <c r="D2501" s="17" t="s">
        <v>4923</v>
      </c>
      <c r="E2501" s="17" t="s">
        <v>4923</v>
      </c>
      <c r="F2501" s="19" t="s">
        <v>4924</v>
      </c>
      <c r="G2501" s="17" t="s">
        <v>12</v>
      </c>
      <c r="H2501" s="19" t="s">
        <v>4925</v>
      </c>
    </row>
    <row r="2502" spans="1:8" ht="60">
      <c r="A2502" s="16">
        <v>2501</v>
      </c>
      <c r="B2502" s="19" t="s">
        <v>4867</v>
      </c>
      <c r="C2502" s="17" t="s">
        <v>45</v>
      </c>
      <c r="D2502" s="17" t="s">
        <v>4926</v>
      </c>
      <c r="E2502" s="17" t="s">
        <v>4926</v>
      </c>
      <c r="F2502" s="19" t="s">
        <v>4927</v>
      </c>
      <c r="G2502" s="17" t="s">
        <v>12</v>
      </c>
      <c r="H2502" s="19" t="s">
        <v>60</v>
      </c>
    </row>
    <row r="2503" spans="1:8" ht="409.6">
      <c r="A2503" s="16">
        <v>2502</v>
      </c>
      <c r="B2503" s="19" t="s">
        <v>4867</v>
      </c>
      <c r="C2503" s="17" t="s">
        <v>45</v>
      </c>
      <c r="D2503" s="17" t="s">
        <v>4926</v>
      </c>
      <c r="E2503" s="17" t="s">
        <v>4926</v>
      </c>
      <c r="F2503" s="19" t="s">
        <v>59</v>
      </c>
      <c r="G2503" s="17" t="s">
        <v>12</v>
      </c>
      <c r="H2503" s="19" t="s">
        <v>60</v>
      </c>
    </row>
    <row r="2504" spans="1:8" ht="409.6">
      <c r="A2504" s="16">
        <v>2503</v>
      </c>
      <c r="B2504" s="19" t="s">
        <v>4867</v>
      </c>
      <c r="C2504" s="17" t="s">
        <v>45</v>
      </c>
      <c r="D2504" s="17" t="s">
        <v>3705</v>
      </c>
      <c r="E2504" s="17" t="s">
        <v>3705</v>
      </c>
      <c r="F2504" s="19" t="s">
        <v>62</v>
      </c>
      <c r="G2504" s="17" t="s">
        <v>12</v>
      </c>
      <c r="H2504" s="19" t="s">
        <v>65</v>
      </c>
    </row>
    <row r="2505" spans="1:8" ht="409.6">
      <c r="A2505" s="16">
        <v>2504</v>
      </c>
      <c r="B2505" s="19" t="s">
        <v>4867</v>
      </c>
      <c r="C2505" s="17" t="s">
        <v>45</v>
      </c>
      <c r="D2505" s="17" t="s">
        <v>63</v>
      </c>
      <c r="E2505" s="17" t="s">
        <v>63</v>
      </c>
      <c r="F2505" s="22" t="s">
        <v>4928</v>
      </c>
      <c r="G2505" s="17" t="s">
        <v>12</v>
      </c>
      <c r="H2505" s="19" t="s">
        <v>65</v>
      </c>
    </row>
    <row r="2506" spans="1:8" ht="409.6">
      <c r="A2506" s="16">
        <v>2505</v>
      </c>
      <c r="B2506" s="19" t="s">
        <v>4867</v>
      </c>
      <c r="C2506" s="17" t="s">
        <v>45</v>
      </c>
      <c r="D2506" s="17" t="s">
        <v>66</v>
      </c>
      <c r="E2506" s="17" t="s">
        <v>66</v>
      </c>
      <c r="F2506" s="45" t="s">
        <v>4929</v>
      </c>
      <c r="G2506" s="17" t="s">
        <v>12</v>
      </c>
      <c r="H2506" s="45" t="s">
        <v>4930</v>
      </c>
    </row>
    <row r="2507" spans="1:8" ht="409.6">
      <c r="A2507" s="16">
        <v>2506</v>
      </c>
      <c r="B2507" s="19" t="s">
        <v>4867</v>
      </c>
      <c r="C2507" s="17" t="s">
        <v>45</v>
      </c>
      <c r="D2507" s="17" t="s">
        <v>69</v>
      </c>
      <c r="E2507" s="17" t="s">
        <v>69</v>
      </c>
      <c r="F2507" s="19" t="s">
        <v>4931</v>
      </c>
      <c r="G2507" s="17" t="s">
        <v>12</v>
      </c>
      <c r="H2507" s="19" t="s">
        <v>65</v>
      </c>
    </row>
    <row r="2508" spans="1:8" ht="409.6">
      <c r="A2508" s="16">
        <v>2507</v>
      </c>
      <c r="B2508" s="19" t="s">
        <v>4867</v>
      </c>
      <c r="C2508" s="17" t="s">
        <v>45</v>
      </c>
      <c r="D2508" s="17" t="s">
        <v>3689</v>
      </c>
      <c r="E2508" s="17" t="s">
        <v>3689</v>
      </c>
      <c r="F2508" s="19" t="s">
        <v>72</v>
      </c>
      <c r="G2508" s="17" t="s">
        <v>12</v>
      </c>
      <c r="H2508" s="19" t="s">
        <v>73</v>
      </c>
    </row>
    <row r="2509" spans="1:8" ht="409.6">
      <c r="A2509" s="16">
        <v>2508</v>
      </c>
      <c r="B2509" s="19" t="s">
        <v>4867</v>
      </c>
      <c r="C2509" s="17" t="s">
        <v>45</v>
      </c>
      <c r="D2509" s="17" t="s">
        <v>74</v>
      </c>
      <c r="E2509" s="17" t="s">
        <v>74</v>
      </c>
      <c r="F2509" s="19" t="s">
        <v>75</v>
      </c>
      <c r="G2509" s="17" t="s">
        <v>12</v>
      </c>
      <c r="H2509" s="19" t="s">
        <v>65</v>
      </c>
    </row>
    <row r="2510" spans="1:8" ht="180">
      <c r="A2510" s="16">
        <v>2509</v>
      </c>
      <c r="B2510" s="19" t="s">
        <v>4867</v>
      </c>
      <c r="C2510" s="17" t="s">
        <v>45</v>
      </c>
      <c r="D2510" s="17" t="s">
        <v>85</v>
      </c>
      <c r="E2510" s="17" t="s">
        <v>85</v>
      </c>
      <c r="F2510" s="19" t="s">
        <v>77</v>
      </c>
      <c r="G2510" s="17" t="s">
        <v>12</v>
      </c>
      <c r="H2510" s="19" t="s">
        <v>78</v>
      </c>
    </row>
    <row r="2511" spans="1:8" ht="409.6">
      <c r="A2511" s="16">
        <v>2510</v>
      </c>
      <c r="B2511" s="19" t="s">
        <v>4867</v>
      </c>
      <c r="C2511" s="17" t="s">
        <v>45</v>
      </c>
      <c r="D2511" s="17" t="s">
        <v>79</v>
      </c>
      <c r="E2511" s="17" t="s">
        <v>79</v>
      </c>
      <c r="F2511" s="19" t="s">
        <v>80</v>
      </c>
      <c r="G2511" s="17" t="s">
        <v>12</v>
      </c>
      <c r="H2511" s="19" t="s">
        <v>78</v>
      </c>
    </row>
    <row r="2512" spans="1:8" ht="409.6">
      <c r="A2512" s="16">
        <v>2511</v>
      </c>
      <c r="B2512" s="19" t="s">
        <v>4867</v>
      </c>
      <c r="C2512" s="17" t="s">
        <v>45</v>
      </c>
      <c r="D2512" s="17" t="s">
        <v>81</v>
      </c>
      <c r="E2512" s="17" t="s">
        <v>81</v>
      </c>
      <c r="F2512" s="19" t="s">
        <v>4932</v>
      </c>
      <c r="G2512" s="17" t="s">
        <v>12</v>
      </c>
      <c r="H2512" s="19" t="s">
        <v>65</v>
      </c>
    </row>
    <row r="2513" spans="1:8" ht="340">
      <c r="A2513" s="16">
        <v>2512</v>
      </c>
      <c r="B2513" s="19" t="s">
        <v>4867</v>
      </c>
      <c r="C2513" s="17" t="s">
        <v>45</v>
      </c>
      <c r="D2513" s="17" t="s">
        <v>83</v>
      </c>
      <c r="E2513" s="17" t="s">
        <v>83</v>
      </c>
      <c r="F2513" s="19" t="s">
        <v>4933</v>
      </c>
      <c r="G2513" s="17" t="s">
        <v>12</v>
      </c>
      <c r="H2513" s="19" t="s">
        <v>24</v>
      </c>
    </row>
    <row r="2514" spans="1:8" ht="220">
      <c r="A2514" s="16">
        <v>2513</v>
      </c>
      <c r="B2514" s="19" t="s">
        <v>4867</v>
      </c>
      <c r="C2514" s="17" t="s">
        <v>45</v>
      </c>
      <c r="D2514" s="17" t="s">
        <v>85</v>
      </c>
      <c r="E2514" s="17" t="s">
        <v>85</v>
      </c>
      <c r="F2514" s="19" t="s">
        <v>4934</v>
      </c>
      <c r="G2514" s="17" t="s">
        <v>12</v>
      </c>
      <c r="H2514" s="19" t="s">
        <v>78</v>
      </c>
    </row>
    <row r="2515" spans="1:8" ht="409.6">
      <c r="A2515" s="16">
        <v>2514</v>
      </c>
      <c r="B2515" s="19" t="s">
        <v>4867</v>
      </c>
      <c r="C2515" s="17" t="s">
        <v>45</v>
      </c>
      <c r="D2515" s="17" t="s">
        <v>87</v>
      </c>
      <c r="E2515" s="17" t="s">
        <v>87</v>
      </c>
      <c r="F2515" s="19" t="s">
        <v>4935</v>
      </c>
      <c r="G2515" s="17" t="s">
        <v>12</v>
      </c>
      <c r="H2515" s="19" t="s">
        <v>65</v>
      </c>
    </row>
    <row r="2516" spans="1:8" ht="409.6">
      <c r="A2516" s="16">
        <v>2515</v>
      </c>
      <c r="B2516" s="19" t="s">
        <v>4867</v>
      </c>
      <c r="C2516" s="17" t="s">
        <v>45</v>
      </c>
      <c r="D2516" s="17" t="s">
        <v>89</v>
      </c>
      <c r="E2516" s="17" t="s">
        <v>89</v>
      </c>
      <c r="F2516" s="22" t="s">
        <v>90</v>
      </c>
      <c r="G2516" s="17" t="s">
        <v>12</v>
      </c>
      <c r="H2516" s="19" t="s">
        <v>91</v>
      </c>
    </row>
    <row r="2517" spans="1:8" ht="60">
      <c r="A2517" s="16">
        <v>2516</v>
      </c>
      <c r="B2517" s="19" t="s">
        <v>4936</v>
      </c>
      <c r="C2517" s="17" t="s">
        <v>300</v>
      </c>
      <c r="D2517" s="17" t="s">
        <v>4937</v>
      </c>
      <c r="E2517" s="17" t="s">
        <v>4937</v>
      </c>
      <c r="F2517" s="19" t="s">
        <v>4938</v>
      </c>
      <c r="G2517" s="17" t="s">
        <v>12</v>
      </c>
      <c r="H2517" s="19" t="s">
        <v>4939</v>
      </c>
    </row>
    <row r="2518" spans="1:8" ht="60">
      <c r="A2518" s="16">
        <v>2517</v>
      </c>
      <c r="B2518" s="19" t="s">
        <v>4936</v>
      </c>
      <c r="C2518" s="17" t="s">
        <v>300</v>
      </c>
      <c r="D2518" s="17" t="s">
        <v>4937</v>
      </c>
      <c r="E2518" s="17" t="s">
        <v>4937</v>
      </c>
      <c r="F2518" s="19" t="s">
        <v>4940</v>
      </c>
      <c r="G2518" s="17" t="s">
        <v>12</v>
      </c>
      <c r="H2518" s="19" t="s">
        <v>4941</v>
      </c>
    </row>
    <row r="2519" spans="1:8" ht="140">
      <c r="A2519" s="16">
        <v>2518</v>
      </c>
      <c r="B2519" s="19" t="s">
        <v>4936</v>
      </c>
      <c r="C2519" s="17" t="s">
        <v>300</v>
      </c>
      <c r="D2519" s="17" t="s">
        <v>4942</v>
      </c>
      <c r="E2519" s="17" t="s">
        <v>4942</v>
      </c>
      <c r="F2519" s="19" t="s">
        <v>4943</v>
      </c>
      <c r="G2519" s="17" t="s">
        <v>12</v>
      </c>
      <c r="H2519" s="19" t="s">
        <v>4944</v>
      </c>
    </row>
    <row r="2520" spans="1:8" ht="120">
      <c r="A2520" s="16">
        <v>2519</v>
      </c>
      <c r="B2520" s="19" t="s">
        <v>4936</v>
      </c>
      <c r="C2520" s="17" t="s">
        <v>322</v>
      </c>
      <c r="D2520" s="17" t="s">
        <v>4945</v>
      </c>
      <c r="E2520" s="17" t="s">
        <v>4945</v>
      </c>
      <c r="F2520" s="19" t="s">
        <v>4946</v>
      </c>
      <c r="G2520" s="17" t="s">
        <v>12</v>
      </c>
      <c r="H2520" s="19" t="s">
        <v>4947</v>
      </c>
    </row>
    <row r="2521" spans="1:8" ht="100">
      <c r="A2521" s="16">
        <v>2520</v>
      </c>
      <c r="B2521" s="19" t="s">
        <v>4936</v>
      </c>
      <c r="C2521" s="17" t="s">
        <v>322</v>
      </c>
      <c r="D2521" s="17" t="s">
        <v>4945</v>
      </c>
      <c r="E2521" s="17" t="s">
        <v>4945</v>
      </c>
      <c r="F2521" s="19" t="s">
        <v>4948</v>
      </c>
      <c r="G2521" s="17" t="s">
        <v>12</v>
      </c>
      <c r="H2521" s="19" t="s">
        <v>1007</v>
      </c>
    </row>
    <row r="2522" spans="1:8" ht="180">
      <c r="A2522" s="16">
        <v>2521</v>
      </c>
      <c r="B2522" s="19" t="s">
        <v>4936</v>
      </c>
      <c r="C2522" s="17" t="s">
        <v>322</v>
      </c>
      <c r="D2522" s="17" t="s">
        <v>4945</v>
      </c>
      <c r="E2522" s="17" t="s">
        <v>4945</v>
      </c>
      <c r="F2522" s="19" t="s">
        <v>4949</v>
      </c>
      <c r="G2522" s="17" t="s">
        <v>12</v>
      </c>
      <c r="H2522" s="19" t="s">
        <v>4947</v>
      </c>
    </row>
    <row r="2523" spans="1:8" ht="140">
      <c r="A2523" s="16">
        <v>2522</v>
      </c>
      <c r="B2523" s="19" t="s">
        <v>4936</v>
      </c>
      <c r="C2523" s="17" t="s">
        <v>322</v>
      </c>
      <c r="D2523" s="17" t="s">
        <v>4945</v>
      </c>
      <c r="E2523" s="17" t="s">
        <v>4945</v>
      </c>
      <c r="F2523" s="19" t="s">
        <v>4950</v>
      </c>
      <c r="G2523" s="17" t="s">
        <v>12</v>
      </c>
      <c r="H2523" s="19" t="s">
        <v>4951</v>
      </c>
    </row>
    <row r="2524" spans="1:8" ht="120">
      <c r="A2524" s="16">
        <v>2523</v>
      </c>
      <c r="B2524" s="19" t="s">
        <v>4936</v>
      </c>
      <c r="C2524" s="17" t="s">
        <v>322</v>
      </c>
      <c r="D2524" s="17" t="s">
        <v>4945</v>
      </c>
      <c r="E2524" s="17" t="s">
        <v>4945</v>
      </c>
      <c r="F2524" s="19" t="s">
        <v>4952</v>
      </c>
      <c r="G2524" s="17" t="s">
        <v>12</v>
      </c>
      <c r="H2524" s="19" t="s">
        <v>4953</v>
      </c>
    </row>
    <row r="2525" spans="1:8" ht="160">
      <c r="A2525" s="16">
        <v>2524</v>
      </c>
      <c r="B2525" s="19" t="s">
        <v>4936</v>
      </c>
      <c r="C2525" s="17" t="s">
        <v>322</v>
      </c>
      <c r="D2525" s="17" t="s">
        <v>4945</v>
      </c>
      <c r="E2525" s="17" t="s">
        <v>4945</v>
      </c>
      <c r="F2525" s="19" t="s">
        <v>4954</v>
      </c>
      <c r="G2525" s="17" t="s">
        <v>12</v>
      </c>
      <c r="H2525" s="19" t="s">
        <v>1309</v>
      </c>
    </row>
    <row r="2526" spans="1:8" ht="220">
      <c r="A2526" s="16">
        <v>2525</v>
      </c>
      <c r="B2526" s="19" t="s">
        <v>4936</v>
      </c>
      <c r="C2526" s="17" t="s">
        <v>322</v>
      </c>
      <c r="D2526" s="17" t="s">
        <v>4945</v>
      </c>
      <c r="E2526" s="17" t="s">
        <v>4945</v>
      </c>
      <c r="F2526" s="19" t="s">
        <v>4955</v>
      </c>
      <c r="G2526" s="17" t="s">
        <v>12</v>
      </c>
      <c r="H2526" s="19" t="s">
        <v>16171</v>
      </c>
    </row>
    <row r="2527" spans="1:8" ht="120">
      <c r="A2527" s="16">
        <v>2526</v>
      </c>
      <c r="B2527" s="19" t="s">
        <v>4936</v>
      </c>
      <c r="C2527" s="17" t="s">
        <v>322</v>
      </c>
      <c r="D2527" s="17" t="s">
        <v>4945</v>
      </c>
      <c r="E2527" s="17" t="s">
        <v>4945</v>
      </c>
      <c r="F2527" s="19" t="s">
        <v>4956</v>
      </c>
      <c r="G2527" s="17" t="s">
        <v>12</v>
      </c>
      <c r="H2527" s="19" t="s">
        <v>4957</v>
      </c>
    </row>
    <row r="2528" spans="1:8" ht="100">
      <c r="A2528" s="16">
        <v>2527</v>
      </c>
      <c r="B2528" s="19" t="s">
        <v>4936</v>
      </c>
      <c r="C2528" s="17" t="s">
        <v>322</v>
      </c>
      <c r="D2528" s="17" t="s">
        <v>4945</v>
      </c>
      <c r="E2528" s="17" t="s">
        <v>4945</v>
      </c>
      <c r="F2528" s="19" t="s">
        <v>4958</v>
      </c>
      <c r="G2528" s="17" t="s">
        <v>12</v>
      </c>
      <c r="H2528" s="19" t="s">
        <v>4959</v>
      </c>
    </row>
    <row r="2529" spans="1:8" ht="200">
      <c r="A2529" s="16">
        <v>2528</v>
      </c>
      <c r="B2529" s="19" t="s">
        <v>4936</v>
      </c>
      <c r="C2529" s="17" t="s">
        <v>322</v>
      </c>
      <c r="D2529" s="17" t="s">
        <v>4945</v>
      </c>
      <c r="E2529" s="17" t="s">
        <v>4945</v>
      </c>
      <c r="F2529" s="19" t="s">
        <v>4960</v>
      </c>
      <c r="G2529" s="17" t="s">
        <v>12</v>
      </c>
      <c r="H2529" s="19" t="s">
        <v>4959</v>
      </c>
    </row>
    <row r="2530" spans="1:8" ht="260">
      <c r="A2530" s="16">
        <v>2529</v>
      </c>
      <c r="B2530" s="19" t="s">
        <v>4936</v>
      </c>
      <c r="C2530" s="17" t="s">
        <v>45</v>
      </c>
      <c r="D2530" s="17" t="s">
        <v>4961</v>
      </c>
      <c r="E2530" s="17" t="s">
        <v>4961</v>
      </c>
      <c r="F2530" s="19" t="s">
        <v>4962</v>
      </c>
      <c r="G2530" s="17" t="s">
        <v>12</v>
      </c>
      <c r="H2530" s="19" t="s">
        <v>4963</v>
      </c>
    </row>
    <row r="2531" spans="1:8" ht="140">
      <c r="A2531" s="16">
        <v>2530</v>
      </c>
      <c r="B2531" s="19" t="s">
        <v>4936</v>
      </c>
      <c r="C2531" s="17" t="s">
        <v>45</v>
      </c>
      <c r="D2531" s="17" t="s">
        <v>4964</v>
      </c>
      <c r="E2531" s="17" t="s">
        <v>4964</v>
      </c>
      <c r="F2531" s="19" t="s">
        <v>4965</v>
      </c>
      <c r="G2531" s="17" t="s">
        <v>12</v>
      </c>
      <c r="H2531" s="19" t="s">
        <v>4966</v>
      </c>
    </row>
    <row r="2532" spans="1:8" ht="160">
      <c r="A2532" s="16">
        <v>2531</v>
      </c>
      <c r="B2532" s="19" t="s">
        <v>4936</v>
      </c>
      <c r="C2532" s="17" t="s">
        <v>45</v>
      </c>
      <c r="D2532" s="17" t="s">
        <v>3702</v>
      </c>
      <c r="E2532" s="17" t="s">
        <v>3702</v>
      </c>
      <c r="F2532" s="19" t="s">
        <v>4967</v>
      </c>
      <c r="G2532" s="17" t="s">
        <v>12</v>
      </c>
      <c r="H2532" s="19" t="s">
        <v>4627</v>
      </c>
    </row>
    <row r="2533" spans="1:8" ht="409.6">
      <c r="A2533" s="16">
        <v>2532</v>
      </c>
      <c r="B2533" s="19" t="s">
        <v>4968</v>
      </c>
      <c r="C2533" s="17" t="s">
        <v>93</v>
      </c>
      <c r="D2533" s="17" t="s">
        <v>2219</v>
      </c>
      <c r="E2533" s="22" t="s">
        <v>4969</v>
      </c>
      <c r="F2533" s="19" t="s">
        <v>4970</v>
      </c>
      <c r="G2533" s="17" t="s">
        <v>12</v>
      </c>
      <c r="H2533" s="19" t="s">
        <v>880</v>
      </c>
    </row>
    <row r="2534" spans="1:8" ht="160">
      <c r="A2534" s="16">
        <v>2533</v>
      </c>
      <c r="B2534" s="19" t="s">
        <v>4968</v>
      </c>
      <c r="C2534" s="17" t="s">
        <v>2041</v>
      </c>
      <c r="D2534" s="17" t="s">
        <v>4971</v>
      </c>
      <c r="E2534" s="17" t="str">
        <f t="shared" ref="E2534:E2550" si="12">LEFT(F2534,100)</f>
        <v xml:space="preserve">Procesador / Lanzamiento del procesador
Con el animo de mejorar el performance y evitar diferencias </v>
      </c>
      <c r="F2534" s="17" t="s">
        <v>4972</v>
      </c>
      <c r="G2534" s="17" t="s">
        <v>12</v>
      </c>
      <c r="H2534" s="19" t="s">
        <v>2048</v>
      </c>
    </row>
    <row r="2535" spans="1:8" ht="100">
      <c r="A2535" s="16">
        <v>2534</v>
      </c>
      <c r="B2535" s="19" t="s">
        <v>4968</v>
      </c>
      <c r="C2535" s="17" t="s">
        <v>2041</v>
      </c>
      <c r="D2535" s="17" t="s">
        <v>4971</v>
      </c>
      <c r="E2535" s="17" t="str">
        <f t="shared" si="12"/>
        <v xml:space="preserve">Memoria
Se sugiere a la entidad actualizar la memoria a mínimo 3200 MHz. </v>
      </c>
      <c r="F2535" s="17" t="s">
        <v>4973</v>
      </c>
      <c r="G2535" s="17" t="s">
        <v>12</v>
      </c>
      <c r="H2535" s="19" t="s">
        <v>2048</v>
      </c>
    </row>
    <row r="2536" spans="1:8" ht="160">
      <c r="A2536" s="16">
        <v>2535</v>
      </c>
      <c r="B2536" s="19" t="s">
        <v>4968</v>
      </c>
      <c r="C2536" s="17" t="s">
        <v>2041</v>
      </c>
      <c r="D2536" s="17" t="s">
        <v>4971</v>
      </c>
      <c r="E2536" s="17" t="str">
        <f t="shared" si="12"/>
        <v>Conexión WI FI - Interno
Se sugiere a la entidad especificar mínimo tarjeta WIFI 6E, la cual soporta</v>
      </c>
      <c r="F2536" s="17" t="s">
        <v>4974</v>
      </c>
      <c r="G2536" s="17" t="s">
        <v>12</v>
      </c>
      <c r="H2536" s="19" t="s">
        <v>2053</v>
      </c>
    </row>
    <row r="2537" spans="1:8" ht="409.6">
      <c r="A2537" s="16">
        <v>2536</v>
      </c>
      <c r="B2537" s="19" t="s">
        <v>4968</v>
      </c>
      <c r="C2537" s="17" t="s">
        <v>2041</v>
      </c>
      <c r="D2537" s="17" t="s">
        <v>4971</v>
      </c>
      <c r="E2537" s="17" t="str">
        <f t="shared" si="12"/>
        <v>Certificaciones / EPEAT
Sugerimos a la entidad mejorar el nivel de la certificación EPEAT a mínimo n</v>
      </c>
      <c r="F2537" s="17" t="s">
        <v>4975</v>
      </c>
      <c r="G2537" s="17" t="s">
        <v>30</v>
      </c>
      <c r="H2537" s="19" t="s">
        <v>16140</v>
      </c>
    </row>
    <row r="2538" spans="1:8" ht="400">
      <c r="A2538" s="16">
        <v>2537</v>
      </c>
      <c r="B2538" s="19" t="s">
        <v>4968</v>
      </c>
      <c r="C2538" s="17" t="s">
        <v>2041</v>
      </c>
      <c r="D2538" s="17" t="s">
        <v>4971</v>
      </c>
      <c r="E2538" s="17" t="str">
        <f t="shared" si="12"/>
        <v>NOTA
En el campo NOTA, se indica que “NO SE ACEPTAN EQUIPOS REMANUFACTURADOS”. Agradecemos AMPLIAR e</v>
      </c>
      <c r="F2538" s="17" t="s">
        <v>4976</v>
      </c>
      <c r="G2538" s="17" t="s">
        <v>12</v>
      </c>
      <c r="H2538" s="19" t="s">
        <v>16164</v>
      </c>
    </row>
    <row r="2539" spans="1:8" ht="160">
      <c r="A2539" s="16">
        <v>2538</v>
      </c>
      <c r="B2539" s="19" t="s">
        <v>4968</v>
      </c>
      <c r="C2539" s="17" t="s">
        <v>2041</v>
      </c>
      <c r="D2539" s="17" t="s">
        <v>4977</v>
      </c>
      <c r="E2539" s="17" t="str">
        <f t="shared" si="12"/>
        <v xml:space="preserve">Procesador / Lanzamiento del procesador
Con el animo de mejorar el performance y evitar diferencias </v>
      </c>
      <c r="F2539" s="17" t="s">
        <v>4978</v>
      </c>
      <c r="G2539" s="17" t="s">
        <v>12</v>
      </c>
      <c r="H2539" s="19" t="s">
        <v>2048</v>
      </c>
    </row>
    <row r="2540" spans="1:8" ht="140">
      <c r="A2540" s="16">
        <v>2539</v>
      </c>
      <c r="B2540" s="19" t="s">
        <v>4968</v>
      </c>
      <c r="C2540" s="17" t="s">
        <v>2041</v>
      </c>
      <c r="D2540" s="17" t="s">
        <v>4977</v>
      </c>
      <c r="E2540" s="17" t="str">
        <f t="shared" si="12"/>
        <v>Memoria
Sugerimos a la entidad actualizar la memoria a mínimo 3200 MHz la cual es la velocidad sopor</v>
      </c>
      <c r="F2540" s="17" t="s">
        <v>4979</v>
      </c>
      <c r="G2540" s="17" t="s">
        <v>12</v>
      </c>
      <c r="H2540" s="19" t="s">
        <v>2048</v>
      </c>
    </row>
    <row r="2541" spans="1:8" ht="180">
      <c r="A2541" s="16">
        <v>2540</v>
      </c>
      <c r="B2541" s="19" t="s">
        <v>4968</v>
      </c>
      <c r="C2541" s="17" t="s">
        <v>2041</v>
      </c>
      <c r="D2541" s="17" t="s">
        <v>4977</v>
      </c>
      <c r="E2541" s="17" t="str">
        <f t="shared" si="12"/>
        <v>Puertos
Solicitamos a la entidad aclarar si el tipo de puertos USB que deben estar configurados debe</v>
      </c>
      <c r="F2541" s="17" t="s">
        <v>4980</v>
      </c>
      <c r="G2541" s="17" t="s">
        <v>12</v>
      </c>
      <c r="H2541" s="19" t="s">
        <v>2066</v>
      </c>
    </row>
    <row r="2542" spans="1:8" ht="320">
      <c r="A2542" s="16">
        <v>2541</v>
      </c>
      <c r="B2542" s="19" t="s">
        <v>4968</v>
      </c>
      <c r="C2542" s="17" t="s">
        <v>2041</v>
      </c>
      <c r="D2542" s="17" t="s">
        <v>4977</v>
      </c>
      <c r="E2542" s="17" t="str">
        <f t="shared" si="12"/>
        <v>Puertos
Con el animo de la adquisición de tecnología que soporte replicadores de puertos y docking s</v>
      </c>
      <c r="F2542" s="17" t="s">
        <v>4981</v>
      </c>
      <c r="G2542" s="17" t="s">
        <v>12</v>
      </c>
      <c r="H2542" s="19" t="s">
        <v>2066</v>
      </c>
    </row>
    <row r="2543" spans="1:8" ht="180">
      <c r="A2543" s="16">
        <v>2542</v>
      </c>
      <c r="B2543" s="19" t="s">
        <v>4968</v>
      </c>
      <c r="C2543" s="17" t="s">
        <v>2041</v>
      </c>
      <c r="D2543" s="17" t="s">
        <v>4977</v>
      </c>
      <c r="E2543" s="17" t="str">
        <f t="shared" si="12"/>
        <v>WI FI
Sugerimos a la entidad especificar mínimo tarjeta WIFI 6E, la cual soporta la banda de 6 GHz q</v>
      </c>
      <c r="F2543" s="17" t="s">
        <v>4982</v>
      </c>
      <c r="G2543" s="17" t="s">
        <v>12</v>
      </c>
      <c r="H2543" s="19" t="s">
        <v>4983</v>
      </c>
    </row>
    <row r="2544" spans="1:8" ht="200">
      <c r="A2544" s="16">
        <v>2543</v>
      </c>
      <c r="B2544" s="19" t="s">
        <v>4968</v>
      </c>
      <c r="C2544" s="17" t="s">
        <v>2041</v>
      </c>
      <c r="D2544" s="17" t="s">
        <v>4977</v>
      </c>
      <c r="E2544" s="17" t="str">
        <f t="shared" si="12"/>
        <v>Batería
Sugerimos a la entidad aumentar la capacidad de la batería a mínimo 51 Wh con lo cual entreg</v>
      </c>
      <c r="F2544" s="17" t="s">
        <v>4984</v>
      </c>
      <c r="G2544" s="17" t="s">
        <v>12</v>
      </c>
      <c r="H2544" s="19" t="s">
        <v>2073</v>
      </c>
    </row>
    <row r="2545" spans="1:8" ht="409.6">
      <c r="A2545" s="16">
        <v>2544</v>
      </c>
      <c r="B2545" s="19" t="s">
        <v>4968</v>
      </c>
      <c r="C2545" s="17" t="s">
        <v>2041</v>
      </c>
      <c r="D2545" s="17" t="s">
        <v>4977</v>
      </c>
      <c r="E2545" s="17" t="str">
        <f t="shared" si="12"/>
        <v>Certificaciones / EPEAT
Sugerimos a la entidad mejorar el nivel de la certificación EPEAT a mínimo n</v>
      </c>
      <c r="F2545" s="17" t="s">
        <v>4985</v>
      </c>
      <c r="G2545" s="17" t="s">
        <v>12</v>
      </c>
      <c r="H2545" s="19" t="s">
        <v>2056</v>
      </c>
    </row>
    <row r="2546" spans="1:8" ht="140">
      <c r="A2546" s="16">
        <v>2545</v>
      </c>
      <c r="B2546" s="19" t="s">
        <v>4968</v>
      </c>
      <c r="C2546" s="17" t="s">
        <v>2041</v>
      </c>
      <c r="D2546" s="17" t="s">
        <v>4977</v>
      </c>
      <c r="E2546" s="17" t="str">
        <f t="shared" si="12"/>
        <v xml:space="preserve">Certificaciones / Enery Star 6.1
Solicitamos a la entidad actualizar la certificacion Energy Star a </v>
      </c>
      <c r="F2546" s="17" t="s">
        <v>4986</v>
      </c>
      <c r="G2546" s="17" t="s">
        <v>12</v>
      </c>
      <c r="H2546" s="19" t="s">
        <v>2077</v>
      </c>
    </row>
    <row r="2547" spans="1:8" ht="409.6">
      <c r="A2547" s="16">
        <v>2546</v>
      </c>
      <c r="B2547" s="19" t="s">
        <v>4968</v>
      </c>
      <c r="C2547" s="17" t="s">
        <v>2041</v>
      </c>
      <c r="D2547" s="17" t="s">
        <v>4977</v>
      </c>
      <c r="E2547" s="17" t="str">
        <f t="shared" si="12"/>
        <v>Certificaciones / TCO Certified
Con el animo de establecer características técnicas estándar para el</v>
      </c>
      <c r="F2547" s="17" t="s">
        <v>4987</v>
      </c>
      <c r="G2547" s="17" t="s">
        <v>12</v>
      </c>
      <c r="H2547" s="19" t="s">
        <v>2080</v>
      </c>
    </row>
    <row r="2548" spans="1:8" ht="220">
      <c r="A2548" s="16">
        <v>2547</v>
      </c>
      <c r="B2548" s="19" t="s">
        <v>4968</v>
      </c>
      <c r="C2548" s="17" t="s">
        <v>2041</v>
      </c>
      <c r="D2548" s="17" t="s">
        <v>4977</v>
      </c>
      <c r="E2548" s="17" t="str">
        <f t="shared" si="12"/>
        <v xml:space="preserve">Certificaciones / MIL-STD-810G
Con el ánimo de establecer características técnicas estándar para el </v>
      </c>
      <c r="F2548" s="17" t="s">
        <v>4988</v>
      </c>
      <c r="G2548" s="17" t="s">
        <v>12</v>
      </c>
      <c r="H2548" s="19" t="s">
        <v>2083</v>
      </c>
    </row>
    <row r="2549" spans="1:8" ht="400">
      <c r="A2549" s="16">
        <v>2548</v>
      </c>
      <c r="B2549" s="19" t="s">
        <v>4968</v>
      </c>
      <c r="C2549" s="17" t="s">
        <v>2041</v>
      </c>
      <c r="D2549" s="17" t="s">
        <v>4977</v>
      </c>
      <c r="E2549" s="17" t="str">
        <f t="shared" si="12"/>
        <v>NOTA
En el campo NOTA, se indica que “NO SE ACEPTAN EQUIPOS REMANUFACTURADOS”. Agradecemos AMPLIAR e</v>
      </c>
      <c r="F2549" s="17" t="s">
        <v>4989</v>
      </c>
      <c r="G2549" s="17" t="s">
        <v>12</v>
      </c>
      <c r="H2549" s="19" t="s">
        <v>16164</v>
      </c>
    </row>
    <row r="2550" spans="1:8" ht="120">
      <c r="A2550" s="16">
        <v>2549</v>
      </c>
      <c r="B2550" s="19" t="s">
        <v>4968</v>
      </c>
      <c r="C2550" s="17" t="s">
        <v>2041</v>
      </c>
      <c r="D2550" s="17" t="s">
        <v>4990</v>
      </c>
      <c r="E2550" s="17" t="str">
        <f t="shared" si="12"/>
        <v>IMPRESORA
Por favor indicar si el proceso incluye los toners de las impresoras; En caso de no incluí</v>
      </c>
      <c r="F2550" s="18" t="s">
        <v>4991</v>
      </c>
      <c r="G2550" s="17" t="s">
        <v>12</v>
      </c>
      <c r="H2550" s="19" t="s">
        <v>4992</v>
      </c>
    </row>
    <row r="2551" spans="1:8" ht="140">
      <c r="A2551" s="16">
        <v>2550</v>
      </c>
      <c r="B2551" s="19" t="s">
        <v>4993</v>
      </c>
      <c r="C2551" s="19" t="s">
        <v>45</v>
      </c>
      <c r="D2551" s="17" t="s">
        <v>4994</v>
      </c>
      <c r="E2551" s="17" t="s">
        <v>4994</v>
      </c>
      <c r="F2551" s="22" t="s">
        <v>4995</v>
      </c>
      <c r="G2551" s="17" t="s">
        <v>12</v>
      </c>
      <c r="H2551" s="19" t="s">
        <v>4996</v>
      </c>
    </row>
    <row r="2552" spans="1:8" ht="409.6">
      <c r="A2552" s="16">
        <v>2551</v>
      </c>
      <c r="B2552" s="19" t="s">
        <v>4993</v>
      </c>
      <c r="C2552" s="19" t="s">
        <v>45</v>
      </c>
      <c r="D2552" s="17" t="s">
        <v>409</v>
      </c>
      <c r="E2552" s="17" t="s">
        <v>409</v>
      </c>
      <c r="F2552" s="22" t="s">
        <v>4997</v>
      </c>
      <c r="G2552" s="17" t="s">
        <v>12</v>
      </c>
      <c r="H2552" s="19" t="s">
        <v>65</v>
      </c>
    </row>
    <row r="2553" spans="1:8" ht="160">
      <c r="A2553" s="16">
        <v>2552</v>
      </c>
      <c r="B2553" s="19" t="s">
        <v>4993</v>
      </c>
      <c r="C2553" s="19" t="s">
        <v>45</v>
      </c>
      <c r="D2553" s="17" t="s">
        <v>4998</v>
      </c>
      <c r="E2553" s="17" t="s">
        <v>4998</v>
      </c>
      <c r="F2553" s="22" t="s">
        <v>4999</v>
      </c>
      <c r="G2553" s="17" t="s">
        <v>12</v>
      </c>
      <c r="H2553" s="19" t="s">
        <v>5000</v>
      </c>
    </row>
    <row r="2554" spans="1:8" ht="160">
      <c r="A2554" s="16">
        <v>2553</v>
      </c>
      <c r="B2554" s="19" t="s">
        <v>4993</v>
      </c>
      <c r="C2554" s="19" t="s">
        <v>45</v>
      </c>
      <c r="D2554" s="20" t="s">
        <v>5001</v>
      </c>
      <c r="E2554" s="20" t="s">
        <v>5001</v>
      </c>
      <c r="F2554" s="22" t="s">
        <v>5002</v>
      </c>
      <c r="G2554" s="17" t="s">
        <v>12</v>
      </c>
      <c r="H2554" s="19" t="s">
        <v>5000</v>
      </c>
    </row>
    <row r="2555" spans="1:8" ht="340">
      <c r="A2555" s="16">
        <v>2554</v>
      </c>
      <c r="B2555" s="19" t="s">
        <v>4993</v>
      </c>
      <c r="C2555" s="17" t="s">
        <v>45</v>
      </c>
      <c r="D2555" s="17" t="s">
        <v>396</v>
      </c>
      <c r="E2555" s="17" t="s">
        <v>396</v>
      </c>
      <c r="F2555" s="22" t="s">
        <v>5003</v>
      </c>
      <c r="G2555" s="17" t="s">
        <v>12</v>
      </c>
      <c r="H2555" s="19" t="s">
        <v>398</v>
      </c>
    </row>
    <row r="2556" spans="1:8" ht="409.6">
      <c r="A2556" s="16">
        <v>2555</v>
      </c>
      <c r="B2556" s="19" t="s">
        <v>4993</v>
      </c>
      <c r="C2556" s="19" t="s">
        <v>45</v>
      </c>
      <c r="D2556" s="17" t="s">
        <v>409</v>
      </c>
      <c r="E2556" s="17" t="s">
        <v>409</v>
      </c>
      <c r="F2556" s="22" t="s">
        <v>4997</v>
      </c>
      <c r="G2556" s="17" t="s">
        <v>12</v>
      </c>
      <c r="H2556" s="19" t="s">
        <v>65</v>
      </c>
    </row>
    <row r="2557" spans="1:8" ht="160">
      <c r="A2557" s="16">
        <v>2556</v>
      </c>
      <c r="B2557" s="19" t="s">
        <v>4993</v>
      </c>
      <c r="C2557" s="19" t="s">
        <v>45</v>
      </c>
      <c r="D2557" s="17" t="s">
        <v>4998</v>
      </c>
      <c r="E2557" s="17" t="s">
        <v>4998</v>
      </c>
      <c r="F2557" s="22" t="s">
        <v>4999</v>
      </c>
      <c r="G2557" s="17" t="s">
        <v>12</v>
      </c>
      <c r="H2557" s="19" t="s">
        <v>5000</v>
      </c>
    </row>
    <row r="2558" spans="1:8" ht="160">
      <c r="A2558" s="16">
        <v>2557</v>
      </c>
      <c r="B2558" s="19" t="s">
        <v>4993</v>
      </c>
      <c r="C2558" s="19" t="s">
        <v>45</v>
      </c>
      <c r="D2558" s="20" t="s">
        <v>5001</v>
      </c>
      <c r="E2558" s="20" t="s">
        <v>5001</v>
      </c>
      <c r="F2558" s="22" t="s">
        <v>5002</v>
      </c>
      <c r="G2558" s="17" t="s">
        <v>12</v>
      </c>
      <c r="H2558" s="19" t="s">
        <v>5000</v>
      </c>
    </row>
    <row r="2559" spans="1:8" ht="340">
      <c r="A2559" s="16">
        <v>2558</v>
      </c>
      <c r="B2559" s="19" t="s">
        <v>4993</v>
      </c>
      <c r="C2559" s="17" t="s">
        <v>45</v>
      </c>
      <c r="D2559" s="17" t="s">
        <v>396</v>
      </c>
      <c r="E2559" s="17" t="s">
        <v>396</v>
      </c>
      <c r="F2559" s="22" t="s">
        <v>5003</v>
      </c>
      <c r="G2559" s="17" t="s">
        <v>12</v>
      </c>
      <c r="H2559" s="19" t="s">
        <v>398</v>
      </c>
    </row>
    <row r="2560" spans="1:8" ht="409.6">
      <c r="A2560" s="16">
        <v>2559</v>
      </c>
      <c r="B2560" s="19" t="s">
        <v>4993</v>
      </c>
      <c r="C2560" s="19" t="s">
        <v>45</v>
      </c>
      <c r="D2560" s="17" t="s">
        <v>5004</v>
      </c>
      <c r="E2560" s="17" t="s">
        <v>5004</v>
      </c>
      <c r="F2560" s="22" t="s">
        <v>5005</v>
      </c>
      <c r="G2560" s="17" t="s">
        <v>12</v>
      </c>
      <c r="H2560" s="19" t="s">
        <v>5006</v>
      </c>
    </row>
    <row r="2561" spans="1:8" ht="318">
      <c r="A2561" s="16">
        <v>2560</v>
      </c>
      <c r="B2561" s="19" t="s">
        <v>4993</v>
      </c>
      <c r="C2561" s="17" t="s">
        <v>1366</v>
      </c>
      <c r="D2561" s="17" t="s">
        <v>5007</v>
      </c>
      <c r="E2561" s="17" t="s">
        <v>5008</v>
      </c>
      <c r="F2561" s="19" t="s">
        <v>5009</v>
      </c>
      <c r="G2561" s="17" t="s">
        <v>12</v>
      </c>
      <c r="H2561" s="19" t="s">
        <v>5010</v>
      </c>
    </row>
    <row r="2562" spans="1:8" ht="318">
      <c r="A2562" s="16">
        <v>2561</v>
      </c>
      <c r="B2562" s="19" t="s">
        <v>4993</v>
      </c>
      <c r="C2562" s="17" t="s">
        <v>1366</v>
      </c>
      <c r="D2562" s="17" t="s">
        <v>5011</v>
      </c>
      <c r="E2562" s="17" t="s">
        <v>5012</v>
      </c>
      <c r="F2562" s="19" t="s">
        <v>5013</v>
      </c>
      <c r="G2562" s="17" t="s">
        <v>12</v>
      </c>
      <c r="H2562" s="19" t="s">
        <v>5010</v>
      </c>
    </row>
    <row r="2563" spans="1:8" ht="409.6">
      <c r="A2563" s="16">
        <v>2562</v>
      </c>
      <c r="B2563" s="19" t="s">
        <v>4993</v>
      </c>
      <c r="C2563" s="19" t="s">
        <v>45</v>
      </c>
      <c r="D2563" s="17" t="s">
        <v>5004</v>
      </c>
      <c r="E2563" s="17" t="s">
        <v>5004</v>
      </c>
      <c r="F2563" s="22" t="s">
        <v>5014</v>
      </c>
      <c r="G2563" s="17" t="s">
        <v>12</v>
      </c>
      <c r="H2563" s="19" t="s">
        <v>5006</v>
      </c>
    </row>
    <row r="2564" spans="1:8" ht="380">
      <c r="A2564" s="16">
        <v>2563</v>
      </c>
      <c r="B2564" s="19" t="s">
        <v>4993</v>
      </c>
      <c r="C2564" s="19" t="s">
        <v>45</v>
      </c>
      <c r="D2564" s="17" t="s">
        <v>2139</v>
      </c>
      <c r="E2564" s="17" t="s">
        <v>2139</v>
      </c>
      <c r="F2564" s="22" t="s">
        <v>5015</v>
      </c>
      <c r="G2564" s="17" t="s">
        <v>12</v>
      </c>
      <c r="H2564" s="19" t="s">
        <v>5016</v>
      </c>
    </row>
    <row r="2565" spans="1:8" ht="409.6">
      <c r="A2565" s="16">
        <v>2564</v>
      </c>
      <c r="B2565" s="19" t="s">
        <v>4993</v>
      </c>
      <c r="C2565" s="19" t="s">
        <v>45</v>
      </c>
      <c r="D2565" s="17" t="s">
        <v>2139</v>
      </c>
      <c r="E2565" s="17" t="s">
        <v>2139</v>
      </c>
      <c r="F2565" s="22" t="s">
        <v>5017</v>
      </c>
      <c r="G2565" s="17" t="s">
        <v>12</v>
      </c>
      <c r="H2565" s="19" t="s">
        <v>5018</v>
      </c>
    </row>
    <row r="2566" spans="1:8" ht="409.6">
      <c r="A2566" s="16">
        <v>2565</v>
      </c>
      <c r="B2566" s="19" t="s">
        <v>4993</v>
      </c>
      <c r="C2566" s="19" t="s">
        <v>45</v>
      </c>
      <c r="D2566" s="17" t="s">
        <v>5019</v>
      </c>
      <c r="E2566" s="17" t="s">
        <v>5019</v>
      </c>
      <c r="F2566" s="22" t="s">
        <v>5020</v>
      </c>
      <c r="G2566" s="17" t="s">
        <v>12</v>
      </c>
      <c r="H2566" s="19" t="s">
        <v>5021</v>
      </c>
    </row>
    <row r="2567" spans="1:8" ht="220">
      <c r="A2567" s="16">
        <v>2566</v>
      </c>
      <c r="B2567" s="19" t="s">
        <v>4993</v>
      </c>
      <c r="C2567" s="19" t="s">
        <v>45</v>
      </c>
      <c r="D2567" s="17" t="s">
        <v>3522</v>
      </c>
      <c r="E2567" s="17" t="s">
        <v>3522</v>
      </c>
      <c r="F2567" s="22" t="s">
        <v>5022</v>
      </c>
      <c r="G2567" s="17" t="s">
        <v>12</v>
      </c>
      <c r="H2567" s="19" t="s">
        <v>5023</v>
      </c>
    </row>
    <row r="2568" spans="1:8" ht="280">
      <c r="A2568" s="16">
        <v>2567</v>
      </c>
      <c r="B2568" s="19" t="s">
        <v>4993</v>
      </c>
      <c r="C2568" s="19" t="s">
        <v>45</v>
      </c>
      <c r="D2568" s="17" t="s">
        <v>3522</v>
      </c>
      <c r="E2568" s="17" t="s">
        <v>3522</v>
      </c>
      <c r="F2568" s="22" t="s">
        <v>5024</v>
      </c>
      <c r="G2568" s="17" t="s">
        <v>12</v>
      </c>
      <c r="H2568" s="19" t="s">
        <v>5025</v>
      </c>
    </row>
    <row r="2569" spans="1:8" ht="360">
      <c r="A2569" s="16">
        <v>2568</v>
      </c>
      <c r="B2569" s="19" t="s">
        <v>4993</v>
      </c>
      <c r="C2569" s="19" t="s">
        <v>45</v>
      </c>
      <c r="D2569" s="17" t="s">
        <v>3522</v>
      </c>
      <c r="E2569" s="17" t="s">
        <v>3522</v>
      </c>
      <c r="F2569" s="22" t="s">
        <v>5026</v>
      </c>
      <c r="G2569" s="17" t="s">
        <v>12</v>
      </c>
      <c r="H2569" s="19" t="s">
        <v>5027</v>
      </c>
    </row>
    <row r="2570" spans="1:8" ht="409.6">
      <c r="A2570" s="16">
        <v>2569</v>
      </c>
      <c r="B2570" s="19" t="s">
        <v>4993</v>
      </c>
      <c r="C2570" s="19" t="s">
        <v>45</v>
      </c>
      <c r="D2570" s="17" t="s">
        <v>3522</v>
      </c>
      <c r="E2570" s="17" t="s">
        <v>3522</v>
      </c>
      <c r="F2570" s="22" t="s">
        <v>5028</v>
      </c>
      <c r="G2570" s="17" t="s">
        <v>30</v>
      </c>
      <c r="H2570" s="19" t="s">
        <v>1449</v>
      </c>
    </row>
    <row r="2571" spans="1:8" ht="140">
      <c r="A2571" s="16">
        <v>2570</v>
      </c>
      <c r="B2571" s="19" t="s">
        <v>4993</v>
      </c>
      <c r="C2571" s="19" t="s">
        <v>45</v>
      </c>
      <c r="D2571" s="17" t="s">
        <v>3522</v>
      </c>
      <c r="E2571" s="17" t="s">
        <v>3522</v>
      </c>
      <c r="F2571" s="22" t="s">
        <v>5029</v>
      </c>
      <c r="G2571" s="17" t="s">
        <v>12</v>
      </c>
      <c r="H2571" s="19" t="s">
        <v>1010</v>
      </c>
    </row>
    <row r="2572" spans="1:8" ht="180">
      <c r="A2572" s="16">
        <v>2571</v>
      </c>
      <c r="B2572" s="19" t="s">
        <v>4993</v>
      </c>
      <c r="C2572" s="19" t="s">
        <v>45</v>
      </c>
      <c r="D2572" s="17" t="s">
        <v>3522</v>
      </c>
      <c r="E2572" s="17" t="s">
        <v>3522</v>
      </c>
      <c r="F2572" s="22" t="s">
        <v>5030</v>
      </c>
      <c r="G2572" s="17" t="s">
        <v>12</v>
      </c>
      <c r="H2572" s="19" t="s">
        <v>2102</v>
      </c>
    </row>
    <row r="2573" spans="1:8" ht="220">
      <c r="A2573" s="16">
        <v>2572</v>
      </c>
      <c r="B2573" s="19" t="s">
        <v>4993</v>
      </c>
      <c r="C2573" s="19" t="s">
        <v>45</v>
      </c>
      <c r="D2573" s="17" t="s">
        <v>5031</v>
      </c>
      <c r="E2573" s="17" t="s">
        <v>5031</v>
      </c>
      <c r="F2573" s="22" t="s">
        <v>5032</v>
      </c>
      <c r="G2573" s="17" t="s">
        <v>12</v>
      </c>
      <c r="H2573" s="19" t="s">
        <v>24</v>
      </c>
    </row>
    <row r="2574" spans="1:8" ht="400">
      <c r="A2574" s="16">
        <v>2573</v>
      </c>
      <c r="B2574" s="19" t="s">
        <v>4993</v>
      </c>
      <c r="C2574" s="19" t="s">
        <v>45</v>
      </c>
      <c r="D2574" s="17" t="s">
        <v>4771</v>
      </c>
      <c r="E2574" s="17" t="s">
        <v>4771</v>
      </c>
      <c r="F2574" s="22" t="s">
        <v>5033</v>
      </c>
      <c r="G2574" s="17" t="s">
        <v>12</v>
      </c>
      <c r="H2574" s="19" t="s">
        <v>5034</v>
      </c>
    </row>
    <row r="2575" spans="1:8" ht="380">
      <c r="A2575" s="16">
        <v>2574</v>
      </c>
      <c r="B2575" s="19" t="s">
        <v>4993</v>
      </c>
      <c r="C2575" s="19" t="s">
        <v>45</v>
      </c>
      <c r="D2575" s="17" t="s">
        <v>2139</v>
      </c>
      <c r="E2575" s="17" t="s">
        <v>2139</v>
      </c>
      <c r="F2575" s="22" t="s">
        <v>5015</v>
      </c>
      <c r="G2575" s="17" t="s">
        <v>12</v>
      </c>
      <c r="H2575" s="19" t="s">
        <v>5016</v>
      </c>
    </row>
    <row r="2576" spans="1:8" ht="409.6">
      <c r="A2576" s="16">
        <v>2575</v>
      </c>
      <c r="B2576" s="19" t="s">
        <v>4993</v>
      </c>
      <c r="C2576" s="19" t="s">
        <v>45</v>
      </c>
      <c r="D2576" s="17" t="s">
        <v>2139</v>
      </c>
      <c r="E2576" s="17" t="s">
        <v>2139</v>
      </c>
      <c r="F2576" s="22" t="s">
        <v>5017</v>
      </c>
      <c r="G2576" s="17" t="s">
        <v>12</v>
      </c>
      <c r="H2576" s="19" t="s">
        <v>5018</v>
      </c>
    </row>
    <row r="2577" spans="1:8" ht="409.6">
      <c r="A2577" s="16">
        <v>2576</v>
      </c>
      <c r="B2577" s="19" t="s">
        <v>4993</v>
      </c>
      <c r="C2577" s="19" t="s">
        <v>45</v>
      </c>
      <c r="D2577" s="17" t="s">
        <v>5019</v>
      </c>
      <c r="E2577" s="17" t="s">
        <v>5019</v>
      </c>
      <c r="F2577" s="22" t="s">
        <v>5020</v>
      </c>
      <c r="G2577" s="17" t="s">
        <v>12</v>
      </c>
      <c r="H2577" s="19" t="s">
        <v>5021</v>
      </c>
    </row>
    <row r="2578" spans="1:8" ht="220">
      <c r="A2578" s="16">
        <v>2577</v>
      </c>
      <c r="B2578" s="19" t="s">
        <v>4993</v>
      </c>
      <c r="C2578" s="19" t="s">
        <v>45</v>
      </c>
      <c r="D2578" s="17" t="s">
        <v>3522</v>
      </c>
      <c r="E2578" s="17" t="s">
        <v>3522</v>
      </c>
      <c r="F2578" s="22" t="s">
        <v>5022</v>
      </c>
      <c r="G2578" s="17" t="s">
        <v>12</v>
      </c>
      <c r="H2578" s="19" t="s">
        <v>5023</v>
      </c>
    </row>
    <row r="2579" spans="1:8" ht="280">
      <c r="A2579" s="16">
        <v>2578</v>
      </c>
      <c r="B2579" s="19" t="s">
        <v>4993</v>
      </c>
      <c r="C2579" s="19" t="s">
        <v>45</v>
      </c>
      <c r="D2579" s="17" t="s">
        <v>3522</v>
      </c>
      <c r="E2579" s="17" t="s">
        <v>3522</v>
      </c>
      <c r="F2579" s="22" t="s">
        <v>5024</v>
      </c>
      <c r="G2579" s="17" t="s">
        <v>12</v>
      </c>
      <c r="H2579" s="19" t="s">
        <v>5025</v>
      </c>
    </row>
    <row r="2580" spans="1:8" ht="360">
      <c r="A2580" s="16">
        <v>2579</v>
      </c>
      <c r="B2580" s="19" t="s">
        <v>4993</v>
      </c>
      <c r="C2580" s="19" t="s">
        <v>45</v>
      </c>
      <c r="D2580" s="17" t="s">
        <v>3522</v>
      </c>
      <c r="E2580" s="17" t="s">
        <v>3522</v>
      </c>
      <c r="F2580" s="22" t="s">
        <v>5026</v>
      </c>
      <c r="G2580" s="17" t="s">
        <v>12</v>
      </c>
      <c r="H2580" s="19" t="s">
        <v>5027</v>
      </c>
    </row>
    <row r="2581" spans="1:8" ht="409.6">
      <c r="A2581" s="16">
        <v>2580</v>
      </c>
      <c r="B2581" s="19" t="s">
        <v>4993</v>
      </c>
      <c r="C2581" s="19" t="s">
        <v>45</v>
      </c>
      <c r="D2581" s="17" t="s">
        <v>3522</v>
      </c>
      <c r="E2581" s="17" t="s">
        <v>3522</v>
      </c>
      <c r="F2581" s="22" t="s">
        <v>5028</v>
      </c>
      <c r="G2581" s="17" t="s">
        <v>12</v>
      </c>
      <c r="H2581" s="19" t="s">
        <v>1449</v>
      </c>
    </row>
    <row r="2582" spans="1:8" ht="140">
      <c r="A2582" s="16">
        <v>2581</v>
      </c>
      <c r="B2582" s="19" t="s">
        <v>4993</v>
      </c>
      <c r="C2582" s="19" t="s">
        <v>45</v>
      </c>
      <c r="D2582" s="17" t="s">
        <v>3522</v>
      </c>
      <c r="E2582" s="17" t="s">
        <v>3522</v>
      </c>
      <c r="F2582" s="22" t="s">
        <v>5029</v>
      </c>
      <c r="G2582" s="17" t="s">
        <v>12</v>
      </c>
      <c r="H2582" s="19" t="s">
        <v>1010</v>
      </c>
    </row>
    <row r="2583" spans="1:8" ht="180">
      <c r="A2583" s="16">
        <v>2582</v>
      </c>
      <c r="B2583" s="19" t="s">
        <v>4993</v>
      </c>
      <c r="C2583" s="19" t="s">
        <v>45</v>
      </c>
      <c r="D2583" s="17" t="s">
        <v>3522</v>
      </c>
      <c r="E2583" s="17" t="s">
        <v>3522</v>
      </c>
      <c r="F2583" s="22" t="s">
        <v>5030</v>
      </c>
      <c r="G2583" s="17" t="s">
        <v>12</v>
      </c>
      <c r="H2583" s="19" t="s">
        <v>2102</v>
      </c>
    </row>
    <row r="2584" spans="1:8" ht="220">
      <c r="A2584" s="16">
        <v>2583</v>
      </c>
      <c r="B2584" s="19" t="s">
        <v>4993</v>
      </c>
      <c r="C2584" s="19" t="s">
        <v>45</v>
      </c>
      <c r="D2584" s="17" t="s">
        <v>5031</v>
      </c>
      <c r="E2584" s="17" t="s">
        <v>5031</v>
      </c>
      <c r="F2584" s="22" t="s">
        <v>5032</v>
      </c>
      <c r="G2584" s="17" t="s">
        <v>12</v>
      </c>
      <c r="H2584" s="19" t="s">
        <v>24</v>
      </c>
    </row>
    <row r="2585" spans="1:8" ht="400">
      <c r="A2585" s="16">
        <v>2584</v>
      </c>
      <c r="B2585" s="19" t="s">
        <v>4993</v>
      </c>
      <c r="C2585" s="19" t="s">
        <v>45</v>
      </c>
      <c r="D2585" s="17" t="s">
        <v>4771</v>
      </c>
      <c r="E2585" s="17" t="s">
        <v>4771</v>
      </c>
      <c r="F2585" s="22" t="s">
        <v>5033</v>
      </c>
      <c r="G2585" s="17" t="s">
        <v>12</v>
      </c>
      <c r="H2585" s="19" t="s">
        <v>5034</v>
      </c>
    </row>
    <row r="2586" spans="1:8" ht="340">
      <c r="A2586" s="16">
        <v>2585</v>
      </c>
      <c r="B2586" s="19" t="s">
        <v>4993</v>
      </c>
      <c r="C2586" s="19" t="s">
        <v>45</v>
      </c>
      <c r="D2586" s="17" t="s">
        <v>3705</v>
      </c>
      <c r="E2586" s="17" t="s">
        <v>3705</v>
      </c>
      <c r="F2586" s="22" t="s">
        <v>5035</v>
      </c>
      <c r="G2586" s="17" t="s">
        <v>12</v>
      </c>
      <c r="H2586" s="19" t="s">
        <v>65</v>
      </c>
    </row>
    <row r="2587" spans="1:8" ht="60">
      <c r="A2587" s="16">
        <v>2586</v>
      </c>
      <c r="B2587" s="19" t="s">
        <v>4993</v>
      </c>
      <c r="C2587" s="19" t="s">
        <v>45</v>
      </c>
      <c r="D2587" s="17" t="s">
        <v>5036</v>
      </c>
      <c r="E2587" s="17" t="s">
        <v>5036</v>
      </c>
      <c r="F2587" s="22" t="s">
        <v>5037</v>
      </c>
      <c r="G2587" s="17" t="s">
        <v>12</v>
      </c>
      <c r="H2587" s="19" t="s">
        <v>2102</v>
      </c>
    </row>
    <row r="2588" spans="1:8" ht="80">
      <c r="A2588" s="16">
        <v>2587</v>
      </c>
      <c r="B2588" s="19" t="s">
        <v>4993</v>
      </c>
      <c r="C2588" s="19" t="s">
        <v>45</v>
      </c>
      <c r="D2588" s="17" t="s">
        <v>5038</v>
      </c>
      <c r="E2588" s="17" t="s">
        <v>5038</v>
      </c>
      <c r="F2588" s="22" t="s">
        <v>5039</v>
      </c>
      <c r="G2588" s="17" t="s">
        <v>12</v>
      </c>
      <c r="H2588" s="19" t="s">
        <v>5040</v>
      </c>
    </row>
    <row r="2589" spans="1:8" ht="100">
      <c r="A2589" s="16">
        <v>2588</v>
      </c>
      <c r="B2589" s="19" t="s">
        <v>4993</v>
      </c>
      <c r="C2589" s="19" t="s">
        <v>45</v>
      </c>
      <c r="D2589" s="17" t="s">
        <v>5041</v>
      </c>
      <c r="E2589" s="17" t="s">
        <v>5041</v>
      </c>
      <c r="F2589" s="22" t="s">
        <v>5042</v>
      </c>
      <c r="G2589" s="17" t="s">
        <v>12</v>
      </c>
      <c r="H2589" s="19" t="s">
        <v>5043</v>
      </c>
    </row>
    <row r="2590" spans="1:8" ht="220">
      <c r="A2590" s="16">
        <v>2589</v>
      </c>
      <c r="B2590" s="19" t="s">
        <v>4993</v>
      </c>
      <c r="C2590" s="19" t="s">
        <v>45</v>
      </c>
      <c r="D2590" s="17" t="s">
        <v>81</v>
      </c>
      <c r="E2590" s="17" t="s">
        <v>81</v>
      </c>
      <c r="F2590" s="22" t="s">
        <v>5044</v>
      </c>
      <c r="G2590" s="17" t="s">
        <v>12</v>
      </c>
      <c r="H2590" s="19" t="s">
        <v>65</v>
      </c>
    </row>
    <row r="2591" spans="1:8" ht="220">
      <c r="A2591" s="16">
        <v>2590</v>
      </c>
      <c r="B2591" s="19" t="s">
        <v>4993</v>
      </c>
      <c r="C2591" s="19" t="s">
        <v>45</v>
      </c>
      <c r="D2591" s="17" t="s">
        <v>5045</v>
      </c>
      <c r="E2591" s="17" t="s">
        <v>5045</v>
      </c>
      <c r="F2591" s="22" t="s">
        <v>5046</v>
      </c>
      <c r="G2591" s="17" t="s">
        <v>12</v>
      </c>
      <c r="H2591" s="19" t="s">
        <v>65</v>
      </c>
    </row>
    <row r="2592" spans="1:8" ht="100">
      <c r="A2592" s="16">
        <v>2591</v>
      </c>
      <c r="B2592" s="19" t="s">
        <v>4993</v>
      </c>
      <c r="C2592" s="19" t="s">
        <v>45</v>
      </c>
      <c r="D2592" s="17" t="s">
        <v>5047</v>
      </c>
      <c r="E2592" s="17" t="s">
        <v>5047</v>
      </c>
      <c r="F2592" s="22" t="s">
        <v>5048</v>
      </c>
      <c r="G2592" s="17" t="s">
        <v>12</v>
      </c>
      <c r="H2592" s="19" t="s">
        <v>5049</v>
      </c>
    </row>
    <row r="2593" spans="1:8" ht="100">
      <c r="A2593" s="16">
        <v>2592</v>
      </c>
      <c r="B2593" s="19" t="s">
        <v>4993</v>
      </c>
      <c r="C2593" s="19" t="s">
        <v>45</v>
      </c>
      <c r="D2593" s="17" t="s">
        <v>5050</v>
      </c>
      <c r="E2593" s="17" t="s">
        <v>5050</v>
      </c>
      <c r="F2593" s="22" t="s">
        <v>5051</v>
      </c>
      <c r="G2593" s="17" t="s">
        <v>12</v>
      </c>
      <c r="H2593" s="19" t="s">
        <v>1309</v>
      </c>
    </row>
    <row r="2594" spans="1:8" ht="100">
      <c r="A2594" s="16">
        <v>2593</v>
      </c>
      <c r="B2594" s="19" t="s">
        <v>4993</v>
      </c>
      <c r="C2594" s="19" t="s">
        <v>45</v>
      </c>
      <c r="D2594" s="17" t="s">
        <v>5052</v>
      </c>
      <c r="E2594" s="17" t="s">
        <v>5052</v>
      </c>
      <c r="F2594" s="22" t="s">
        <v>5053</v>
      </c>
      <c r="G2594" s="17" t="s">
        <v>12</v>
      </c>
      <c r="H2594" s="19" t="s">
        <v>5054</v>
      </c>
    </row>
    <row r="2595" spans="1:8" ht="340">
      <c r="A2595" s="16">
        <v>2594</v>
      </c>
      <c r="B2595" s="19" t="s">
        <v>4993</v>
      </c>
      <c r="C2595" s="19" t="s">
        <v>45</v>
      </c>
      <c r="D2595" s="17" t="s">
        <v>3705</v>
      </c>
      <c r="E2595" s="17" t="s">
        <v>3705</v>
      </c>
      <c r="F2595" s="22" t="s">
        <v>5035</v>
      </c>
      <c r="G2595" s="17" t="s">
        <v>12</v>
      </c>
      <c r="H2595" s="19" t="s">
        <v>65</v>
      </c>
    </row>
    <row r="2596" spans="1:8" ht="60">
      <c r="A2596" s="16">
        <v>2595</v>
      </c>
      <c r="B2596" s="19" t="s">
        <v>4993</v>
      </c>
      <c r="C2596" s="19" t="s">
        <v>45</v>
      </c>
      <c r="D2596" s="17" t="s">
        <v>5036</v>
      </c>
      <c r="E2596" s="17" t="s">
        <v>5036</v>
      </c>
      <c r="F2596" s="22" t="s">
        <v>5037</v>
      </c>
      <c r="G2596" s="17" t="s">
        <v>12</v>
      </c>
      <c r="H2596" s="19" t="s">
        <v>2102</v>
      </c>
    </row>
    <row r="2597" spans="1:8" ht="80">
      <c r="A2597" s="16">
        <v>2596</v>
      </c>
      <c r="B2597" s="19" t="s">
        <v>4993</v>
      </c>
      <c r="C2597" s="19" t="s">
        <v>45</v>
      </c>
      <c r="D2597" s="17" t="s">
        <v>5038</v>
      </c>
      <c r="E2597" s="17" t="s">
        <v>5038</v>
      </c>
      <c r="F2597" s="22" t="s">
        <v>5039</v>
      </c>
      <c r="G2597" s="17" t="s">
        <v>12</v>
      </c>
      <c r="H2597" s="19" t="s">
        <v>5040</v>
      </c>
    </row>
    <row r="2598" spans="1:8" ht="100">
      <c r="A2598" s="16">
        <v>2597</v>
      </c>
      <c r="B2598" s="19" t="s">
        <v>4993</v>
      </c>
      <c r="C2598" s="19" t="s">
        <v>45</v>
      </c>
      <c r="D2598" s="17" t="s">
        <v>5041</v>
      </c>
      <c r="E2598" s="17" t="s">
        <v>5041</v>
      </c>
      <c r="F2598" s="22" t="s">
        <v>5042</v>
      </c>
      <c r="G2598" s="17" t="s">
        <v>12</v>
      </c>
      <c r="H2598" s="19" t="s">
        <v>5043</v>
      </c>
    </row>
    <row r="2599" spans="1:8" ht="220">
      <c r="A2599" s="16">
        <v>2598</v>
      </c>
      <c r="B2599" s="19" t="s">
        <v>4993</v>
      </c>
      <c r="C2599" s="19" t="s">
        <v>45</v>
      </c>
      <c r="D2599" s="17" t="s">
        <v>81</v>
      </c>
      <c r="E2599" s="17" t="s">
        <v>81</v>
      </c>
      <c r="F2599" s="22" t="s">
        <v>5044</v>
      </c>
      <c r="G2599" s="17" t="s">
        <v>12</v>
      </c>
      <c r="H2599" s="19" t="s">
        <v>65</v>
      </c>
    </row>
    <row r="2600" spans="1:8" ht="220">
      <c r="A2600" s="16">
        <v>2599</v>
      </c>
      <c r="B2600" s="19" t="s">
        <v>4993</v>
      </c>
      <c r="C2600" s="19" t="s">
        <v>45</v>
      </c>
      <c r="D2600" s="17" t="s">
        <v>5045</v>
      </c>
      <c r="E2600" s="17" t="s">
        <v>5045</v>
      </c>
      <c r="F2600" s="22" t="s">
        <v>5046</v>
      </c>
      <c r="G2600" s="17" t="s">
        <v>12</v>
      </c>
      <c r="H2600" s="19" t="s">
        <v>65</v>
      </c>
    </row>
    <row r="2601" spans="1:8" ht="100">
      <c r="A2601" s="16">
        <v>2600</v>
      </c>
      <c r="B2601" s="19" t="s">
        <v>4993</v>
      </c>
      <c r="C2601" s="19" t="s">
        <v>45</v>
      </c>
      <c r="D2601" s="17" t="s">
        <v>5047</v>
      </c>
      <c r="E2601" s="17" t="s">
        <v>5047</v>
      </c>
      <c r="F2601" s="22" t="s">
        <v>5048</v>
      </c>
      <c r="G2601" s="17" t="s">
        <v>12</v>
      </c>
      <c r="H2601" s="19" t="s">
        <v>5049</v>
      </c>
    </row>
    <row r="2602" spans="1:8" ht="100">
      <c r="A2602" s="16">
        <v>2601</v>
      </c>
      <c r="B2602" s="19" t="s">
        <v>4993</v>
      </c>
      <c r="C2602" s="19" t="s">
        <v>45</v>
      </c>
      <c r="D2602" s="17" t="s">
        <v>5050</v>
      </c>
      <c r="E2602" s="17" t="s">
        <v>5050</v>
      </c>
      <c r="F2602" s="22" t="s">
        <v>5051</v>
      </c>
      <c r="G2602" s="17" t="s">
        <v>12</v>
      </c>
      <c r="H2602" s="19" t="s">
        <v>1309</v>
      </c>
    </row>
    <row r="2603" spans="1:8" ht="100">
      <c r="A2603" s="16">
        <v>2602</v>
      </c>
      <c r="B2603" s="19" t="s">
        <v>4993</v>
      </c>
      <c r="C2603" s="19" t="s">
        <v>45</v>
      </c>
      <c r="D2603" s="17" t="s">
        <v>5052</v>
      </c>
      <c r="E2603" s="17" t="s">
        <v>5052</v>
      </c>
      <c r="F2603" s="22" t="s">
        <v>5053</v>
      </c>
      <c r="G2603" s="17" t="s">
        <v>12</v>
      </c>
      <c r="H2603" s="19" t="s">
        <v>5054</v>
      </c>
    </row>
    <row r="2604" spans="1:8" ht="180">
      <c r="A2604" s="16">
        <v>2603</v>
      </c>
      <c r="B2604" s="19" t="s">
        <v>4993</v>
      </c>
      <c r="C2604" s="19" t="s">
        <v>300</v>
      </c>
      <c r="D2604" s="17" t="s">
        <v>5055</v>
      </c>
      <c r="E2604" s="17" t="s">
        <v>5055</v>
      </c>
      <c r="F2604" s="19" t="s">
        <v>5056</v>
      </c>
      <c r="G2604" s="17" t="s">
        <v>12</v>
      </c>
      <c r="H2604" s="19" t="s">
        <v>5057</v>
      </c>
    </row>
    <row r="2605" spans="1:8" ht="220">
      <c r="A2605" s="16">
        <v>2604</v>
      </c>
      <c r="B2605" s="19" t="s">
        <v>4993</v>
      </c>
      <c r="C2605" s="19" t="s">
        <v>300</v>
      </c>
      <c r="D2605" s="17" t="s">
        <v>5055</v>
      </c>
      <c r="E2605" s="17" t="s">
        <v>5055</v>
      </c>
      <c r="F2605" s="19" t="s">
        <v>5058</v>
      </c>
      <c r="G2605" s="17" t="s">
        <v>12</v>
      </c>
      <c r="H2605" s="19" t="s">
        <v>5059</v>
      </c>
    </row>
    <row r="2606" spans="1:8" ht="409.6">
      <c r="A2606" s="16">
        <v>2605</v>
      </c>
      <c r="B2606" s="19" t="s">
        <v>4993</v>
      </c>
      <c r="C2606" s="19" t="s">
        <v>300</v>
      </c>
      <c r="D2606" s="17" t="s">
        <v>5055</v>
      </c>
      <c r="E2606" s="17" t="s">
        <v>5055</v>
      </c>
      <c r="F2606" s="19" t="s">
        <v>5060</v>
      </c>
      <c r="G2606" s="17" t="s">
        <v>12</v>
      </c>
      <c r="H2606" s="19" t="s">
        <v>5059</v>
      </c>
    </row>
    <row r="2607" spans="1:8" ht="180">
      <c r="A2607" s="16">
        <v>2606</v>
      </c>
      <c r="B2607" s="19" t="s">
        <v>4993</v>
      </c>
      <c r="C2607" s="19" t="s">
        <v>300</v>
      </c>
      <c r="D2607" s="17" t="s">
        <v>5061</v>
      </c>
      <c r="E2607" s="17" t="s">
        <v>5061</v>
      </c>
      <c r="F2607" s="19" t="s">
        <v>5062</v>
      </c>
      <c r="G2607" s="17" t="s">
        <v>12</v>
      </c>
      <c r="H2607" s="19" t="s">
        <v>5063</v>
      </c>
    </row>
    <row r="2608" spans="1:8" ht="320">
      <c r="A2608" s="16">
        <v>2607</v>
      </c>
      <c r="B2608" s="19" t="s">
        <v>4993</v>
      </c>
      <c r="C2608" s="19" t="s">
        <v>300</v>
      </c>
      <c r="D2608" s="17" t="s">
        <v>5055</v>
      </c>
      <c r="E2608" s="17" t="s">
        <v>5055</v>
      </c>
      <c r="F2608" s="19" t="s">
        <v>5064</v>
      </c>
      <c r="G2608" s="17" t="s">
        <v>12</v>
      </c>
      <c r="H2608" s="19" t="s">
        <v>5065</v>
      </c>
    </row>
    <row r="2609" spans="1:8" ht="409.6">
      <c r="A2609" s="16">
        <v>2608</v>
      </c>
      <c r="B2609" s="19" t="s">
        <v>4993</v>
      </c>
      <c r="C2609" s="19" t="s">
        <v>300</v>
      </c>
      <c r="D2609" s="17" t="s">
        <v>5055</v>
      </c>
      <c r="E2609" s="17" t="s">
        <v>5055</v>
      </c>
      <c r="F2609" s="19" t="s">
        <v>5066</v>
      </c>
      <c r="G2609" s="17" t="s">
        <v>12</v>
      </c>
      <c r="H2609" s="19" t="s">
        <v>5067</v>
      </c>
    </row>
    <row r="2610" spans="1:8" ht="300">
      <c r="A2610" s="16">
        <v>2609</v>
      </c>
      <c r="B2610" s="19" t="s">
        <v>4993</v>
      </c>
      <c r="C2610" s="19" t="s">
        <v>300</v>
      </c>
      <c r="D2610" s="17" t="s">
        <v>5055</v>
      </c>
      <c r="E2610" s="17" t="s">
        <v>5055</v>
      </c>
      <c r="F2610" s="19" t="s">
        <v>5068</v>
      </c>
      <c r="G2610" s="17" t="s">
        <v>12</v>
      </c>
      <c r="H2610" s="19" t="s">
        <v>5067</v>
      </c>
    </row>
    <row r="2611" spans="1:8" ht="220">
      <c r="A2611" s="16">
        <v>2610</v>
      </c>
      <c r="B2611" s="19" t="s">
        <v>4993</v>
      </c>
      <c r="C2611" s="19" t="s">
        <v>300</v>
      </c>
      <c r="D2611" s="17" t="s">
        <v>2348</v>
      </c>
      <c r="E2611" s="17" t="s">
        <v>2348</v>
      </c>
      <c r="F2611" s="19" t="s">
        <v>5069</v>
      </c>
      <c r="G2611" s="17" t="s">
        <v>12</v>
      </c>
      <c r="H2611" s="19" t="s">
        <v>352</v>
      </c>
    </row>
    <row r="2612" spans="1:8" ht="180">
      <c r="A2612" s="16">
        <v>2611</v>
      </c>
      <c r="B2612" s="19" t="s">
        <v>4993</v>
      </c>
      <c r="C2612" s="19" t="s">
        <v>300</v>
      </c>
      <c r="D2612" s="17" t="s">
        <v>805</v>
      </c>
      <c r="E2612" s="17" t="s">
        <v>805</v>
      </c>
      <c r="F2612" s="19" t="s">
        <v>5070</v>
      </c>
      <c r="G2612" s="17" t="s">
        <v>12</v>
      </c>
      <c r="H2612" s="19" t="s">
        <v>5071</v>
      </c>
    </row>
    <row r="2613" spans="1:8" ht="240">
      <c r="A2613" s="16">
        <v>2612</v>
      </c>
      <c r="B2613" s="19" t="s">
        <v>4993</v>
      </c>
      <c r="C2613" s="19" t="s">
        <v>300</v>
      </c>
      <c r="D2613" s="17" t="s">
        <v>2843</v>
      </c>
      <c r="E2613" s="17" t="s">
        <v>2843</v>
      </c>
      <c r="F2613" s="19" t="s">
        <v>5072</v>
      </c>
      <c r="G2613" s="17" t="s">
        <v>12</v>
      </c>
      <c r="H2613" s="19" t="s">
        <v>5073</v>
      </c>
    </row>
    <row r="2614" spans="1:8" ht="100">
      <c r="A2614" s="16">
        <v>2613</v>
      </c>
      <c r="B2614" s="19" t="s">
        <v>4993</v>
      </c>
      <c r="C2614" s="19" t="s">
        <v>300</v>
      </c>
      <c r="D2614" s="17" t="s">
        <v>318</v>
      </c>
      <c r="E2614" s="17" t="s">
        <v>318</v>
      </c>
      <c r="F2614" s="19" t="s">
        <v>5074</v>
      </c>
      <c r="G2614" s="17" t="s">
        <v>12</v>
      </c>
      <c r="H2614" s="19" t="s">
        <v>5075</v>
      </c>
    </row>
    <row r="2615" spans="1:8" ht="280">
      <c r="A2615" s="16">
        <v>2614</v>
      </c>
      <c r="B2615" s="19" t="s">
        <v>4993</v>
      </c>
      <c r="C2615" s="19" t="s">
        <v>300</v>
      </c>
      <c r="D2615" s="17" t="s">
        <v>318</v>
      </c>
      <c r="E2615" s="17" t="s">
        <v>318</v>
      </c>
      <c r="F2615" s="19" t="s">
        <v>5076</v>
      </c>
      <c r="G2615" s="17" t="s">
        <v>12</v>
      </c>
      <c r="H2615" s="19" t="s">
        <v>2275</v>
      </c>
    </row>
    <row r="2616" spans="1:8" ht="200">
      <c r="A2616" s="16">
        <v>2615</v>
      </c>
      <c r="B2616" s="19" t="s">
        <v>4993</v>
      </c>
      <c r="C2616" s="19" t="s">
        <v>300</v>
      </c>
      <c r="D2616" s="17" t="s">
        <v>5077</v>
      </c>
      <c r="E2616" s="17" t="s">
        <v>5077</v>
      </c>
      <c r="F2616" s="19" t="s">
        <v>5078</v>
      </c>
      <c r="G2616" s="17" t="s">
        <v>12</v>
      </c>
      <c r="H2616" s="19" t="s">
        <v>5079</v>
      </c>
    </row>
    <row r="2617" spans="1:8" ht="240">
      <c r="A2617" s="16">
        <v>2616</v>
      </c>
      <c r="B2617" s="19" t="s">
        <v>4993</v>
      </c>
      <c r="C2617" s="19" t="s">
        <v>300</v>
      </c>
      <c r="D2617" s="17" t="s">
        <v>318</v>
      </c>
      <c r="E2617" s="17" t="s">
        <v>318</v>
      </c>
      <c r="F2617" s="19" t="s">
        <v>5080</v>
      </c>
      <c r="G2617" s="17" t="s">
        <v>12</v>
      </c>
      <c r="H2617" s="19" t="s">
        <v>5081</v>
      </c>
    </row>
    <row r="2618" spans="1:8" ht="160">
      <c r="A2618" s="16">
        <v>2617</v>
      </c>
      <c r="B2618" s="19" t="s">
        <v>4993</v>
      </c>
      <c r="C2618" s="19" t="s">
        <v>300</v>
      </c>
      <c r="D2618" s="17" t="s">
        <v>318</v>
      </c>
      <c r="E2618" s="17" t="s">
        <v>318</v>
      </c>
      <c r="F2618" s="19" t="s">
        <v>5082</v>
      </c>
      <c r="G2618" s="17" t="s">
        <v>12</v>
      </c>
      <c r="H2618" s="19" t="s">
        <v>4880</v>
      </c>
    </row>
    <row r="2619" spans="1:8" ht="160">
      <c r="A2619" s="16">
        <v>2618</v>
      </c>
      <c r="B2619" s="19" t="s">
        <v>4993</v>
      </c>
      <c r="C2619" s="19" t="s">
        <v>300</v>
      </c>
      <c r="D2619" s="17" t="s">
        <v>1794</v>
      </c>
      <c r="E2619" s="17" t="s">
        <v>1794</v>
      </c>
      <c r="F2619" s="19" t="s">
        <v>5083</v>
      </c>
      <c r="G2619" s="17" t="s">
        <v>12</v>
      </c>
      <c r="H2619" s="19" t="s">
        <v>5084</v>
      </c>
    </row>
    <row r="2620" spans="1:8" ht="300">
      <c r="A2620" s="16">
        <v>2619</v>
      </c>
      <c r="B2620" s="19" t="s">
        <v>4993</v>
      </c>
      <c r="C2620" s="19" t="s">
        <v>300</v>
      </c>
      <c r="D2620" s="17" t="s">
        <v>1794</v>
      </c>
      <c r="E2620" s="17" t="s">
        <v>1794</v>
      </c>
      <c r="F2620" s="19" t="s">
        <v>5085</v>
      </c>
      <c r="G2620" s="17" t="s">
        <v>12</v>
      </c>
      <c r="H2620" s="19" t="s">
        <v>1632</v>
      </c>
    </row>
    <row r="2621" spans="1:8" ht="140">
      <c r="A2621" s="16">
        <v>2620</v>
      </c>
      <c r="B2621" s="19" t="s">
        <v>4993</v>
      </c>
      <c r="C2621" s="19" t="s">
        <v>300</v>
      </c>
      <c r="D2621" s="17" t="s">
        <v>5086</v>
      </c>
      <c r="E2621" s="17" t="s">
        <v>5086</v>
      </c>
      <c r="F2621" s="19" t="s">
        <v>5087</v>
      </c>
      <c r="G2621" s="17" t="s">
        <v>12</v>
      </c>
      <c r="H2621" s="19" t="s">
        <v>5088</v>
      </c>
    </row>
    <row r="2622" spans="1:8" ht="160">
      <c r="A2622" s="16">
        <v>2621</v>
      </c>
      <c r="B2622" s="19" t="s">
        <v>4993</v>
      </c>
      <c r="C2622" s="19" t="s">
        <v>300</v>
      </c>
      <c r="D2622" s="17" t="s">
        <v>5089</v>
      </c>
      <c r="E2622" s="17" t="s">
        <v>5089</v>
      </c>
      <c r="F2622" s="19" t="s">
        <v>5090</v>
      </c>
      <c r="G2622" s="17" t="s">
        <v>12</v>
      </c>
      <c r="H2622" s="19" t="s">
        <v>5091</v>
      </c>
    </row>
    <row r="2623" spans="1:8" ht="160">
      <c r="A2623" s="16">
        <v>2622</v>
      </c>
      <c r="B2623" s="19" t="s">
        <v>4993</v>
      </c>
      <c r="C2623" s="19" t="s">
        <v>300</v>
      </c>
      <c r="D2623" s="17" t="s">
        <v>2320</v>
      </c>
      <c r="E2623" s="17" t="s">
        <v>2320</v>
      </c>
      <c r="F2623" s="19" t="s">
        <v>5092</v>
      </c>
      <c r="G2623" s="17" t="s">
        <v>12</v>
      </c>
      <c r="H2623" s="19" t="s">
        <v>5088</v>
      </c>
    </row>
    <row r="2624" spans="1:8" ht="200">
      <c r="A2624" s="16">
        <v>2623</v>
      </c>
      <c r="B2624" s="19" t="s">
        <v>4993</v>
      </c>
      <c r="C2624" s="19" t="s">
        <v>300</v>
      </c>
      <c r="D2624" s="17" t="s">
        <v>2447</v>
      </c>
      <c r="E2624" s="17" t="s">
        <v>2447</v>
      </c>
      <c r="F2624" s="19" t="s">
        <v>5093</v>
      </c>
      <c r="G2624" s="17" t="s">
        <v>12</v>
      </c>
      <c r="H2624" s="19" t="s">
        <v>5094</v>
      </c>
    </row>
    <row r="2625" spans="1:8" ht="120">
      <c r="A2625" s="16">
        <v>2624</v>
      </c>
      <c r="B2625" s="19" t="s">
        <v>4993</v>
      </c>
      <c r="C2625" s="19" t="s">
        <v>300</v>
      </c>
      <c r="D2625" s="17" t="s">
        <v>2447</v>
      </c>
      <c r="E2625" s="17" t="s">
        <v>2447</v>
      </c>
      <c r="F2625" s="19" t="s">
        <v>5095</v>
      </c>
      <c r="G2625" s="17" t="s">
        <v>12</v>
      </c>
      <c r="H2625" s="19" t="s">
        <v>5096</v>
      </c>
    </row>
    <row r="2626" spans="1:8" ht="180">
      <c r="A2626" s="16">
        <v>2625</v>
      </c>
      <c r="B2626" s="19" t="s">
        <v>4993</v>
      </c>
      <c r="C2626" s="19" t="s">
        <v>300</v>
      </c>
      <c r="D2626" s="17" t="s">
        <v>5097</v>
      </c>
      <c r="E2626" s="17" t="s">
        <v>5097</v>
      </c>
      <c r="F2626" s="19" t="s">
        <v>5098</v>
      </c>
      <c r="G2626" s="17" t="s">
        <v>12</v>
      </c>
      <c r="H2626" s="19" t="s">
        <v>5099</v>
      </c>
    </row>
    <row r="2627" spans="1:8" ht="409.6">
      <c r="A2627" s="16">
        <v>2626</v>
      </c>
      <c r="B2627" s="19" t="s">
        <v>4993</v>
      </c>
      <c r="C2627" s="19" t="s">
        <v>300</v>
      </c>
      <c r="D2627" s="17" t="s">
        <v>5100</v>
      </c>
      <c r="E2627" s="17" t="s">
        <v>5100</v>
      </c>
      <c r="F2627" s="19" t="s">
        <v>5101</v>
      </c>
      <c r="G2627" s="17" t="s">
        <v>12</v>
      </c>
      <c r="H2627" s="19" t="s">
        <v>1806</v>
      </c>
    </row>
    <row r="2628" spans="1:8" ht="220">
      <c r="A2628" s="16">
        <v>2627</v>
      </c>
      <c r="B2628" s="19" t="s">
        <v>4993</v>
      </c>
      <c r="C2628" s="19" t="s">
        <v>300</v>
      </c>
      <c r="D2628" s="17" t="s">
        <v>5102</v>
      </c>
      <c r="E2628" s="17" t="s">
        <v>5102</v>
      </c>
      <c r="F2628" s="19" t="s">
        <v>5103</v>
      </c>
      <c r="G2628" s="17" t="s">
        <v>12</v>
      </c>
      <c r="H2628" s="19" t="s">
        <v>5104</v>
      </c>
    </row>
    <row r="2629" spans="1:8" ht="180">
      <c r="A2629" s="16">
        <v>2628</v>
      </c>
      <c r="B2629" s="19" t="s">
        <v>4993</v>
      </c>
      <c r="C2629" s="19" t="s">
        <v>300</v>
      </c>
      <c r="D2629" s="17" t="s">
        <v>5102</v>
      </c>
      <c r="E2629" s="17" t="s">
        <v>5102</v>
      </c>
      <c r="F2629" s="19" t="s">
        <v>5105</v>
      </c>
      <c r="G2629" s="17" t="s">
        <v>12</v>
      </c>
      <c r="H2629" s="19" t="s">
        <v>5106</v>
      </c>
    </row>
    <row r="2630" spans="1:8" ht="240">
      <c r="A2630" s="16">
        <v>2629</v>
      </c>
      <c r="B2630" s="19" t="s">
        <v>4993</v>
      </c>
      <c r="C2630" s="19" t="s">
        <v>300</v>
      </c>
      <c r="D2630" s="17" t="s">
        <v>5107</v>
      </c>
      <c r="E2630" s="17" t="s">
        <v>5107</v>
      </c>
      <c r="F2630" s="19" t="s">
        <v>5108</v>
      </c>
      <c r="G2630" s="17" t="s">
        <v>12</v>
      </c>
      <c r="H2630" s="19" t="s">
        <v>1309</v>
      </c>
    </row>
    <row r="2631" spans="1:8" ht="180">
      <c r="A2631" s="16">
        <v>2630</v>
      </c>
      <c r="B2631" s="19" t="s">
        <v>4993</v>
      </c>
      <c r="C2631" s="19" t="s">
        <v>300</v>
      </c>
      <c r="D2631" s="17" t="s">
        <v>2233</v>
      </c>
      <c r="E2631" s="17" t="s">
        <v>2233</v>
      </c>
      <c r="F2631" s="19" t="s">
        <v>5109</v>
      </c>
      <c r="G2631" s="17" t="s">
        <v>12</v>
      </c>
      <c r="H2631" s="19" t="s">
        <v>3528</v>
      </c>
    </row>
    <row r="2632" spans="1:8" ht="180">
      <c r="A2632" s="16">
        <v>2631</v>
      </c>
      <c r="B2632" s="19" t="s">
        <v>4993</v>
      </c>
      <c r="C2632" s="19" t="s">
        <v>300</v>
      </c>
      <c r="D2632" s="17" t="s">
        <v>5110</v>
      </c>
      <c r="E2632" s="17" t="s">
        <v>5110</v>
      </c>
      <c r="F2632" s="19" t="s">
        <v>5111</v>
      </c>
      <c r="G2632" s="17" t="s">
        <v>12</v>
      </c>
      <c r="H2632" s="19" t="s">
        <v>1309</v>
      </c>
    </row>
    <row r="2633" spans="1:8" ht="280">
      <c r="A2633" s="16">
        <v>2632</v>
      </c>
      <c r="B2633" s="19" t="s">
        <v>4993</v>
      </c>
      <c r="C2633" s="19" t="s">
        <v>300</v>
      </c>
      <c r="D2633" s="17" t="s">
        <v>2204</v>
      </c>
      <c r="E2633" s="17" t="s">
        <v>2204</v>
      </c>
      <c r="F2633" s="19" t="s">
        <v>5112</v>
      </c>
      <c r="G2633" s="17" t="s">
        <v>12</v>
      </c>
      <c r="H2633" s="19" t="s">
        <v>4608</v>
      </c>
    </row>
    <row r="2634" spans="1:8" ht="200">
      <c r="A2634" s="16">
        <v>2633</v>
      </c>
      <c r="B2634" s="19" t="s">
        <v>4993</v>
      </c>
      <c r="C2634" s="19" t="s">
        <v>300</v>
      </c>
      <c r="D2634" s="17" t="s">
        <v>5113</v>
      </c>
      <c r="E2634" s="17" t="s">
        <v>5113</v>
      </c>
      <c r="F2634" s="19" t="s">
        <v>5114</v>
      </c>
      <c r="G2634" s="17" t="s">
        <v>12</v>
      </c>
      <c r="H2634" s="19" t="s">
        <v>5115</v>
      </c>
    </row>
    <row r="2635" spans="1:8" ht="409.6">
      <c r="A2635" s="16">
        <v>2634</v>
      </c>
      <c r="B2635" s="19" t="s">
        <v>4993</v>
      </c>
      <c r="C2635" s="19" t="s">
        <v>300</v>
      </c>
      <c r="D2635" s="17" t="s">
        <v>5116</v>
      </c>
      <c r="E2635" s="17" t="s">
        <v>5116</v>
      </c>
      <c r="F2635" s="19" t="s">
        <v>5117</v>
      </c>
      <c r="G2635" s="17" t="s">
        <v>12</v>
      </c>
      <c r="H2635" s="19" t="s">
        <v>352</v>
      </c>
    </row>
    <row r="2636" spans="1:8" ht="100">
      <c r="A2636" s="16">
        <v>2635</v>
      </c>
      <c r="B2636" s="19" t="s">
        <v>4993</v>
      </c>
      <c r="C2636" s="19" t="s">
        <v>300</v>
      </c>
      <c r="D2636" s="17" t="s">
        <v>4887</v>
      </c>
      <c r="E2636" s="17" t="s">
        <v>4887</v>
      </c>
      <c r="F2636" s="19" t="s">
        <v>5118</v>
      </c>
      <c r="G2636" s="17" t="s">
        <v>12</v>
      </c>
      <c r="H2636" s="19" t="s">
        <v>5119</v>
      </c>
    </row>
    <row r="2637" spans="1:8" ht="100">
      <c r="A2637" s="16">
        <v>2636</v>
      </c>
      <c r="B2637" s="19" t="s">
        <v>4993</v>
      </c>
      <c r="C2637" s="19" t="s">
        <v>300</v>
      </c>
      <c r="D2637" s="17" t="s">
        <v>4887</v>
      </c>
      <c r="E2637" s="17" t="s">
        <v>4887</v>
      </c>
      <c r="F2637" s="19" t="s">
        <v>5120</v>
      </c>
      <c r="G2637" s="17" t="s">
        <v>12</v>
      </c>
      <c r="H2637" s="19" t="s">
        <v>5121</v>
      </c>
    </row>
    <row r="2638" spans="1:8" ht="200">
      <c r="A2638" s="16">
        <v>2637</v>
      </c>
      <c r="B2638" s="19" t="s">
        <v>4993</v>
      </c>
      <c r="C2638" s="19" t="s">
        <v>300</v>
      </c>
      <c r="D2638" s="17" t="s">
        <v>4887</v>
      </c>
      <c r="E2638" s="17" t="s">
        <v>4887</v>
      </c>
      <c r="F2638" s="19" t="s">
        <v>5122</v>
      </c>
      <c r="G2638" s="17" t="s">
        <v>12</v>
      </c>
      <c r="H2638" s="19" t="s">
        <v>5119</v>
      </c>
    </row>
    <row r="2639" spans="1:8" ht="220">
      <c r="A2639" s="16">
        <v>2638</v>
      </c>
      <c r="B2639" s="19" t="s">
        <v>4993</v>
      </c>
      <c r="C2639" s="19" t="s">
        <v>300</v>
      </c>
      <c r="D2639" s="17" t="s">
        <v>4887</v>
      </c>
      <c r="E2639" s="17" t="s">
        <v>4887</v>
      </c>
      <c r="F2639" s="19" t="s">
        <v>5123</v>
      </c>
      <c r="G2639" s="17" t="s">
        <v>12</v>
      </c>
      <c r="H2639" s="19" t="s">
        <v>5119</v>
      </c>
    </row>
    <row r="2640" spans="1:8" ht="160">
      <c r="A2640" s="16">
        <v>2639</v>
      </c>
      <c r="B2640" s="19" t="s">
        <v>4993</v>
      </c>
      <c r="C2640" s="19" t="s">
        <v>300</v>
      </c>
      <c r="D2640" s="17" t="s">
        <v>4887</v>
      </c>
      <c r="E2640" s="17" t="s">
        <v>4887</v>
      </c>
      <c r="F2640" s="19" t="s">
        <v>5124</v>
      </c>
      <c r="G2640" s="17" t="s">
        <v>12</v>
      </c>
      <c r="H2640" s="19" t="s">
        <v>5119</v>
      </c>
    </row>
    <row r="2641" spans="1:8" ht="160">
      <c r="A2641" s="16">
        <v>2640</v>
      </c>
      <c r="B2641" s="19" t="s">
        <v>4993</v>
      </c>
      <c r="C2641" s="19" t="s">
        <v>300</v>
      </c>
      <c r="D2641" s="17" t="s">
        <v>5125</v>
      </c>
      <c r="E2641" s="17" t="s">
        <v>5125</v>
      </c>
      <c r="F2641" s="19" t="s">
        <v>5126</v>
      </c>
      <c r="G2641" s="17" t="s">
        <v>12</v>
      </c>
      <c r="H2641" s="19" t="s">
        <v>5127</v>
      </c>
    </row>
    <row r="2642" spans="1:8" ht="380">
      <c r="A2642" s="16">
        <v>2641</v>
      </c>
      <c r="B2642" s="19" t="s">
        <v>4993</v>
      </c>
      <c r="C2642" s="19" t="s">
        <v>93</v>
      </c>
      <c r="D2642" s="17" t="s">
        <v>5061</v>
      </c>
      <c r="E2642" s="17" t="s">
        <v>5061</v>
      </c>
      <c r="F2642" s="19" t="s">
        <v>5128</v>
      </c>
      <c r="G2642" s="17" t="s">
        <v>12</v>
      </c>
      <c r="H2642" s="19" t="s">
        <v>5129</v>
      </c>
    </row>
    <row r="2643" spans="1:8" ht="200">
      <c r="A2643" s="16">
        <v>2642</v>
      </c>
      <c r="B2643" s="19" t="s">
        <v>4993</v>
      </c>
      <c r="C2643" s="19" t="s">
        <v>93</v>
      </c>
      <c r="D2643" s="17" t="s">
        <v>5061</v>
      </c>
      <c r="E2643" s="17" t="s">
        <v>5061</v>
      </c>
      <c r="F2643" s="19" t="s">
        <v>5130</v>
      </c>
      <c r="G2643" s="17" t="s">
        <v>12</v>
      </c>
      <c r="H2643" s="19" t="s">
        <v>5104</v>
      </c>
    </row>
    <row r="2644" spans="1:8" ht="220">
      <c r="A2644" s="16">
        <v>2643</v>
      </c>
      <c r="B2644" s="19" t="s">
        <v>4993</v>
      </c>
      <c r="C2644" s="19" t="s">
        <v>93</v>
      </c>
      <c r="D2644" s="17" t="s">
        <v>1223</v>
      </c>
      <c r="E2644" s="17" t="s">
        <v>1223</v>
      </c>
      <c r="F2644" s="19" t="s">
        <v>5131</v>
      </c>
      <c r="G2644" s="17" t="s">
        <v>12</v>
      </c>
      <c r="H2644" s="19" t="s">
        <v>5132</v>
      </c>
    </row>
    <row r="2645" spans="1:8" ht="320">
      <c r="A2645" s="16">
        <v>2644</v>
      </c>
      <c r="B2645" s="19" t="s">
        <v>4993</v>
      </c>
      <c r="C2645" s="19" t="s">
        <v>93</v>
      </c>
      <c r="D2645" s="17" t="s">
        <v>5061</v>
      </c>
      <c r="E2645" s="17" t="s">
        <v>5061</v>
      </c>
      <c r="F2645" s="19" t="s">
        <v>5133</v>
      </c>
      <c r="G2645" s="17" t="s">
        <v>12</v>
      </c>
      <c r="H2645" s="19" t="s">
        <v>5134</v>
      </c>
    </row>
    <row r="2646" spans="1:8" ht="240">
      <c r="A2646" s="16">
        <v>2645</v>
      </c>
      <c r="B2646" s="19" t="s">
        <v>4993</v>
      </c>
      <c r="C2646" s="19" t="s">
        <v>93</v>
      </c>
      <c r="D2646" s="17" t="s">
        <v>5061</v>
      </c>
      <c r="E2646" s="17" t="s">
        <v>5061</v>
      </c>
      <c r="F2646" s="19" t="s">
        <v>5135</v>
      </c>
      <c r="G2646" s="17" t="s">
        <v>12</v>
      </c>
      <c r="H2646" s="19" t="s">
        <v>5136</v>
      </c>
    </row>
    <row r="2647" spans="1:8" ht="409.6">
      <c r="A2647" s="16">
        <v>2646</v>
      </c>
      <c r="B2647" s="19" t="s">
        <v>4993</v>
      </c>
      <c r="C2647" s="19" t="s">
        <v>93</v>
      </c>
      <c r="D2647" s="17" t="s">
        <v>5061</v>
      </c>
      <c r="E2647" s="17" t="s">
        <v>5061</v>
      </c>
      <c r="F2647" s="19" t="s">
        <v>5137</v>
      </c>
      <c r="G2647" s="17" t="s">
        <v>12</v>
      </c>
      <c r="H2647" s="19" t="s">
        <v>5138</v>
      </c>
    </row>
    <row r="2648" spans="1:8" ht="360">
      <c r="A2648" s="16">
        <v>2647</v>
      </c>
      <c r="B2648" s="19" t="s">
        <v>4993</v>
      </c>
      <c r="C2648" s="19" t="s">
        <v>93</v>
      </c>
      <c r="D2648" s="17" t="s">
        <v>5139</v>
      </c>
      <c r="E2648" s="17" t="s">
        <v>5139</v>
      </c>
      <c r="F2648" s="19" t="s">
        <v>5140</v>
      </c>
      <c r="G2648" s="17" t="s">
        <v>12</v>
      </c>
      <c r="H2648" s="19" t="s">
        <v>5141</v>
      </c>
    </row>
    <row r="2649" spans="1:8" ht="409.6">
      <c r="A2649" s="16">
        <v>2648</v>
      </c>
      <c r="B2649" s="19" t="s">
        <v>4993</v>
      </c>
      <c r="C2649" s="19" t="s">
        <v>93</v>
      </c>
      <c r="D2649" s="17" t="s">
        <v>5139</v>
      </c>
      <c r="E2649" s="17" t="s">
        <v>5139</v>
      </c>
      <c r="F2649" s="19" t="s">
        <v>5142</v>
      </c>
      <c r="G2649" s="17" t="s">
        <v>12</v>
      </c>
      <c r="H2649" s="19" t="s">
        <v>5143</v>
      </c>
    </row>
    <row r="2650" spans="1:8" ht="320">
      <c r="A2650" s="16">
        <v>2649</v>
      </c>
      <c r="B2650" s="19" t="s">
        <v>4993</v>
      </c>
      <c r="C2650" s="19" t="s">
        <v>93</v>
      </c>
      <c r="D2650" s="17" t="s">
        <v>5139</v>
      </c>
      <c r="E2650" s="17" t="s">
        <v>5139</v>
      </c>
      <c r="F2650" s="19" t="s">
        <v>5144</v>
      </c>
      <c r="G2650" s="17" t="s">
        <v>12</v>
      </c>
      <c r="H2650" s="19" t="s">
        <v>5145</v>
      </c>
    </row>
    <row r="2651" spans="1:8" ht="180">
      <c r="A2651" s="16">
        <v>2650</v>
      </c>
      <c r="B2651" s="19" t="s">
        <v>4993</v>
      </c>
      <c r="C2651" s="19" t="s">
        <v>93</v>
      </c>
      <c r="D2651" s="17" t="s">
        <v>5146</v>
      </c>
      <c r="E2651" s="17" t="s">
        <v>5146</v>
      </c>
      <c r="F2651" s="19" t="s">
        <v>5147</v>
      </c>
      <c r="G2651" s="17" t="s">
        <v>12</v>
      </c>
      <c r="H2651" s="19" t="s">
        <v>5148</v>
      </c>
    </row>
    <row r="2652" spans="1:8" ht="260">
      <c r="A2652" s="16">
        <v>2651</v>
      </c>
      <c r="B2652" s="19" t="s">
        <v>4993</v>
      </c>
      <c r="C2652" s="19" t="s">
        <v>93</v>
      </c>
      <c r="D2652" s="17" t="s">
        <v>5149</v>
      </c>
      <c r="E2652" s="17" t="s">
        <v>5149</v>
      </c>
      <c r="F2652" s="19" t="s">
        <v>5150</v>
      </c>
      <c r="G2652" s="17" t="s">
        <v>12</v>
      </c>
      <c r="H2652" s="19" t="s">
        <v>5151</v>
      </c>
    </row>
    <row r="2653" spans="1:8" ht="120">
      <c r="A2653" s="16">
        <v>2652</v>
      </c>
      <c r="B2653" s="19" t="s">
        <v>4993</v>
      </c>
      <c r="C2653" s="19" t="s">
        <v>93</v>
      </c>
      <c r="D2653" s="17" t="s">
        <v>5152</v>
      </c>
      <c r="E2653" s="17" t="s">
        <v>5152</v>
      </c>
      <c r="F2653" s="19" t="s">
        <v>5153</v>
      </c>
      <c r="G2653" s="17" t="s">
        <v>12</v>
      </c>
      <c r="H2653" s="19" t="s">
        <v>5154</v>
      </c>
    </row>
    <row r="2654" spans="1:8" ht="100">
      <c r="A2654" s="16">
        <v>2653</v>
      </c>
      <c r="B2654" s="19" t="s">
        <v>4993</v>
      </c>
      <c r="C2654" s="19" t="s">
        <v>93</v>
      </c>
      <c r="D2654" s="17" t="s">
        <v>5155</v>
      </c>
      <c r="E2654" s="17" t="s">
        <v>5155</v>
      </c>
      <c r="F2654" s="19" t="s">
        <v>5156</v>
      </c>
      <c r="G2654" s="17" t="s">
        <v>12</v>
      </c>
      <c r="H2654" s="19" t="s">
        <v>5157</v>
      </c>
    </row>
    <row r="2655" spans="1:8" ht="120">
      <c r="A2655" s="16">
        <v>2654</v>
      </c>
      <c r="B2655" s="19" t="s">
        <v>4993</v>
      </c>
      <c r="C2655" s="19" t="s">
        <v>93</v>
      </c>
      <c r="D2655" s="17" t="s">
        <v>2989</v>
      </c>
      <c r="E2655" s="17" t="s">
        <v>2989</v>
      </c>
      <c r="F2655" s="19" t="s">
        <v>5158</v>
      </c>
      <c r="G2655" s="17" t="s">
        <v>12</v>
      </c>
      <c r="H2655" s="19" t="s">
        <v>5159</v>
      </c>
    </row>
    <row r="2656" spans="1:8" ht="140">
      <c r="A2656" s="16">
        <v>2655</v>
      </c>
      <c r="B2656" s="19" t="s">
        <v>4993</v>
      </c>
      <c r="C2656" s="19" t="s">
        <v>93</v>
      </c>
      <c r="D2656" s="17" t="s">
        <v>5160</v>
      </c>
      <c r="E2656" s="17" t="s">
        <v>5160</v>
      </c>
      <c r="F2656" s="19" t="s">
        <v>5161</v>
      </c>
      <c r="G2656" s="17" t="s">
        <v>12</v>
      </c>
      <c r="H2656" s="19" t="s">
        <v>5162</v>
      </c>
    </row>
    <row r="2657" spans="1:8" ht="120">
      <c r="A2657" s="16">
        <v>2656</v>
      </c>
      <c r="B2657" s="19" t="s">
        <v>4993</v>
      </c>
      <c r="C2657" s="19" t="s">
        <v>93</v>
      </c>
      <c r="D2657" s="17" t="s">
        <v>5163</v>
      </c>
      <c r="E2657" s="17" t="s">
        <v>5163</v>
      </c>
      <c r="F2657" s="19" t="s">
        <v>5164</v>
      </c>
      <c r="G2657" s="17" t="s">
        <v>12</v>
      </c>
      <c r="H2657" s="19" t="s">
        <v>5165</v>
      </c>
    </row>
    <row r="2658" spans="1:8" ht="360">
      <c r="A2658" s="16">
        <v>2657</v>
      </c>
      <c r="B2658" s="19" t="s">
        <v>4993</v>
      </c>
      <c r="C2658" s="19" t="s">
        <v>93</v>
      </c>
      <c r="D2658" s="17" t="s">
        <v>5166</v>
      </c>
      <c r="E2658" s="17" t="s">
        <v>5166</v>
      </c>
      <c r="F2658" s="19" t="s">
        <v>5167</v>
      </c>
      <c r="G2658" s="17" t="s">
        <v>12</v>
      </c>
      <c r="H2658" s="19" t="s">
        <v>5168</v>
      </c>
    </row>
    <row r="2659" spans="1:8" ht="280">
      <c r="A2659" s="16">
        <v>2658</v>
      </c>
      <c r="B2659" s="19" t="s">
        <v>4993</v>
      </c>
      <c r="C2659" s="19" t="s">
        <v>93</v>
      </c>
      <c r="D2659" s="17" t="s">
        <v>5169</v>
      </c>
      <c r="E2659" s="17" t="s">
        <v>5169</v>
      </c>
      <c r="F2659" s="19" t="s">
        <v>5170</v>
      </c>
      <c r="G2659" s="17" t="s">
        <v>12</v>
      </c>
      <c r="H2659" s="19" t="s">
        <v>5165</v>
      </c>
    </row>
    <row r="2660" spans="1:8" ht="280">
      <c r="A2660" s="16">
        <v>2659</v>
      </c>
      <c r="B2660" s="19" t="s">
        <v>4993</v>
      </c>
      <c r="C2660" s="19" t="s">
        <v>93</v>
      </c>
      <c r="D2660" s="17" t="s">
        <v>5171</v>
      </c>
      <c r="E2660" s="17" t="s">
        <v>5171</v>
      </c>
      <c r="F2660" s="19" t="s">
        <v>5170</v>
      </c>
      <c r="G2660" s="17" t="s">
        <v>12</v>
      </c>
      <c r="H2660" s="19" t="s">
        <v>5165</v>
      </c>
    </row>
    <row r="2661" spans="1:8" ht="380">
      <c r="A2661" s="16">
        <v>2660</v>
      </c>
      <c r="B2661" s="19" t="s">
        <v>4993</v>
      </c>
      <c r="C2661" s="19" t="s">
        <v>93</v>
      </c>
      <c r="D2661" s="17" t="s">
        <v>5172</v>
      </c>
      <c r="E2661" s="17" t="s">
        <v>5172</v>
      </c>
      <c r="F2661" s="19" t="s">
        <v>5173</v>
      </c>
      <c r="G2661" s="17" t="s">
        <v>12</v>
      </c>
      <c r="H2661" s="19" t="s">
        <v>5174</v>
      </c>
    </row>
    <row r="2662" spans="1:8" ht="120">
      <c r="A2662" s="16">
        <v>2661</v>
      </c>
      <c r="B2662" s="19" t="s">
        <v>4993</v>
      </c>
      <c r="C2662" s="19" t="s">
        <v>93</v>
      </c>
      <c r="D2662" s="17" t="s">
        <v>5175</v>
      </c>
      <c r="E2662" s="17" t="s">
        <v>5175</v>
      </c>
      <c r="F2662" s="19" t="s">
        <v>5176</v>
      </c>
      <c r="G2662" s="17" t="s">
        <v>12</v>
      </c>
      <c r="H2662" s="19" t="s">
        <v>5177</v>
      </c>
    </row>
    <row r="2663" spans="1:8" ht="100">
      <c r="A2663" s="16">
        <v>2662</v>
      </c>
      <c r="B2663" s="19" t="s">
        <v>4993</v>
      </c>
      <c r="C2663" s="19" t="s">
        <v>93</v>
      </c>
      <c r="D2663" s="17" t="s">
        <v>5178</v>
      </c>
      <c r="E2663" s="17" t="s">
        <v>5178</v>
      </c>
      <c r="F2663" s="19" t="s">
        <v>5179</v>
      </c>
      <c r="G2663" s="17" t="s">
        <v>12</v>
      </c>
      <c r="H2663" s="19" t="s">
        <v>5180</v>
      </c>
    </row>
    <row r="2664" spans="1:8" ht="180">
      <c r="A2664" s="16">
        <v>2663</v>
      </c>
      <c r="B2664" s="19" t="s">
        <v>4993</v>
      </c>
      <c r="C2664" s="19" t="s">
        <v>93</v>
      </c>
      <c r="D2664" s="17" t="s">
        <v>5181</v>
      </c>
      <c r="E2664" s="17" t="s">
        <v>5181</v>
      </c>
      <c r="F2664" s="19" t="s">
        <v>5182</v>
      </c>
      <c r="G2664" s="17" t="s">
        <v>12</v>
      </c>
      <c r="H2664" s="19" t="s">
        <v>2345</v>
      </c>
    </row>
    <row r="2665" spans="1:8" ht="409.6">
      <c r="A2665" s="16">
        <v>2664</v>
      </c>
      <c r="B2665" s="19" t="s">
        <v>4993</v>
      </c>
      <c r="C2665" s="19" t="s">
        <v>93</v>
      </c>
      <c r="D2665" s="17" t="s">
        <v>5183</v>
      </c>
      <c r="E2665" s="17" t="s">
        <v>5183</v>
      </c>
      <c r="F2665" s="19" t="s">
        <v>5184</v>
      </c>
      <c r="G2665" s="17" t="s">
        <v>12</v>
      </c>
      <c r="H2665" s="19" t="s">
        <v>5185</v>
      </c>
    </row>
    <row r="2666" spans="1:8" ht="409.6">
      <c r="A2666" s="16">
        <v>2665</v>
      </c>
      <c r="B2666" s="19" t="s">
        <v>4993</v>
      </c>
      <c r="C2666" s="19" t="s">
        <v>93</v>
      </c>
      <c r="D2666" s="17" t="s">
        <v>5183</v>
      </c>
      <c r="E2666" s="17" t="s">
        <v>5183</v>
      </c>
      <c r="F2666" s="19" t="s">
        <v>5186</v>
      </c>
      <c r="G2666" s="17" t="s">
        <v>12</v>
      </c>
      <c r="H2666" s="19" t="s">
        <v>5187</v>
      </c>
    </row>
    <row r="2667" spans="1:8" ht="100">
      <c r="A2667" s="16">
        <v>2666</v>
      </c>
      <c r="B2667" s="19" t="s">
        <v>4993</v>
      </c>
      <c r="C2667" s="19" t="s">
        <v>93</v>
      </c>
      <c r="D2667" s="17" t="s">
        <v>2902</v>
      </c>
      <c r="E2667" s="17" t="s">
        <v>2902</v>
      </c>
      <c r="F2667" s="19" t="s">
        <v>5188</v>
      </c>
      <c r="G2667" s="17" t="s">
        <v>12</v>
      </c>
      <c r="H2667" s="19" t="s">
        <v>5189</v>
      </c>
    </row>
    <row r="2668" spans="1:8" ht="220">
      <c r="A2668" s="16">
        <v>2667</v>
      </c>
      <c r="B2668" s="19" t="s">
        <v>4993</v>
      </c>
      <c r="C2668" s="19" t="s">
        <v>93</v>
      </c>
      <c r="D2668" s="17" t="s">
        <v>2902</v>
      </c>
      <c r="E2668" s="17" t="s">
        <v>2902</v>
      </c>
      <c r="F2668" s="19" t="s">
        <v>5190</v>
      </c>
      <c r="G2668" s="17" t="s">
        <v>12</v>
      </c>
      <c r="H2668" s="19" t="s">
        <v>5165</v>
      </c>
    </row>
    <row r="2669" spans="1:8" ht="380">
      <c r="A2669" s="16">
        <v>2668</v>
      </c>
      <c r="B2669" s="19" t="s">
        <v>4993</v>
      </c>
      <c r="C2669" s="19" t="s">
        <v>93</v>
      </c>
      <c r="D2669" s="17" t="s">
        <v>2872</v>
      </c>
      <c r="E2669" s="17" t="s">
        <v>2872</v>
      </c>
      <c r="F2669" s="19" t="s">
        <v>5191</v>
      </c>
      <c r="G2669" s="17" t="s">
        <v>12</v>
      </c>
      <c r="H2669" s="19" t="s">
        <v>4642</v>
      </c>
    </row>
    <row r="2670" spans="1:8" ht="360">
      <c r="A2670" s="16">
        <v>2669</v>
      </c>
      <c r="B2670" s="19" t="s">
        <v>4993</v>
      </c>
      <c r="C2670" s="19" t="s">
        <v>93</v>
      </c>
      <c r="D2670" s="17" t="s">
        <v>2872</v>
      </c>
      <c r="E2670" s="17" t="s">
        <v>2872</v>
      </c>
      <c r="F2670" s="19" t="s">
        <v>5192</v>
      </c>
      <c r="G2670" s="17" t="s">
        <v>12</v>
      </c>
      <c r="H2670" s="19" t="s">
        <v>5193</v>
      </c>
    </row>
    <row r="2671" spans="1:8" ht="280">
      <c r="A2671" s="16">
        <v>2670</v>
      </c>
      <c r="B2671" s="19" t="s">
        <v>4993</v>
      </c>
      <c r="C2671" s="19" t="s">
        <v>93</v>
      </c>
      <c r="D2671" s="17" t="s">
        <v>2872</v>
      </c>
      <c r="E2671" s="17" t="s">
        <v>2872</v>
      </c>
      <c r="F2671" s="19" t="s">
        <v>5194</v>
      </c>
      <c r="G2671" s="17" t="s">
        <v>12</v>
      </c>
      <c r="H2671" s="19" t="s">
        <v>5165</v>
      </c>
    </row>
    <row r="2672" spans="1:8" ht="140">
      <c r="A2672" s="16">
        <v>2671</v>
      </c>
      <c r="B2672" s="19" t="s">
        <v>4993</v>
      </c>
      <c r="C2672" s="19" t="s">
        <v>93</v>
      </c>
      <c r="D2672" s="17" t="s">
        <v>5195</v>
      </c>
      <c r="E2672" s="17" t="s">
        <v>5195</v>
      </c>
      <c r="F2672" s="19" t="s">
        <v>5196</v>
      </c>
      <c r="G2672" s="17" t="s">
        <v>12</v>
      </c>
      <c r="H2672" s="19" t="s">
        <v>5165</v>
      </c>
    </row>
    <row r="2673" spans="1:8" ht="120">
      <c r="A2673" s="16">
        <v>2672</v>
      </c>
      <c r="B2673" s="19" t="s">
        <v>4993</v>
      </c>
      <c r="C2673" s="19" t="s">
        <v>93</v>
      </c>
      <c r="D2673" s="17" t="s">
        <v>5197</v>
      </c>
      <c r="E2673" s="17" t="s">
        <v>5197</v>
      </c>
      <c r="F2673" s="19" t="s">
        <v>5198</v>
      </c>
      <c r="G2673" s="17" t="s">
        <v>12</v>
      </c>
      <c r="H2673" s="19" t="s">
        <v>5199</v>
      </c>
    </row>
    <row r="2674" spans="1:8" ht="120">
      <c r="A2674" s="16">
        <v>2673</v>
      </c>
      <c r="B2674" s="19" t="s">
        <v>4993</v>
      </c>
      <c r="C2674" s="19" t="s">
        <v>93</v>
      </c>
      <c r="D2674" s="17" t="s">
        <v>5200</v>
      </c>
      <c r="E2674" s="17" t="s">
        <v>5200</v>
      </c>
      <c r="F2674" s="19" t="s">
        <v>5201</v>
      </c>
      <c r="G2674" s="17" t="s">
        <v>12</v>
      </c>
      <c r="H2674" s="19" t="s">
        <v>5202</v>
      </c>
    </row>
    <row r="2675" spans="1:8" ht="300">
      <c r="A2675" s="16">
        <v>2674</v>
      </c>
      <c r="B2675" s="19" t="s">
        <v>4993</v>
      </c>
      <c r="C2675" s="19" t="s">
        <v>93</v>
      </c>
      <c r="D2675" s="17" t="s">
        <v>874</v>
      </c>
      <c r="E2675" s="17" t="s">
        <v>874</v>
      </c>
      <c r="F2675" s="19" t="s">
        <v>5203</v>
      </c>
      <c r="G2675" s="17" t="s">
        <v>12</v>
      </c>
      <c r="H2675" s="19" t="s">
        <v>5165</v>
      </c>
    </row>
    <row r="2676" spans="1:8" ht="340">
      <c r="A2676" s="16">
        <v>2675</v>
      </c>
      <c r="B2676" s="19" t="s">
        <v>4993</v>
      </c>
      <c r="C2676" s="19" t="s">
        <v>93</v>
      </c>
      <c r="D2676" s="17" t="s">
        <v>5204</v>
      </c>
      <c r="E2676" s="17" t="s">
        <v>5204</v>
      </c>
      <c r="F2676" s="19" t="s">
        <v>5205</v>
      </c>
      <c r="G2676" s="17" t="s">
        <v>12</v>
      </c>
      <c r="H2676" s="19" t="s">
        <v>5206</v>
      </c>
    </row>
    <row r="2677" spans="1:8" ht="240">
      <c r="A2677" s="16">
        <v>2676</v>
      </c>
      <c r="B2677" s="19" t="s">
        <v>4993</v>
      </c>
      <c r="C2677" s="19" t="s">
        <v>93</v>
      </c>
      <c r="D2677" s="17" t="s">
        <v>878</v>
      </c>
      <c r="E2677" s="17" t="s">
        <v>878</v>
      </c>
      <c r="F2677" s="19" t="s">
        <v>5207</v>
      </c>
      <c r="G2677" s="17" t="s">
        <v>12</v>
      </c>
      <c r="H2677" s="19" t="s">
        <v>5208</v>
      </c>
    </row>
    <row r="2678" spans="1:8" ht="409.6">
      <c r="A2678" s="16">
        <v>2677</v>
      </c>
      <c r="B2678" s="19" t="s">
        <v>4993</v>
      </c>
      <c r="C2678" s="19" t="s">
        <v>93</v>
      </c>
      <c r="D2678" s="17" t="s">
        <v>1893</v>
      </c>
      <c r="E2678" s="17" t="s">
        <v>1893</v>
      </c>
      <c r="F2678" s="19" t="s">
        <v>5209</v>
      </c>
      <c r="G2678" s="17" t="s">
        <v>12</v>
      </c>
      <c r="H2678" s="19" t="s">
        <v>5210</v>
      </c>
    </row>
    <row r="2679" spans="1:8" ht="80">
      <c r="A2679" s="16">
        <v>2678</v>
      </c>
      <c r="B2679" s="19" t="s">
        <v>4993</v>
      </c>
      <c r="C2679" s="19" t="s">
        <v>93</v>
      </c>
      <c r="D2679" s="17" t="s">
        <v>1922</v>
      </c>
      <c r="E2679" s="17" t="s">
        <v>1922</v>
      </c>
      <c r="F2679" s="19" t="s">
        <v>5211</v>
      </c>
      <c r="G2679" s="17" t="s">
        <v>12</v>
      </c>
      <c r="H2679" s="19" t="s">
        <v>5193</v>
      </c>
    </row>
    <row r="2680" spans="1:8" ht="200">
      <c r="A2680" s="16">
        <v>2679</v>
      </c>
      <c r="B2680" s="19" t="s">
        <v>4993</v>
      </c>
      <c r="C2680" s="19" t="s">
        <v>93</v>
      </c>
      <c r="D2680" s="17" t="s">
        <v>1924</v>
      </c>
      <c r="E2680" s="17" t="s">
        <v>1924</v>
      </c>
      <c r="F2680" s="19" t="s">
        <v>5212</v>
      </c>
      <c r="G2680" s="17" t="s">
        <v>12</v>
      </c>
      <c r="H2680" s="19" t="s">
        <v>5165</v>
      </c>
    </row>
    <row r="2681" spans="1:8" ht="160">
      <c r="A2681" s="16">
        <v>2680</v>
      </c>
      <c r="B2681" s="19" t="s">
        <v>4993</v>
      </c>
      <c r="C2681" s="19" t="s">
        <v>93</v>
      </c>
      <c r="D2681" s="17" t="s">
        <v>1924</v>
      </c>
      <c r="E2681" s="17" t="s">
        <v>1924</v>
      </c>
      <c r="F2681" s="19" t="s">
        <v>5213</v>
      </c>
      <c r="G2681" s="17" t="s">
        <v>12</v>
      </c>
      <c r="H2681" s="19" t="s">
        <v>5214</v>
      </c>
    </row>
    <row r="2682" spans="1:8" ht="140">
      <c r="A2682" s="16">
        <v>2681</v>
      </c>
      <c r="B2682" s="19" t="s">
        <v>4993</v>
      </c>
      <c r="C2682" s="19" t="s">
        <v>93</v>
      </c>
      <c r="D2682" s="17" t="s">
        <v>1924</v>
      </c>
      <c r="E2682" s="17" t="s">
        <v>1924</v>
      </c>
      <c r="F2682" s="19" t="s">
        <v>5215</v>
      </c>
      <c r="G2682" s="17" t="s">
        <v>12</v>
      </c>
      <c r="H2682" s="19" t="s">
        <v>5216</v>
      </c>
    </row>
    <row r="2683" spans="1:8" ht="120">
      <c r="A2683" s="16">
        <v>2682</v>
      </c>
      <c r="B2683" s="19" t="s">
        <v>4993</v>
      </c>
      <c r="C2683" s="19" t="s">
        <v>93</v>
      </c>
      <c r="D2683" s="17" t="s">
        <v>5217</v>
      </c>
      <c r="E2683" s="17" t="s">
        <v>5217</v>
      </c>
      <c r="F2683" s="19" t="s">
        <v>5218</v>
      </c>
      <c r="G2683" s="17" t="s">
        <v>12</v>
      </c>
      <c r="H2683" s="19" t="s">
        <v>5193</v>
      </c>
    </row>
    <row r="2684" spans="1:8" ht="140">
      <c r="A2684" s="16">
        <v>2683</v>
      </c>
      <c r="B2684" s="19" t="s">
        <v>4993</v>
      </c>
      <c r="C2684" s="19" t="s">
        <v>93</v>
      </c>
      <c r="D2684" s="17" t="s">
        <v>5219</v>
      </c>
      <c r="E2684" s="17" t="s">
        <v>5219</v>
      </c>
      <c r="F2684" s="19" t="s">
        <v>5220</v>
      </c>
      <c r="G2684" s="17" t="s">
        <v>12</v>
      </c>
      <c r="H2684" s="19" t="s">
        <v>5221</v>
      </c>
    </row>
    <row r="2685" spans="1:8" ht="160">
      <c r="A2685" s="16">
        <v>2684</v>
      </c>
      <c r="B2685" s="19" t="s">
        <v>4993</v>
      </c>
      <c r="C2685" s="19" t="s">
        <v>93</v>
      </c>
      <c r="D2685" s="17" t="s">
        <v>2868</v>
      </c>
      <c r="E2685" s="17" t="s">
        <v>2868</v>
      </c>
      <c r="F2685" s="19" t="s">
        <v>5222</v>
      </c>
      <c r="G2685" s="17" t="s">
        <v>12</v>
      </c>
      <c r="H2685" s="19" t="s">
        <v>5165</v>
      </c>
    </row>
    <row r="2686" spans="1:8" ht="220">
      <c r="A2686" s="16">
        <v>2685</v>
      </c>
      <c r="B2686" s="19" t="s">
        <v>4993</v>
      </c>
      <c r="C2686" s="19" t="s">
        <v>93</v>
      </c>
      <c r="D2686" s="17" t="s">
        <v>4629</v>
      </c>
      <c r="E2686" s="17" t="s">
        <v>4629</v>
      </c>
      <c r="F2686" s="19" t="s">
        <v>5223</v>
      </c>
      <c r="G2686" s="17" t="s">
        <v>12</v>
      </c>
      <c r="H2686" s="19" t="s">
        <v>5224</v>
      </c>
    </row>
    <row r="2687" spans="1:8" ht="240">
      <c r="A2687" s="16">
        <v>2686</v>
      </c>
      <c r="B2687" s="19" t="s">
        <v>4993</v>
      </c>
      <c r="C2687" s="19" t="s">
        <v>93</v>
      </c>
      <c r="D2687" s="17" t="s">
        <v>2520</v>
      </c>
      <c r="E2687" s="17" t="s">
        <v>2520</v>
      </c>
      <c r="F2687" s="19" t="s">
        <v>5225</v>
      </c>
      <c r="G2687" s="17" t="s">
        <v>12</v>
      </c>
      <c r="H2687" s="19" t="s">
        <v>5226</v>
      </c>
    </row>
    <row r="2688" spans="1:8" ht="160">
      <c r="A2688" s="16">
        <v>2687</v>
      </c>
      <c r="B2688" s="19" t="s">
        <v>4993</v>
      </c>
      <c r="C2688" s="19" t="s">
        <v>93</v>
      </c>
      <c r="D2688" s="17" t="s">
        <v>2520</v>
      </c>
      <c r="E2688" s="17" t="s">
        <v>2520</v>
      </c>
      <c r="F2688" s="19" t="s">
        <v>5227</v>
      </c>
      <c r="G2688" s="17" t="s">
        <v>12</v>
      </c>
      <c r="H2688" s="19" t="s">
        <v>5228</v>
      </c>
    </row>
    <row r="2689" spans="1:8" ht="160">
      <c r="A2689" s="16">
        <v>2688</v>
      </c>
      <c r="B2689" s="19" t="s">
        <v>4993</v>
      </c>
      <c r="C2689" s="19" t="s">
        <v>93</v>
      </c>
      <c r="D2689" s="17" t="s">
        <v>2525</v>
      </c>
      <c r="E2689" s="17" t="s">
        <v>2525</v>
      </c>
      <c r="F2689" s="19" t="s">
        <v>5229</v>
      </c>
      <c r="G2689" s="17" t="s">
        <v>12</v>
      </c>
      <c r="H2689" s="19" t="s">
        <v>5230</v>
      </c>
    </row>
    <row r="2690" spans="1:8" ht="180">
      <c r="A2690" s="16">
        <v>2689</v>
      </c>
      <c r="B2690" s="19" t="s">
        <v>4993</v>
      </c>
      <c r="C2690" s="19" t="s">
        <v>93</v>
      </c>
      <c r="D2690" s="17" t="s">
        <v>2525</v>
      </c>
      <c r="E2690" s="17" t="s">
        <v>2525</v>
      </c>
      <c r="F2690" s="19" t="s">
        <v>5231</v>
      </c>
      <c r="G2690" s="17" t="s">
        <v>12</v>
      </c>
      <c r="H2690" s="19" t="s">
        <v>5232</v>
      </c>
    </row>
    <row r="2691" spans="1:8" ht="220">
      <c r="A2691" s="16">
        <v>2690</v>
      </c>
      <c r="B2691" s="19" t="s">
        <v>4993</v>
      </c>
      <c r="C2691" s="19" t="s">
        <v>93</v>
      </c>
      <c r="D2691" s="17" t="s">
        <v>5233</v>
      </c>
      <c r="E2691" s="17" t="s">
        <v>5233</v>
      </c>
      <c r="F2691" s="19" t="s">
        <v>5234</v>
      </c>
      <c r="G2691" s="17" t="s">
        <v>12</v>
      </c>
      <c r="H2691" s="19" t="s">
        <v>5230</v>
      </c>
    </row>
    <row r="2692" spans="1:8" ht="200">
      <c r="A2692" s="16">
        <v>2691</v>
      </c>
      <c r="B2692" s="19" t="s">
        <v>4993</v>
      </c>
      <c r="C2692" s="19" t="s">
        <v>93</v>
      </c>
      <c r="D2692" s="17" t="s">
        <v>5235</v>
      </c>
      <c r="E2692" s="17" t="s">
        <v>5235</v>
      </c>
      <c r="F2692" s="19" t="s">
        <v>5236</v>
      </c>
      <c r="G2692" s="17" t="s">
        <v>12</v>
      </c>
      <c r="H2692" s="19" t="s">
        <v>5237</v>
      </c>
    </row>
    <row r="2693" spans="1:8" ht="100">
      <c r="A2693" s="16">
        <v>2692</v>
      </c>
      <c r="B2693" s="19" t="s">
        <v>4993</v>
      </c>
      <c r="C2693" s="19" t="s">
        <v>93</v>
      </c>
      <c r="D2693" s="17" t="s">
        <v>5238</v>
      </c>
      <c r="E2693" s="17" t="s">
        <v>5238</v>
      </c>
      <c r="F2693" s="19" t="s">
        <v>5239</v>
      </c>
      <c r="G2693" s="17" t="s">
        <v>12</v>
      </c>
      <c r="H2693" s="19" t="s">
        <v>5240</v>
      </c>
    </row>
    <row r="2694" spans="1:8" ht="140">
      <c r="A2694" s="16">
        <v>2693</v>
      </c>
      <c r="B2694" s="19" t="s">
        <v>4993</v>
      </c>
      <c r="C2694" s="19" t="s">
        <v>93</v>
      </c>
      <c r="D2694" s="17" t="s">
        <v>5241</v>
      </c>
      <c r="E2694" s="17" t="s">
        <v>5241</v>
      </c>
      <c r="F2694" s="19" t="s">
        <v>5242</v>
      </c>
      <c r="G2694" s="17" t="s">
        <v>12</v>
      </c>
      <c r="H2694" s="19" t="s">
        <v>5243</v>
      </c>
    </row>
    <row r="2695" spans="1:8" ht="120">
      <c r="A2695" s="16">
        <v>2694</v>
      </c>
      <c r="B2695" s="19" t="s">
        <v>4993</v>
      </c>
      <c r="C2695" s="19" t="s">
        <v>93</v>
      </c>
      <c r="D2695" s="17" t="s">
        <v>5241</v>
      </c>
      <c r="E2695" s="17" t="s">
        <v>5241</v>
      </c>
      <c r="F2695" s="19" t="s">
        <v>5244</v>
      </c>
      <c r="G2695" s="17" t="s">
        <v>12</v>
      </c>
      <c r="H2695" s="19" t="s">
        <v>5245</v>
      </c>
    </row>
    <row r="2696" spans="1:8" ht="220">
      <c r="A2696" s="16">
        <v>2695</v>
      </c>
      <c r="B2696" s="19" t="s">
        <v>4993</v>
      </c>
      <c r="C2696" s="19" t="s">
        <v>93</v>
      </c>
      <c r="D2696" s="17" t="s">
        <v>4634</v>
      </c>
      <c r="E2696" s="17" t="s">
        <v>4634</v>
      </c>
      <c r="F2696" s="19" t="s">
        <v>5246</v>
      </c>
      <c r="G2696" s="17" t="s">
        <v>12</v>
      </c>
      <c r="H2696" s="19" t="s">
        <v>5247</v>
      </c>
    </row>
    <row r="2697" spans="1:8" ht="160">
      <c r="A2697" s="16">
        <v>2696</v>
      </c>
      <c r="B2697" s="19" t="s">
        <v>4993</v>
      </c>
      <c r="C2697" s="19" t="s">
        <v>93</v>
      </c>
      <c r="D2697" s="17" t="s">
        <v>4634</v>
      </c>
      <c r="E2697" s="17" t="s">
        <v>4634</v>
      </c>
      <c r="F2697" s="19" t="s">
        <v>5248</v>
      </c>
      <c r="G2697" s="17" t="s">
        <v>12</v>
      </c>
      <c r="H2697" s="19" t="s">
        <v>5249</v>
      </c>
    </row>
    <row r="2698" spans="1:8" ht="180">
      <c r="A2698" s="16">
        <v>2697</v>
      </c>
      <c r="B2698" s="19" t="s">
        <v>4993</v>
      </c>
      <c r="C2698" s="19" t="s">
        <v>93</v>
      </c>
      <c r="D2698" s="17" t="s">
        <v>2532</v>
      </c>
      <c r="E2698" s="17" t="s">
        <v>2532</v>
      </c>
      <c r="F2698" s="19" t="s">
        <v>5250</v>
      </c>
      <c r="G2698" s="17" t="s">
        <v>12</v>
      </c>
      <c r="H2698" s="19" t="s">
        <v>5230</v>
      </c>
    </row>
    <row r="2699" spans="1:8" ht="200">
      <c r="A2699" s="16">
        <v>2698</v>
      </c>
      <c r="B2699" s="19" t="s">
        <v>4993</v>
      </c>
      <c r="C2699" s="19" t="s">
        <v>93</v>
      </c>
      <c r="D2699" s="17" t="s">
        <v>2532</v>
      </c>
      <c r="E2699" s="17" t="s">
        <v>2532</v>
      </c>
      <c r="F2699" s="19" t="s">
        <v>5251</v>
      </c>
      <c r="G2699" s="17" t="s">
        <v>12</v>
      </c>
      <c r="H2699" s="19" t="s">
        <v>5230</v>
      </c>
    </row>
    <row r="2700" spans="1:8" ht="160">
      <c r="A2700" s="16">
        <v>2699</v>
      </c>
      <c r="B2700" s="19" t="s">
        <v>4993</v>
      </c>
      <c r="C2700" s="19" t="s">
        <v>93</v>
      </c>
      <c r="D2700" s="17" t="s">
        <v>2536</v>
      </c>
      <c r="E2700" s="17" t="s">
        <v>2536</v>
      </c>
      <c r="F2700" s="19" t="s">
        <v>5252</v>
      </c>
      <c r="G2700" s="17" t="s">
        <v>12</v>
      </c>
      <c r="H2700" s="19" t="s">
        <v>5243</v>
      </c>
    </row>
    <row r="2701" spans="1:8" ht="140">
      <c r="A2701" s="16">
        <v>2700</v>
      </c>
      <c r="B2701" s="19" t="s">
        <v>4993</v>
      </c>
      <c r="C2701" s="19" t="s">
        <v>93</v>
      </c>
      <c r="D2701" s="17" t="s">
        <v>2536</v>
      </c>
      <c r="E2701" s="17" t="s">
        <v>2536</v>
      </c>
      <c r="F2701" s="19" t="s">
        <v>5253</v>
      </c>
      <c r="G2701" s="17" t="s">
        <v>12</v>
      </c>
      <c r="H2701" s="19" t="s">
        <v>5243</v>
      </c>
    </row>
    <row r="2702" spans="1:8" ht="200">
      <c r="A2702" s="16">
        <v>2701</v>
      </c>
      <c r="B2702" s="19" t="s">
        <v>4993</v>
      </c>
      <c r="C2702" s="19" t="s">
        <v>93</v>
      </c>
      <c r="D2702" s="17" t="s">
        <v>2538</v>
      </c>
      <c r="E2702" s="17" t="s">
        <v>2538</v>
      </c>
      <c r="F2702" s="19" t="s">
        <v>5254</v>
      </c>
      <c r="G2702" s="17" t="s">
        <v>12</v>
      </c>
      <c r="H2702" s="19" t="s">
        <v>5230</v>
      </c>
    </row>
    <row r="2703" spans="1:8" ht="120">
      <c r="A2703" s="16">
        <v>2702</v>
      </c>
      <c r="B2703" s="19" t="s">
        <v>4993</v>
      </c>
      <c r="C2703" s="19" t="s">
        <v>93</v>
      </c>
      <c r="D2703" s="17" t="s">
        <v>2540</v>
      </c>
      <c r="E2703" s="17" t="s">
        <v>2540</v>
      </c>
      <c r="F2703" s="19" t="s">
        <v>5255</v>
      </c>
      <c r="G2703" s="17" t="s">
        <v>12</v>
      </c>
      <c r="H2703" s="19" t="s">
        <v>5256</v>
      </c>
    </row>
    <row r="2704" spans="1:8" ht="120">
      <c r="A2704" s="16">
        <v>2703</v>
      </c>
      <c r="B2704" s="19" t="s">
        <v>4993</v>
      </c>
      <c r="C2704" s="19" t="s">
        <v>93</v>
      </c>
      <c r="D2704" s="17" t="s">
        <v>5257</v>
      </c>
      <c r="E2704" s="17" t="s">
        <v>5257</v>
      </c>
      <c r="F2704" s="19" t="s">
        <v>5258</v>
      </c>
      <c r="G2704" s="17" t="s">
        <v>12</v>
      </c>
      <c r="H2704" s="19" t="s">
        <v>2852</v>
      </c>
    </row>
    <row r="2705" spans="1:8" ht="300">
      <c r="A2705" s="16">
        <v>2704</v>
      </c>
      <c r="B2705" s="19" t="s">
        <v>4993</v>
      </c>
      <c r="C2705" s="19" t="s">
        <v>93</v>
      </c>
      <c r="D2705" s="17" t="s">
        <v>2514</v>
      </c>
      <c r="E2705" s="17" t="s">
        <v>2514</v>
      </c>
      <c r="F2705" s="19" t="s">
        <v>5259</v>
      </c>
      <c r="G2705" s="17" t="s">
        <v>12</v>
      </c>
      <c r="H2705" s="19" t="s">
        <v>2516</v>
      </c>
    </row>
    <row r="2706" spans="1:8" ht="220">
      <c r="A2706" s="16">
        <v>2705</v>
      </c>
      <c r="B2706" s="19" t="s">
        <v>4993</v>
      </c>
      <c r="C2706" s="19" t="s">
        <v>93</v>
      </c>
      <c r="D2706" s="17" t="s">
        <v>2851</v>
      </c>
      <c r="E2706" s="17" t="s">
        <v>2851</v>
      </c>
      <c r="F2706" s="19" t="s">
        <v>5260</v>
      </c>
      <c r="G2706" s="17" t="s">
        <v>12</v>
      </c>
      <c r="H2706" s="19" t="s">
        <v>2852</v>
      </c>
    </row>
    <row r="2707" spans="1:8" ht="220">
      <c r="A2707" s="16">
        <v>2706</v>
      </c>
      <c r="B2707" s="19" t="s">
        <v>4993</v>
      </c>
      <c r="C2707" s="19" t="s">
        <v>93</v>
      </c>
      <c r="D2707" s="17" t="s">
        <v>5261</v>
      </c>
      <c r="E2707" s="17" t="s">
        <v>5261</v>
      </c>
      <c r="F2707" s="19" t="s">
        <v>5262</v>
      </c>
      <c r="G2707" s="17" t="s">
        <v>12</v>
      </c>
      <c r="H2707" s="19" t="s">
        <v>5263</v>
      </c>
    </row>
    <row r="2708" spans="1:8" ht="320">
      <c r="A2708" s="16">
        <v>2707</v>
      </c>
      <c r="B2708" s="19" t="s">
        <v>4993</v>
      </c>
      <c r="C2708" s="19" t="s">
        <v>93</v>
      </c>
      <c r="D2708" s="17" t="s">
        <v>5261</v>
      </c>
      <c r="E2708" s="17" t="s">
        <v>5261</v>
      </c>
      <c r="F2708" s="19" t="s">
        <v>5264</v>
      </c>
      <c r="G2708" s="17" t="s">
        <v>12</v>
      </c>
      <c r="H2708" s="19" t="s">
        <v>5265</v>
      </c>
    </row>
    <row r="2709" spans="1:8" ht="180">
      <c r="A2709" s="16">
        <v>2708</v>
      </c>
      <c r="B2709" s="19" t="s">
        <v>4993</v>
      </c>
      <c r="C2709" s="19" t="s">
        <v>93</v>
      </c>
      <c r="D2709" s="17" t="s">
        <v>5266</v>
      </c>
      <c r="E2709" s="17" t="s">
        <v>5266</v>
      </c>
      <c r="F2709" s="19" t="s">
        <v>5267</v>
      </c>
      <c r="G2709" s="17" t="s">
        <v>12</v>
      </c>
      <c r="H2709" s="19" t="s">
        <v>5263</v>
      </c>
    </row>
    <row r="2710" spans="1:8" ht="320">
      <c r="A2710" s="16">
        <v>2709</v>
      </c>
      <c r="B2710" s="19" t="s">
        <v>4993</v>
      </c>
      <c r="C2710" s="19" t="s">
        <v>93</v>
      </c>
      <c r="D2710" s="17" t="s">
        <v>5266</v>
      </c>
      <c r="E2710" s="17" t="s">
        <v>5266</v>
      </c>
      <c r="F2710" s="19" t="s">
        <v>5268</v>
      </c>
      <c r="G2710" s="17" t="s">
        <v>12</v>
      </c>
      <c r="H2710" s="19" t="s">
        <v>5265</v>
      </c>
    </row>
    <row r="2711" spans="1:8" ht="260">
      <c r="A2711" s="16">
        <v>2710</v>
      </c>
      <c r="B2711" s="19" t="s">
        <v>4993</v>
      </c>
      <c r="C2711" s="19" t="s">
        <v>93</v>
      </c>
      <c r="D2711" s="17" t="s">
        <v>5269</v>
      </c>
      <c r="E2711" s="17" t="s">
        <v>5269</v>
      </c>
      <c r="F2711" s="19" t="s">
        <v>5270</v>
      </c>
      <c r="G2711" s="17" t="s">
        <v>12</v>
      </c>
      <c r="H2711" s="19" t="s">
        <v>5263</v>
      </c>
    </row>
    <row r="2712" spans="1:8" ht="320">
      <c r="A2712" s="16">
        <v>2711</v>
      </c>
      <c r="B2712" s="19" t="s">
        <v>4993</v>
      </c>
      <c r="C2712" s="19" t="s">
        <v>93</v>
      </c>
      <c r="D2712" s="17" t="s">
        <v>5269</v>
      </c>
      <c r="E2712" s="17" t="s">
        <v>5269</v>
      </c>
      <c r="F2712" s="19" t="s">
        <v>5264</v>
      </c>
      <c r="G2712" s="17" t="s">
        <v>12</v>
      </c>
      <c r="H2712" s="19" t="s">
        <v>5271</v>
      </c>
    </row>
    <row r="2713" spans="1:8" ht="100">
      <c r="A2713" s="16">
        <v>2712</v>
      </c>
      <c r="B2713" s="19" t="s">
        <v>4993</v>
      </c>
      <c r="C2713" s="19" t="s">
        <v>93</v>
      </c>
      <c r="D2713" s="17" t="s">
        <v>5272</v>
      </c>
      <c r="E2713" s="17" t="s">
        <v>5272</v>
      </c>
      <c r="F2713" s="19" t="s">
        <v>5273</v>
      </c>
      <c r="G2713" s="17" t="s">
        <v>12</v>
      </c>
      <c r="H2713" s="19" t="s">
        <v>5274</v>
      </c>
    </row>
    <row r="2714" spans="1:8" ht="140">
      <c r="A2714" s="16">
        <v>2713</v>
      </c>
      <c r="B2714" s="19" t="s">
        <v>4993</v>
      </c>
      <c r="C2714" s="19" t="s">
        <v>93</v>
      </c>
      <c r="D2714" s="17" t="s">
        <v>959</v>
      </c>
      <c r="E2714" s="17" t="s">
        <v>959</v>
      </c>
      <c r="F2714" s="19" t="s">
        <v>5275</v>
      </c>
      <c r="G2714" s="17" t="s">
        <v>12</v>
      </c>
      <c r="H2714" s="19" t="s">
        <v>5276</v>
      </c>
    </row>
    <row r="2715" spans="1:8" ht="140">
      <c r="A2715" s="16">
        <v>2714</v>
      </c>
      <c r="B2715" s="19" t="s">
        <v>4993</v>
      </c>
      <c r="C2715" s="19" t="s">
        <v>93</v>
      </c>
      <c r="D2715" s="17" t="s">
        <v>2093</v>
      </c>
      <c r="E2715" s="17" t="s">
        <v>2093</v>
      </c>
      <c r="F2715" s="19" t="s">
        <v>5277</v>
      </c>
      <c r="G2715" s="17" t="s">
        <v>12</v>
      </c>
      <c r="H2715" s="19" t="s">
        <v>2102</v>
      </c>
    </row>
    <row r="2716" spans="1:8" ht="100">
      <c r="A2716" s="16">
        <v>2715</v>
      </c>
      <c r="B2716" s="19" t="s">
        <v>4993</v>
      </c>
      <c r="C2716" s="19" t="s">
        <v>93</v>
      </c>
      <c r="D2716" s="17" t="s">
        <v>2093</v>
      </c>
      <c r="E2716" s="17" t="s">
        <v>2093</v>
      </c>
      <c r="F2716" s="19" t="s">
        <v>5278</v>
      </c>
      <c r="G2716" s="17" t="s">
        <v>12</v>
      </c>
      <c r="H2716" s="19" t="s">
        <v>5279</v>
      </c>
    </row>
    <row r="2717" spans="1:8" ht="260">
      <c r="A2717" s="16">
        <v>2716</v>
      </c>
      <c r="B2717" s="19" t="s">
        <v>4993</v>
      </c>
      <c r="C2717" s="19" t="s">
        <v>93</v>
      </c>
      <c r="D2717" s="17" t="s">
        <v>2931</v>
      </c>
      <c r="E2717" s="17" t="s">
        <v>2931</v>
      </c>
      <c r="F2717" s="19" t="s">
        <v>5280</v>
      </c>
      <c r="G2717" s="17" t="s">
        <v>12</v>
      </c>
      <c r="H2717" s="19" t="s">
        <v>5281</v>
      </c>
    </row>
    <row r="2718" spans="1:8" ht="140">
      <c r="A2718" s="16">
        <v>2717</v>
      </c>
      <c r="B2718" s="19" t="s">
        <v>4993</v>
      </c>
      <c r="C2718" s="19" t="s">
        <v>93</v>
      </c>
      <c r="D2718" s="17" t="s">
        <v>5282</v>
      </c>
      <c r="E2718" s="17" t="s">
        <v>5282</v>
      </c>
      <c r="F2718" s="19" t="s">
        <v>5283</v>
      </c>
      <c r="G2718" s="17" t="s">
        <v>12</v>
      </c>
      <c r="H2718" s="19" t="s">
        <v>5284</v>
      </c>
    </row>
    <row r="2719" spans="1:8" ht="120">
      <c r="A2719" s="16">
        <v>2718</v>
      </c>
      <c r="B2719" s="19" t="s">
        <v>4993</v>
      </c>
      <c r="C2719" s="19" t="s">
        <v>93</v>
      </c>
      <c r="D2719" s="17" t="s">
        <v>5282</v>
      </c>
      <c r="E2719" s="17" t="s">
        <v>5282</v>
      </c>
      <c r="F2719" s="19" t="s">
        <v>5285</v>
      </c>
      <c r="G2719" s="17" t="s">
        <v>12</v>
      </c>
      <c r="H2719" s="19" t="s">
        <v>5286</v>
      </c>
    </row>
    <row r="2720" spans="1:8" ht="100">
      <c r="A2720" s="16">
        <v>2719</v>
      </c>
      <c r="B2720" s="19" t="s">
        <v>4993</v>
      </c>
      <c r="C2720" s="19" t="s">
        <v>93</v>
      </c>
      <c r="D2720" s="17" t="s">
        <v>2934</v>
      </c>
      <c r="E2720" s="17" t="s">
        <v>2934</v>
      </c>
      <c r="F2720" s="19" t="s">
        <v>5287</v>
      </c>
      <c r="G2720" s="17" t="s">
        <v>12</v>
      </c>
      <c r="H2720" s="19" t="s">
        <v>5288</v>
      </c>
    </row>
    <row r="2721" spans="1:8" ht="140">
      <c r="A2721" s="16">
        <v>2720</v>
      </c>
      <c r="B2721" s="19" t="s">
        <v>4993</v>
      </c>
      <c r="C2721" s="19" t="s">
        <v>93</v>
      </c>
      <c r="D2721" s="17" t="s">
        <v>2936</v>
      </c>
      <c r="E2721" s="17" t="s">
        <v>2936</v>
      </c>
      <c r="F2721" s="19" t="s">
        <v>5289</v>
      </c>
      <c r="G2721" s="17" t="s">
        <v>12</v>
      </c>
      <c r="H2721" s="19" t="s">
        <v>5290</v>
      </c>
    </row>
    <row r="2722" spans="1:8" ht="300">
      <c r="A2722" s="16">
        <v>2721</v>
      </c>
      <c r="B2722" s="19" t="s">
        <v>4993</v>
      </c>
      <c r="C2722" s="19" t="s">
        <v>93</v>
      </c>
      <c r="D2722" s="17" t="s">
        <v>2936</v>
      </c>
      <c r="E2722" s="17" t="s">
        <v>2936</v>
      </c>
      <c r="F2722" s="19" t="s">
        <v>5291</v>
      </c>
      <c r="G2722" s="17" t="s">
        <v>12</v>
      </c>
      <c r="H2722" s="19" t="s">
        <v>5292</v>
      </c>
    </row>
    <row r="2723" spans="1:8" ht="280">
      <c r="A2723" s="16">
        <v>2722</v>
      </c>
      <c r="B2723" s="19" t="s">
        <v>4993</v>
      </c>
      <c r="C2723" s="19" t="s">
        <v>93</v>
      </c>
      <c r="D2723" s="17" t="s">
        <v>2936</v>
      </c>
      <c r="E2723" s="17" t="s">
        <v>2936</v>
      </c>
      <c r="F2723" s="19" t="s">
        <v>5293</v>
      </c>
      <c r="G2723" s="17" t="s">
        <v>12</v>
      </c>
      <c r="H2723" s="19" t="s">
        <v>5294</v>
      </c>
    </row>
    <row r="2724" spans="1:8" ht="60">
      <c r="A2724" s="16">
        <v>2723</v>
      </c>
      <c r="B2724" s="19" t="s">
        <v>4993</v>
      </c>
      <c r="C2724" s="19" t="s">
        <v>93</v>
      </c>
      <c r="D2724" s="17" t="s">
        <v>2939</v>
      </c>
      <c r="E2724" s="17" t="s">
        <v>2939</v>
      </c>
      <c r="F2724" s="19" t="s">
        <v>5295</v>
      </c>
      <c r="G2724" s="17" t="s">
        <v>12</v>
      </c>
      <c r="H2724" s="19" t="s">
        <v>5288</v>
      </c>
    </row>
    <row r="2725" spans="1:8" ht="80">
      <c r="A2725" s="16">
        <v>2724</v>
      </c>
      <c r="B2725" s="19" t="s">
        <v>4993</v>
      </c>
      <c r="C2725" s="19" t="s">
        <v>93</v>
      </c>
      <c r="D2725" s="17" t="s">
        <v>5296</v>
      </c>
      <c r="E2725" s="17" t="s">
        <v>5296</v>
      </c>
      <c r="F2725" s="19" t="s">
        <v>5297</v>
      </c>
      <c r="G2725" s="17" t="s">
        <v>12</v>
      </c>
      <c r="H2725" s="19" t="s">
        <v>1836</v>
      </c>
    </row>
    <row r="2726" spans="1:8" ht="300">
      <c r="A2726" s="16">
        <v>2725</v>
      </c>
      <c r="B2726" s="19" t="s">
        <v>4993</v>
      </c>
      <c r="C2726" s="19" t="s">
        <v>93</v>
      </c>
      <c r="D2726" s="17" t="s">
        <v>5296</v>
      </c>
      <c r="E2726" s="17" t="s">
        <v>5296</v>
      </c>
      <c r="F2726" s="19" t="s">
        <v>5298</v>
      </c>
      <c r="G2726" s="17" t="s">
        <v>12</v>
      </c>
      <c r="H2726" s="19" t="s">
        <v>5299</v>
      </c>
    </row>
    <row r="2727" spans="1:8" ht="120">
      <c r="A2727" s="16">
        <v>2726</v>
      </c>
      <c r="B2727" s="19" t="s">
        <v>4993</v>
      </c>
      <c r="C2727" s="19" t="s">
        <v>93</v>
      </c>
      <c r="D2727" s="17" t="s">
        <v>2674</v>
      </c>
      <c r="E2727" s="17" t="s">
        <v>2674</v>
      </c>
      <c r="F2727" s="19" t="s">
        <v>5300</v>
      </c>
      <c r="G2727" s="17" t="s">
        <v>12</v>
      </c>
      <c r="H2727" s="19" t="s">
        <v>5301</v>
      </c>
    </row>
    <row r="2728" spans="1:8" ht="160">
      <c r="A2728" s="16">
        <v>2727</v>
      </c>
      <c r="B2728" s="19" t="s">
        <v>4993</v>
      </c>
      <c r="C2728" s="19" t="s">
        <v>93</v>
      </c>
      <c r="D2728" s="17" t="s">
        <v>5302</v>
      </c>
      <c r="E2728" s="17" t="s">
        <v>5302</v>
      </c>
      <c r="F2728" s="19" t="s">
        <v>5303</v>
      </c>
      <c r="G2728" s="17" t="s">
        <v>12</v>
      </c>
      <c r="H2728" s="19" t="s">
        <v>5304</v>
      </c>
    </row>
    <row r="2729" spans="1:8" ht="120">
      <c r="A2729" s="16">
        <v>2728</v>
      </c>
      <c r="B2729" s="19" t="s">
        <v>4993</v>
      </c>
      <c r="C2729" s="19" t="s">
        <v>93</v>
      </c>
      <c r="D2729" s="17" t="s">
        <v>5305</v>
      </c>
      <c r="E2729" s="17" t="s">
        <v>5305</v>
      </c>
      <c r="F2729" s="19" t="s">
        <v>5306</v>
      </c>
      <c r="G2729" s="17" t="s">
        <v>12</v>
      </c>
      <c r="H2729" s="19" t="s">
        <v>1304</v>
      </c>
    </row>
    <row r="2730" spans="1:8" ht="409.6">
      <c r="A2730" s="16">
        <v>2729</v>
      </c>
      <c r="B2730" s="19" t="s">
        <v>4993</v>
      </c>
      <c r="C2730" s="19" t="s">
        <v>93</v>
      </c>
      <c r="D2730" s="17" t="s">
        <v>1153</v>
      </c>
      <c r="E2730" s="17" t="s">
        <v>1153</v>
      </c>
      <c r="F2730" s="19" t="s">
        <v>5307</v>
      </c>
      <c r="G2730" s="17" t="s">
        <v>12</v>
      </c>
      <c r="H2730" s="19" t="s">
        <v>5308</v>
      </c>
    </row>
    <row r="2731" spans="1:8" ht="100">
      <c r="A2731" s="16">
        <v>2730</v>
      </c>
      <c r="B2731" s="19" t="s">
        <v>4993</v>
      </c>
      <c r="C2731" s="19" t="s">
        <v>93</v>
      </c>
      <c r="D2731" s="17" t="s">
        <v>2943</v>
      </c>
      <c r="E2731" s="17" t="s">
        <v>2943</v>
      </c>
      <c r="F2731" s="19" t="s">
        <v>5309</v>
      </c>
      <c r="G2731" s="17" t="s">
        <v>12</v>
      </c>
      <c r="H2731" s="19" t="s">
        <v>5310</v>
      </c>
    </row>
    <row r="2732" spans="1:8" ht="100">
      <c r="A2732" s="16">
        <v>2731</v>
      </c>
      <c r="B2732" s="19" t="s">
        <v>4993</v>
      </c>
      <c r="C2732" s="19" t="s">
        <v>93</v>
      </c>
      <c r="D2732" s="17" t="s">
        <v>5311</v>
      </c>
      <c r="E2732" s="17" t="s">
        <v>5311</v>
      </c>
      <c r="F2732" s="19" t="s">
        <v>5312</v>
      </c>
      <c r="G2732" s="17" t="s">
        <v>12</v>
      </c>
      <c r="H2732" s="19" t="s">
        <v>5310</v>
      </c>
    </row>
    <row r="2733" spans="1:8" ht="120">
      <c r="A2733" s="16">
        <v>2732</v>
      </c>
      <c r="B2733" s="19" t="s">
        <v>4993</v>
      </c>
      <c r="C2733" s="19" t="s">
        <v>93</v>
      </c>
      <c r="D2733" s="17" t="s">
        <v>5313</v>
      </c>
      <c r="E2733" s="17" t="s">
        <v>5313</v>
      </c>
      <c r="F2733" s="19" t="s">
        <v>5314</v>
      </c>
      <c r="G2733" s="17" t="s">
        <v>12</v>
      </c>
      <c r="H2733" s="19" t="s">
        <v>944</v>
      </c>
    </row>
    <row r="2734" spans="1:8" ht="140">
      <c r="A2734" s="16">
        <v>2733</v>
      </c>
      <c r="B2734" s="19" t="s">
        <v>4993</v>
      </c>
      <c r="C2734" s="19" t="s">
        <v>93</v>
      </c>
      <c r="D2734" s="17" t="s">
        <v>5313</v>
      </c>
      <c r="E2734" s="17" t="s">
        <v>5313</v>
      </c>
      <c r="F2734" s="19" t="s">
        <v>5315</v>
      </c>
      <c r="G2734" s="17" t="s">
        <v>12</v>
      </c>
      <c r="H2734" s="19" t="s">
        <v>3528</v>
      </c>
    </row>
    <row r="2735" spans="1:8" ht="300">
      <c r="A2735" s="16">
        <v>2734</v>
      </c>
      <c r="B2735" s="19" t="s">
        <v>4993</v>
      </c>
      <c r="C2735" s="19" t="s">
        <v>93</v>
      </c>
      <c r="D2735" s="17" t="s">
        <v>5316</v>
      </c>
      <c r="E2735" s="17" t="s">
        <v>5316</v>
      </c>
      <c r="F2735" s="19" t="s">
        <v>5317</v>
      </c>
      <c r="G2735" s="17" t="s">
        <v>12</v>
      </c>
      <c r="H2735" s="19" t="s">
        <v>2102</v>
      </c>
    </row>
    <row r="2736" spans="1:8" ht="120">
      <c r="A2736" s="16">
        <v>2735</v>
      </c>
      <c r="B2736" s="19" t="s">
        <v>4993</v>
      </c>
      <c r="C2736" s="19" t="s">
        <v>93</v>
      </c>
      <c r="D2736" s="17" t="s">
        <v>1108</v>
      </c>
      <c r="E2736" s="17" t="s">
        <v>1108</v>
      </c>
      <c r="F2736" s="19" t="s">
        <v>5318</v>
      </c>
      <c r="G2736" s="17" t="s">
        <v>12</v>
      </c>
      <c r="H2736" s="19" t="s">
        <v>5319</v>
      </c>
    </row>
    <row r="2737" spans="1:8" ht="80">
      <c r="A2737" s="16">
        <v>2736</v>
      </c>
      <c r="B2737" s="19" t="s">
        <v>4993</v>
      </c>
      <c r="C2737" s="19" t="s">
        <v>93</v>
      </c>
      <c r="D2737" s="17" t="s">
        <v>1108</v>
      </c>
      <c r="E2737" s="17" t="s">
        <v>1108</v>
      </c>
      <c r="F2737" s="19" t="s">
        <v>5320</v>
      </c>
      <c r="G2737" s="17" t="s">
        <v>12</v>
      </c>
      <c r="H2737" s="19" t="s">
        <v>2951</v>
      </c>
    </row>
    <row r="2738" spans="1:8" ht="140">
      <c r="A2738" s="16">
        <v>2737</v>
      </c>
      <c r="B2738" s="19" t="s">
        <v>4993</v>
      </c>
      <c r="C2738" s="19" t="s">
        <v>93</v>
      </c>
      <c r="D2738" s="17" t="s">
        <v>1108</v>
      </c>
      <c r="E2738" s="17" t="s">
        <v>1108</v>
      </c>
      <c r="F2738" s="19" t="s">
        <v>5321</v>
      </c>
      <c r="G2738" s="17" t="s">
        <v>12</v>
      </c>
      <c r="H2738" s="19" t="s">
        <v>5322</v>
      </c>
    </row>
    <row r="2739" spans="1:8" ht="200">
      <c r="A2739" s="16">
        <v>2738</v>
      </c>
      <c r="B2739" s="19" t="s">
        <v>4993</v>
      </c>
      <c r="C2739" s="19" t="s">
        <v>93</v>
      </c>
      <c r="D2739" s="17" t="s">
        <v>1153</v>
      </c>
      <c r="E2739" s="17" t="s">
        <v>1153</v>
      </c>
      <c r="F2739" s="19" t="s">
        <v>5323</v>
      </c>
      <c r="G2739" s="17" t="s">
        <v>12</v>
      </c>
      <c r="H2739" s="19" t="s">
        <v>5324</v>
      </c>
    </row>
    <row r="2740" spans="1:8" ht="300">
      <c r="A2740" s="16">
        <v>2739</v>
      </c>
      <c r="B2740" s="19" t="s">
        <v>4993</v>
      </c>
      <c r="C2740" s="19" t="s">
        <v>93</v>
      </c>
      <c r="D2740" s="17" t="s">
        <v>1153</v>
      </c>
      <c r="E2740" s="17" t="s">
        <v>1153</v>
      </c>
      <c r="F2740" s="19" t="s">
        <v>5325</v>
      </c>
      <c r="G2740" s="17" t="s">
        <v>12</v>
      </c>
      <c r="H2740" s="19" t="s">
        <v>5326</v>
      </c>
    </row>
    <row r="2741" spans="1:8" ht="140">
      <c r="A2741" s="16">
        <v>2740</v>
      </c>
      <c r="B2741" s="19" t="s">
        <v>4993</v>
      </c>
      <c r="C2741" s="19" t="s">
        <v>93</v>
      </c>
      <c r="D2741" s="17" t="s">
        <v>5327</v>
      </c>
      <c r="E2741" s="17" t="s">
        <v>5327</v>
      </c>
      <c r="F2741" s="19" t="s">
        <v>5328</v>
      </c>
      <c r="G2741" s="17" t="s">
        <v>12</v>
      </c>
      <c r="H2741" s="19" t="s">
        <v>3528</v>
      </c>
    </row>
    <row r="2742" spans="1:8" ht="380">
      <c r="A2742" s="16">
        <v>2741</v>
      </c>
      <c r="B2742" s="19" t="s">
        <v>4993</v>
      </c>
      <c r="C2742" s="19" t="s">
        <v>93</v>
      </c>
      <c r="D2742" s="17" t="s">
        <v>1154</v>
      </c>
      <c r="E2742" s="17" t="s">
        <v>1154</v>
      </c>
      <c r="F2742" s="19" t="s">
        <v>5329</v>
      </c>
      <c r="G2742" s="17" t="s">
        <v>12</v>
      </c>
      <c r="H2742" s="19" t="s">
        <v>5330</v>
      </c>
    </row>
    <row r="2743" spans="1:8" ht="180">
      <c r="A2743" s="16">
        <v>2742</v>
      </c>
      <c r="B2743" s="19" t="s">
        <v>4993</v>
      </c>
      <c r="C2743" s="19" t="s">
        <v>93</v>
      </c>
      <c r="D2743" s="17" t="s">
        <v>5331</v>
      </c>
      <c r="E2743" s="17" t="s">
        <v>5331</v>
      </c>
      <c r="F2743" s="19" t="s">
        <v>5332</v>
      </c>
      <c r="G2743" s="17" t="s">
        <v>12</v>
      </c>
      <c r="H2743" s="19" t="s">
        <v>5333</v>
      </c>
    </row>
    <row r="2744" spans="1:8" ht="180">
      <c r="A2744" s="16">
        <v>2743</v>
      </c>
      <c r="B2744" s="19" t="s">
        <v>4993</v>
      </c>
      <c r="C2744" s="19" t="s">
        <v>93</v>
      </c>
      <c r="D2744" s="17" t="s">
        <v>5334</v>
      </c>
      <c r="E2744" s="17" t="s">
        <v>5334</v>
      </c>
      <c r="F2744" s="19" t="s">
        <v>5335</v>
      </c>
      <c r="G2744" s="17" t="s">
        <v>12</v>
      </c>
      <c r="H2744" s="19" t="s">
        <v>5336</v>
      </c>
    </row>
    <row r="2745" spans="1:8" ht="280">
      <c r="A2745" s="16">
        <v>2744</v>
      </c>
      <c r="B2745" s="19" t="s">
        <v>4993</v>
      </c>
      <c r="C2745" s="19" t="s">
        <v>93</v>
      </c>
      <c r="D2745" s="17" t="s">
        <v>5337</v>
      </c>
      <c r="E2745" s="17" t="s">
        <v>5337</v>
      </c>
      <c r="F2745" s="19" t="s">
        <v>5338</v>
      </c>
      <c r="G2745" s="17" t="s">
        <v>12</v>
      </c>
      <c r="H2745" s="19" t="s">
        <v>5339</v>
      </c>
    </row>
    <row r="2746" spans="1:8" ht="200">
      <c r="A2746" s="16">
        <v>2745</v>
      </c>
      <c r="B2746" s="19" t="s">
        <v>4993</v>
      </c>
      <c r="C2746" s="19" t="s">
        <v>93</v>
      </c>
      <c r="D2746" s="17" t="s">
        <v>5340</v>
      </c>
      <c r="E2746" s="17" t="s">
        <v>5340</v>
      </c>
      <c r="F2746" s="19" t="s">
        <v>5341</v>
      </c>
      <c r="G2746" s="17" t="s">
        <v>12</v>
      </c>
      <c r="H2746" s="19" t="s">
        <v>5342</v>
      </c>
    </row>
    <row r="2747" spans="1:8" ht="320">
      <c r="A2747" s="16">
        <v>2746</v>
      </c>
      <c r="B2747" s="19" t="s">
        <v>4993</v>
      </c>
      <c r="C2747" s="19" t="s">
        <v>93</v>
      </c>
      <c r="D2747" s="17" t="s">
        <v>2620</v>
      </c>
      <c r="E2747" s="17" t="s">
        <v>2620</v>
      </c>
      <c r="F2747" s="19" t="s">
        <v>5343</v>
      </c>
      <c r="G2747" s="17" t="s">
        <v>12</v>
      </c>
      <c r="H2747" s="19" t="s">
        <v>5344</v>
      </c>
    </row>
    <row r="2748" spans="1:8" ht="220">
      <c r="A2748" s="16">
        <v>2747</v>
      </c>
      <c r="B2748" s="19" t="s">
        <v>4993</v>
      </c>
      <c r="C2748" s="19" t="s">
        <v>93</v>
      </c>
      <c r="D2748" s="17" t="s">
        <v>5345</v>
      </c>
      <c r="E2748" s="17" t="s">
        <v>5345</v>
      </c>
      <c r="F2748" s="19" t="s">
        <v>5346</v>
      </c>
      <c r="G2748" s="17" t="s">
        <v>12</v>
      </c>
      <c r="H2748" s="19" t="s">
        <v>5347</v>
      </c>
    </row>
    <row r="2749" spans="1:8" ht="180">
      <c r="A2749" s="16">
        <v>2748</v>
      </c>
      <c r="B2749" s="19" t="s">
        <v>4993</v>
      </c>
      <c r="C2749" s="19" t="s">
        <v>93</v>
      </c>
      <c r="D2749" s="17" t="s">
        <v>5348</v>
      </c>
      <c r="E2749" s="17" t="s">
        <v>5348</v>
      </c>
      <c r="F2749" s="19" t="s">
        <v>5349</v>
      </c>
      <c r="G2749" s="17" t="s">
        <v>12</v>
      </c>
      <c r="H2749" s="19" t="s">
        <v>5333</v>
      </c>
    </row>
    <row r="2750" spans="1:8" ht="340">
      <c r="A2750" s="16">
        <v>2749</v>
      </c>
      <c r="B2750" s="19" t="s">
        <v>4993</v>
      </c>
      <c r="C2750" s="19" t="s">
        <v>93</v>
      </c>
      <c r="D2750" s="17" t="s">
        <v>2647</v>
      </c>
      <c r="E2750" s="17" t="s">
        <v>2647</v>
      </c>
      <c r="F2750" s="19" t="s">
        <v>5350</v>
      </c>
      <c r="G2750" s="17" t="s">
        <v>12</v>
      </c>
      <c r="H2750" s="19" t="s">
        <v>4148</v>
      </c>
    </row>
    <row r="2751" spans="1:8" ht="200">
      <c r="A2751" s="16">
        <v>2750</v>
      </c>
      <c r="B2751" s="19" t="s">
        <v>4993</v>
      </c>
      <c r="C2751" s="19" t="s">
        <v>93</v>
      </c>
      <c r="D2751" s="17" t="s">
        <v>5351</v>
      </c>
      <c r="E2751" s="17" t="s">
        <v>5351</v>
      </c>
      <c r="F2751" s="19" t="s">
        <v>5352</v>
      </c>
      <c r="G2751" s="17" t="s">
        <v>12</v>
      </c>
      <c r="H2751" s="19" t="s">
        <v>3528</v>
      </c>
    </row>
    <row r="2752" spans="1:8" ht="320">
      <c r="A2752" s="16">
        <v>2751</v>
      </c>
      <c r="B2752" s="19" t="s">
        <v>4993</v>
      </c>
      <c r="C2752" s="19" t="s">
        <v>93</v>
      </c>
      <c r="D2752" s="17" t="s">
        <v>514</v>
      </c>
      <c r="E2752" s="17" t="s">
        <v>514</v>
      </c>
      <c r="F2752" s="19" t="s">
        <v>5353</v>
      </c>
      <c r="G2752" s="17" t="s">
        <v>12</v>
      </c>
      <c r="H2752" s="19" t="s">
        <v>5354</v>
      </c>
    </row>
    <row r="2753" spans="1:8" ht="100">
      <c r="A2753" s="16">
        <v>2752</v>
      </c>
      <c r="B2753" s="19" t="s">
        <v>4993</v>
      </c>
      <c r="C2753" s="19" t="s">
        <v>93</v>
      </c>
      <c r="D2753" s="17" t="s">
        <v>514</v>
      </c>
      <c r="E2753" s="17" t="s">
        <v>514</v>
      </c>
      <c r="F2753" s="19" t="s">
        <v>5355</v>
      </c>
      <c r="G2753" s="17" t="s">
        <v>12</v>
      </c>
      <c r="H2753" s="19" t="s">
        <v>5356</v>
      </c>
    </row>
    <row r="2754" spans="1:8" ht="260">
      <c r="A2754" s="16">
        <v>2753</v>
      </c>
      <c r="B2754" s="19" t="s">
        <v>4993</v>
      </c>
      <c r="C2754" s="19" t="s">
        <v>93</v>
      </c>
      <c r="D2754" s="17" t="s">
        <v>2663</v>
      </c>
      <c r="E2754" s="17" t="s">
        <v>2663</v>
      </c>
      <c r="F2754" s="19" t="s">
        <v>5357</v>
      </c>
      <c r="G2754" s="17" t="s">
        <v>12</v>
      </c>
      <c r="H2754" s="19" t="s">
        <v>5358</v>
      </c>
    </row>
    <row r="2755" spans="1:8" ht="409.6">
      <c r="A2755" s="16">
        <v>2754</v>
      </c>
      <c r="B2755" s="19" t="s">
        <v>4993</v>
      </c>
      <c r="C2755" s="19" t="s">
        <v>93</v>
      </c>
      <c r="D2755" s="17" t="s">
        <v>5359</v>
      </c>
      <c r="E2755" s="17" t="s">
        <v>5359</v>
      </c>
      <c r="F2755" s="19" t="s">
        <v>5360</v>
      </c>
      <c r="G2755" s="17" t="s">
        <v>12</v>
      </c>
      <c r="H2755" s="19" t="s">
        <v>2102</v>
      </c>
    </row>
    <row r="2756" spans="1:8" ht="80">
      <c r="A2756" s="16">
        <v>2755</v>
      </c>
      <c r="B2756" s="19" t="s">
        <v>4993</v>
      </c>
      <c r="C2756" s="19" t="s">
        <v>93</v>
      </c>
      <c r="D2756" s="17" t="s">
        <v>2670</v>
      </c>
      <c r="E2756" s="17" t="s">
        <v>2670</v>
      </c>
      <c r="F2756" s="19" t="s">
        <v>5361</v>
      </c>
      <c r="G2756" s="17" t="s">
        <v>12</v>
      </c>
      <c r="H2756" s="19" t="s">
        <v>5362</v>
      </c>
    </row>
    <row r="2757" spans="1:8" ht="360">
      <c r="A2757" s="16">
        <v>2756</v>
      </c>
      <c r="B2757" s="19" t="s">
        <v>4993</v>
      </c>
      <c r="C2757" s="19" t="s">
        <v>93</v>
      </c>
      <c r="D2757" s="17" t="s">
        <v>2359</v>
      </c>
      <c r="E2757" s="17" t="s">
        <v>2359</v>
      </c>
      <c r="F2757" s="19" t="s">
        <v>5363</v>
      </c>
      <c r="G2757" s="17" t="s">
        <v>12</v>
      </c>
      <c r="H2757" s="19" t="s">
        <v>5364</v>
      </c>
    </row>
    <row r="2758" spans="1:8" ht="80">
      <c r="A2758" s="16">
        <v>2757</v>
      </c>
      <c r="B2758" s="19" t="s">
        <v>4993</v>
      </c>
      <c r="C2758" s="19" t="s">
        <v>93</v>
      </c>
      <c r="D2758" s="17" t="s">
        <v>2359</v>
      </c>
      <c r="E2758" s="17" t="s">
        <v>2359</v>
      </c>
      <c r="F2758" s="19" t="s">
        <v>5365</v>
      </c>
      <c r="G2758" s="17" t="s">
        <v>12</v>
      </c>
      <c r="H2758" s="19" t="s">
        <v>5366</v>
      </c>
    </row>
    <row r="2759" spans="1:8" ht="260">
      <c r="A2759" s="16">
        <v>2758</v>
      </c>
      <c r="B2759" s="19" t="s">
        <v>4993</v>
      </c>
      <c r="C2759" s="19" t="s">
        <v>93</v>
      </c>
      <c r="D2759" s="17" t="s">
        <v>5367</v>
      </c>
      <c r="E2759" s="17" t="s">
        <v>5367</v>
      </c>
      <c r="F2759" s="19" t="s">
        <v>5368</v>
      </c>
      <c r="G2759" s="17" t="s">
        <v>12</v>
      </c>
      <c r="H2759" s="19" t="s">
        <v>5369</v>
      </c>
    </row>
    <row r="2760" spans="1:8" ht="280">
      <c r="A2760" s="16">
        <v>2759</v>
      </c>
      <c r="B2760" s="19" t="s">
        <v>4993</v>
      </c>
      <c r="C2760" s="19" t="s">
        <v>93</v>
      </c>
      <c r="D2760" s="17" t="s">
        <v>5367</v>
      </c>
      <c r="E2760" s="17" t="s">
        <v>5367</v>
      </c>
      <c r="F2760" s="19" t="s">
        <v>5370</v>
      </c>
      <c r="G2760" s="17" t="s">
        <v>12</v>
      </c>
      <c r="H2760" s="19" t="s">
        <v>5371</v>
      </c>
    </row>
    <row r="2761" spans="1:8" ht="140">
      <c r="A2761" s="16">
        <v>2760</v>
      </c>
      <c r="B2761" s="19" t="s">
        <v>4993</v>
      </c>
      <c r="C2761" s="19" t="s">
        <v>93</v>
      </c>
      <c r="D2761" s="17" t="s">
        <v>5367</v>
      </c>
      <c r="E2761" s="17" t="s">
        <v>5367</v>
      </c>
      <c r="F2761" s="19" t="s">
        <v>5372</v>
      </c>
      <c r="G2761" s="17" t="s">
        <v>12</v>
      </c>
      <c r="H2761" s="19" t="s">
        <v>5373</v>
      </c>
    </row>
    <row r="2762" spans="1:8" ht="160">
      <c r="A2762" s="16">
        <v>2761</v>
      </c>
      <c r="B2762" s="19" t="s">
        <v>4993</v>
      </c>
      <c r="C2762" s="19" t="s">
        <v>93</v>
      </c>
      <c r="D2762" s="17" t="s">
        <v>2674</v>
      </c>
      <c r="E2762" s="17" t="s">
        <v>2674</v>
      </c>
      <c r="F2762" s="19" t="s">
        <v>5374</v>
      </c>
      <c r="G2762" s="17" t="s">
        <v>12</v>
      </c>
      <c r="H2762" s="19" t="s">
        <v>5375</v>
      </c>
    </row>
    <row r="2763" spans="1:8" ht="220">
      <c r="A2763" s="16">
        <v>2762</v>
      </c>
      <c r="B2763" s="19" t="s">
        <v>4993</v>
      </c>
      <c r="C2763" s="19" t="s">
        <v>93</v>
      </c>
      <c r="D2763" s="17" t="s">
        <v>5359</v>
      </c>
      <c r="E2763" s="17" t="s">
        <v>5359</v>
      </c>
      <c r="F2763" s="19" t="s">
        <v>5376</v>
      </c>
      <c r="G2763" s="17" t="s">
        <v>34</v>
      </c>
      <c r="H2763" s="19" t="s">
        <v>5377</v>
      </c>
    </row>
    <row r="2764" spans="1:8" ht="380">
      <c r="A2764" s="16">
        <v>2763</v>
      </c>
      <c r="B2764" s="19" t="s">
        <v>4993</v>
      </c>
      <c r="C2764" s="19" t="s">
        <v>93</v>
      </c>
      <c r="D2764" s="17" t="s">
        <v>5378</v>
      </c>
      <c r="E2764" s="17" t="s">
        <v>5378</v>
      </c>
      <c r="F2764" s="19" t="s">
        <v>5379</v>
      </c>
      <c r="G2764" s="17" t="s">
        <v>12</v>
      </c>
      <c r="H2764" s="19" t="s">
        <v>5380</v>
      </c>
    </row>
    <row r="2765" spans="1:8" ht="240">
      <c r="A2765" s="16">
        <v>2764</v>
      </c>
      <c r="B2765" s="19" t="s">
        <v>4993</v>
      </c>
      <c r="C2765" s="19" t="s">
        <v>93</v>
      </c>
      <c r="D2765" s="17" t="s">
        <v>3787</v>
      </c>
      <c r="E2765" s="17" t="s">
        <v>3787</v>
      </c>
      <c r="F2765" s="19" t="s">
        <v>5381</v>
      </c>
      <c r="G2765" s="17" t="s">
        <v>12</v>
      </c>
      <c r="H2765" s="19" t="s">
        <v>897</v>
      </c>
    </row>
    <row r="2766" spans="1:8" ht="200">
      <c r="A2766" s="16">
        <v>2765</v>
      </c>
      <c r="B2766" s="19" t="s">
        <v>4993</v>
      </c>
      <c r="C2766" s="19" t="s">
        <v>93</v>
      </c>
      <c r="D2766" s="17" t="s">
        <v>3787</v>
      </c>
      <c r="E2766" s="17" t="s">
        <v>3787</v>
      </c>
      <c r="F2766" s="19" t="s">
        <v>5382</v>
      </c>
      <c r="G2766" s="17" t="s">
        <v>12</v>
      </c>
      <c r="H2766" s="19" t="s">
        <v>5383</v>
      </c>
    </row>
    <row r="2767" spans="1:8" ht="140">
      <c r="A2767" s="16">
        <v>2766</v>
      </c>
      <c r="B2767" s="19" t="s">
        <v>4993</v>
      </c>
      <c r="C2767" s="19" t="s">
        <v>93</v>
      </c>
      <c r="D2767" s="17" t="s">
        <v>5384</v>
      </c>
      <c r="E2767" s="17" t="s">
        <v>5384</v>
      </c>
      <c r="F2767" s="19" t="s">
        <v>5385</v>
      </c>
      <c r="G2767" s="17" t="s">
        <v>12</v>
      </c>
      <c r="H2767" s="19" t="s">
        <v>5386</v>
      </c>
    </row>
    <row r="2768" spans="1:8" ht="100">
      <c r="A2768" s="16">
        <v>2767</v>
      </c>
      <c r="B2768" s="19" t="s">
        <v>4993</v>
      </c>
      <c r="C2768" s="19" t="s">
        <v>93</v>
      </c>
      <c r="D2768" s="17" t="s">
        <v>2359</v>
      </c>
      <c r="E2768" s="17" t="s">
        <v>2359</v>
      </c>
      <c r="F2768" s="19" t="s">
        <v>5387</v>
      </c>
      <c r="G2768" s="17" t="s">
        <v>12</v>
      </c>
      <c r="H2768" s="19" t="s">
        <v>5388</v>
      </c>
    </row>
    <row r="2769" spans="1:8" ht="180">
      <c r="A2769" s="16">
        <v>2768</v>
      </c>
      <c r="B2769" s="19" t="s">
        <v>4993</v>
      </c>
      <c r="C2769" s="19" t="s">
        <v>93</v>
      </c>
      <c r="D2769" s="17" t="s">
        <v>834</v>
      </c>
      <c r="E2769" s="17" t="s">
        <v>834</v>
      </c>
      <c r="F2769" s="19" t="s">
        <v>5389</v>
      </c>
      <c r="G2769" s="17" t="s">
        <v>12</v>
      </c>
      <c r="H2769" s="19" t="s">
        <v>855</v>
      </c>
    </row>
    <row r="2770" spans="1:8" ht="300">
      <c r="A2770" s="16">
        <v>2769</v>
      </c>
      <c r="B2770" s="19" t="s">
        <v>4993</v>
      </c>
      <c r="C2770" s="19" t="s">
        <v>93</v>
      </c>
      <c r="D2770" s="17" t="s">
        <v>834</v>
      </c>
      <c r="E2770" s="17" t="s">
        <v>834</v>
      </c>
      <c r="F2770" s="19" t="s">
        <v>5390</v>
      </c>
      <c r="G2770" s="17" t="s">
        <v>12</v>
      </c>
      <c r="H2770" s="19" t="s">
        <v>855</v>
      </c>
    </row>
    <row r="2771" spans="1:8" ht="120">
      <c r="A2771" s="16">
        <v>2770</v>
      </c>
      <c r="B2771" s="19" t="s">
        <v>4993</v>
      </c>
      <c r="C2771" s="19" t="s">
        <v>93</v>
      </c>
      <c r="D2771" s="17" t="s">
        <v>5391</v>
      </c>
      <c r="E2771" s="17" t="s">
        <v>5391</v>
      </c>
      <c r="F2771" s="19" t="s">
        <v>5392</v>
      </c>
      <c r="G2771" s="17" t="s">
        <v>12</v>
      </c>
      <c r="H2771" s="19" t="s">
        <v>5393</v>
      </c>
    </row>
    <row r="2772" spans="1:8" ht="260">
      <c r="A2772" s="16">
        <v>2771</v>
      </c>
      <c r="B2772" s="19" t="s">
        <v>4993</v>
      </c>
      <c r="C2772" s="19" t="s">
        <v>93</v>
      </c>
      <c r="D2772" s="17" t="s">
        <v>5394</v>
      </c>
      <c r="E2772" s="17" t="s">
        <v>5394</v>
      </c>
      <c r="F2772" s="19" t="s">
        <v>5395</v>
      </c>
      <c r="G2772" s="17" t="s">
        <v>12</v>
      </c>
      <c r="H2772" s="19" t="s">
        <v>5396</v>
      </c>
    </row>
    <row r="2773" spans="1:8" ht="120">
      <c r="A2773" s="16">
        <v>2772</v>
      </c>
      <c r="B2773" s="19" t="s">
        <v>4993</v>
      </c>
      <c r="C2773" s="19" t="s">
        <v>93</v>
      </c>
      <c r="D2773" s="17" t="s">
        <v>1151</v>
      </c>
      <c r="E2773" s="17" t="s">
        <v>1151</v>
      </c>
      <c r="F2773" s="19" t="s">
        <v>5397</v>
      </c>
      <c r="G2773" s="17" t="s">
        <v>12</v>
      </c>
      <c r="H2773" s="19" t="s">
        <v>5398</v>
      </c>
    </row>
    <row r="2774" spans="1:8" ht="200">
      <c r="A2774" s="16">
        <v>2773</v>
      </c>
      <c r="B2774" s="19" t="s">
        <v>4993</v>
      </c>
      <c r="C2774" s="19" t="s">
        <v>93</v>
      </c>
      <c r="D2774" s="17" t="s">
        <v>1151</v>
      </c>
      <c r="E2774" s="17" t="s">
        <v>1151</v>
      </c>
      <c r="F2774" s="19" t="s">
        <v>5399</v>
      </c>
      <c r="G2774" s="17" t="s">
        <v>12</v>
      </c>
      <c r="H2774" s="19" t="s">
        <v>448</v>
      </c>
    </row>
    <row r="2775" spans="1:8" ht="100">
      <c r="A2775" s="16">
        <v>2774</v>
      </c>
      <c r="B2775" s="19" t="s">
        <v>4993</v>
      </c>
      <c r="C2775" s="19" t="s">
        <v>93</v>
      </c>
      <c r="D2775" s="17" t="s">
        <v>5400</v>
      </c>
      <c r="E2775" s="17" t="s">
        <v>5400</v>
      </c>
      <c r="F2775" s="19" t="s">
        <v>5401</v>
      </c>
      <c r="G2775" s="17" t="s">
        <v>12</v>
      </c>
      <c r="H2775" s="19" t="s">
        <v>5402</v>
      </c>
    </row>
    <row r="2776" spans="1:8" ht="160">
      <c r="A2776" s="16">
        <v>2775</v>
      </c>
      <c r="B2776" s="19" t="s">
        <v>4993</v>
      </c>
      <c r="C2776" s="19" t="s">
        <v>93</v>
      </c>
      <c r="D2776" s="17" t="s">
        <v>5403</v>
      </c>
      <c r="E2776" s="17" t="s">
        <v>5403</v>
      </c>
      <c r="F2776" s="19" t="s">
        <v>5404</v>
      </c>
      <c r="G2776" s="17" t="s">
        <v>12</v>
      </c>
      <c r="H2776" s="19" t="s">
        <v>5405</v>
      </c>
    </row>
    <row r="2777" spans="1:8" ht="280">
      <c r="A2777" s="16">
        <v>2776</v>
      </c>
      <c r="B2777" s="19" t="s">
        <v>4993</v>
      </c>
      <c r="C2777" s="19" t="s">
        <v>93</v>
      </c>
      <c r="D2777" s="17" t="s">
        <v>5406</v>
      </c>
      <c r="E2777" s="17" t="s">
        <v>5406</v>
      </c>
      <c r="F2777" s="19" t="s">
        <v>5407</v>
      </c>
      <c r="G2777" s="17" t="s">
        <v>12</v>
      </c>
      <c r="H2777" s="19" t="s">
        <v>5408</v>
      </c>
    </row>
    <row r="2778" spans="1:8" ht="140">
      <c r="A2778" s="16">
        <v>2777</v>
      </c>
      <c r="B2778" s="19" t="s">
        <v>4993</v>
      </c>
      <c r="C2778" s="19" t="s">
        <v>93</v>
      </c>
      <c r="D2778" s="17" t="s">
        <v>5409</v>
      </c>
      <c r="E2778" s="17" t="s">
        <v>5409</v>
      </c>
      <c r="F2778" s="19" t="s">
        <v>5410</v>
      </c>
      <c r="G2778" s="17" t="s">
        <v>12</v>
      </c>
      <c r="H2778" s="19" t="s">
        <v>5411</v>
      </c>
    </row>
    <row r="2779" spans="1:8" ht="409.6">
      <c r="A2779" s="16">
        <v>2778</v>
      </c>
      <c r="B2779" s="19" t="s">
        <v>4993</v>
      </c>
      <c r="C2779" s="19" t="s">
        <v>93</v>
      </c>
      <c r="D2779" s="17" t="s">
        <v>5412</v>
      </c>
      <c r="E2779" s="17" t="s">
        <v>5412</v>
      </c>
      <c r="F2779" s="19" t="s">
        <v>5413</v>
      </c>
      <c r="G2779" s="17" t="s">
        <v>12</v>
      </c>
      <c r="H2779" s="19" t="s">
        <v>5414</v>
      </c>
    </row>
    <row r="2780" spans="1:8" ht="220">
      <c r="A2780" s="16">
        <v>2779</v>
      </c>
      <c r="B2780" s="19" t="s">
        <v>4993</v>
      </c>
      <c r="C2780" s="19" t="s">
        <v>93</v>
      </c>
      <c r="D2780" s="17" t="s">
        <v>5415</v>
      </c>
      <c r="E2780" s="17" t="s">
        <v>5415</v>
      </c>
      <c r="F2780" s="19" t="s">
        <v>5416</v>
      </c>
      <c r="G2780" s="17" t="s">
        <v>12</v>
      </c>
      <c r="H2780" s="19" t="s">
        <v>855</v>
      </c>
    </row>
    <row r="2781" spans="1:8" ht="409.6">
      <c r="A2781" s="16">
        <v>2780</v>
      </c>
      <c r="B2781" s="19" t="s">
        <v>4993</v>
      </c>
      <c r="C2781" s="19" t="s">
        <v>93</v>
      </c>
      <c r="D2781" s="17" t="s">
        <v>5391</v>
      </c>
      <c r="E2781" s="17" t="s">
        <v>5391</v>
      </c>
      <c r="F2781" s="19" t="s">
        <v>5417</v>
      </c>
      <c r="G2781" s="17" t="s">
        <v>12</v>
      </c>
      <c r="H2781" s="19" t="s">
        <v>5418</v>
      </c>
    </row>
    <row r="2782" spans="1:8" ht="340">
      <c r="A2782" s="16">
        <v>2781</v>
      </c>
      <c r="B2782" s="19" t="s">
        <v>4993</v>
      </c>
      <c r="C2782" s="19" t="s">
        <v>93</v>
      </c>
      <c r="D2782" s="17" t="s">
        <v>2693</v>
      </c>
      <c r="E2782" s="17" t="s">
        <v>2693</v>
      </c>
      <c r="F2782" s="19" t="s">
        <v>5419</v>
      </c>
      <c r="G2782" s="17" t="s">
        <v>12</v>
      </c>
      <c r="H2782" s="19" t="s">
        <v>5420</v>
      </c>
    </row>
    <row r="2783" spans="1:8" ht="300">
      <c r="A2783" s="16">
        <v>2782</v>
      </c>
      <c r="B2783" s="19" t="s">
        <v>4993</v>
      </c>
      <c r="C2783" s="19" t="s">
        <v>93</v>
      </c>
      <c r="D2783" s="17" t="s">
        <v>5421</v>
      </c>
      <c r="E2783" s="17" t="s">
        <v>5421</v>
      </c>
      <c r="F2783" s="19" t="s">
        <v>5422</v>
      </c>
      <c r="G2783" s="17" t="s">
        <v>12</v>
      </c>
      <c r="H2783" s="19" t="s">
        <v>5423</v>
      </c>
    </row>
    <row r="2784" spans="1:8" ht="240">
      <c r="A2784" s="16">
        <v>2783</v>
      </c>
      <c r="B2784" s="19" t="s">
        <v>4993</v>
      </c>
      <c r="C2784" s="19" t="s">
        <v>93</v>
      </c>
      <c r="D2784" s="17" t="s">
        <v>2714</v>
      </c>
      <c r="E2784" s="17" t="s">
        <v>2714</v>
      </c>
      <c r="F2784" s="19" t="s">
        <v>5424</v>
      </c>
      <c r="G2784" s="17" t="s">
        <v>12</v>
      </c>
      <c r="H2784" s="19" t="s">
        <v>5425</v>
      </c>
    </row>
    <row r="2785" spans="1:8" ht="280">
      <c r="A2785" s="16">
        <v>2784</v>
      </c>
      <c r="B2785" s="19" t="s">
        <v>4993</v>
      </c>
      <c r="C2785" s="19" t="s">
        <v>93</v>
      </c>
      <c r="D2785" s="17" t="s">
        <v>2717</v>
      </c>
      <c r="E2785" s="17" t="s">
        <v>2717</v>
      </c>
      <c r="F2785" s="19" t="s">
        <v>5426</v>
      </c>
      <c r="G2785" s="17" t="s">
        <v>12</v>
      </c>
      <c r="H2785" s="19" t="s">
        <v>5427</v>
      </c>
    </row>
    <row r="2786" spans="1:8" ht="220">
      <c r="A2786" s="16">
        <v>2785</v>
      </c>
      <c r="B2786" s="19" t="s">
        <v>4993</v>
      </c>
      <c r="C2786" s="19" t="s">
        <v>93</v>
      </c>
      <c r="D2786" s="17" t="s">
        <v>2725</v>
      </c>
      <c r="E2786" s="17" t="s">
        <v>2725</v>
      </c>
      <c r="F2786" s="19" t="s">
        <v>5428</v>
      </c>
      <c r="G2786" s="17" t="s">
        <v>12</v>
      </c>
      <c r="H2786" s="19" t="s">
        <v>5429</v>
      </c>
    </row>
    <row r="2787" spans="1:8" ht="220">
      <c r="A2787" s="16">
        <v>2786</v>
      </c>
      <c r="B2787" s="19" t="s">
        <v>4993</v>
      </c>
      <c r="C2787" s="19" t="s">
        <v>93</v>
      </c>
      <c r="D2787" s="17" t="s">
        <v>5430</v>
      </c>
      <c r="E2787" s="17" t="s">
        <v>5430</v>
      </c>
      <c r="F2787" s="19" t="s">
        <v>5431</v>
      </c>
      <c r="G2787" s="17" t="s">
        <v>12</v>
      </c>
      <c r="H2787" s="19" t="s">
        <v>5432</v>
      </c>
    </row>
    <row r="2788" spans="1:8" ht="180">
      <c r="A2788" s="16">
        <v>2787</v>
      </c>
      <c r="B2788" s="19" t="s">
        <v>4993</v>
      </c>
      <c r="C2788" s="19" t="s">
        <v>93</v>
      </c>
      <c r="D2788" s="17" t="s">
        <v>5433</v>
      </c>
      <c r="E2788" s="17" t="s">
        <v>5433</v>
      </c>
      <c r="F2788" s="19" t="s">
        <v>5434</v>
      </c>
      <c r="G2788" s="17" t="s">
        <v>12</v>
      </c>
      <c r="H2788" s="19" t="s">
        <v>851</v>
      </c>
    </row>
    <row r="2789" spans="1:8" ht="180">
      <c r="A2789" s="16">
        <v>2788</v>
      </c>
      <c r="B2789" s="19" t="s">
        <v>4993</v>
      </c>
      <c r="C2789" s="19" t="s">
        <v>93</v>
      </c>
      <c r="D2789" s="17" t="s">
        <v>5435</v>
      </c>
      <c r="E2789" s="17" t="s">
        <v>5435</v>
      </c>
      <c r="F2789" s="19" t="s">
        <v>5436</v>
      </c>
      <c r="G2789" s="17" t="s">
        <v>12</v>
      </c>
      <c r="H2789" s="19" t="s">
        <v>1309</v>
      </c>
    </row>
    <row r="2790" spans="1:8" ht="280">
      <c r="A2790" s="16">
        <v>2789</v>
      </c>
      <c r="B2790" s="19" t="s">
        <v>4993</v>
      </c>
      <c r="C2790" s="19" t="s">
        <v>93</v>
      </c>
      <c r="D2790" s="17" t="s">
        <v>1151</v>
      </c>
      <c r="E2790" s="17" t="s">
        <v>1151</v>
      </c>
      <c r="F2790" s="19" t="s">
        <v>5437</v>
      </c>
      <c r="G2790" s="17" t="s">
        <v>12</v>
      </c>
      <c r="H2790" s="19" t="s">
        <v>448</v>
      </c>
    </row>
    <row r="2791" spans="1:8" ht="140">
      <c r="A2791" s="16">
        <v>2790</v>
      </c>
      <c r="B2791" s="19" t="s">
        <v>4993</v>
      </c>
      <c r="C2791" s="19" t="s">
        <v>93</v>
      </c>
      <c r="D2791" s="17" t="s">
        <v>4892</v>
      </c>
      <c r="E2791" s="17" t="s">
        <v>4892</v>
      </c>
      <c r="F2791" s="19" t="s">
        <v>5438</v>
      </c>
      <c r="G2791" s="17" t="s">
        <v>12</v>
      </c>
      <c r="H2791" s="19" t="s">
        <v>5439</v>
      </c>
    </row>
    <row r="2792" spans="1:8" ht="220">
      <c r="A2792" s="16">
        <v>2791</v>
      </c>
      <c r="B2792" s="19" t="s">
        <v>4993</v>
      </c>
      <c r="C2792" s="19" t="s">
        <v>93</v>
      </c>
      <c r="D2792" s="17" t="s">
        <v>5440</v>
      </c>
      <c r="E2792" s="17" t="s">
        <v>5440</v>
      </c>
      <c r="F2792" s="19" t="s">
        <v>5441</v>
      </c>
      <c r="G2792" s="17" t="s">
        <v>12</v>
      </c>
      <c r="H2792" s="19" t="s">
        <v>851</v>
      </c>
    </row>
    <row r="2793" spans="1:8" ht="160">
      <c r="A2793" s="16">
        <v>2792</v>
      </c>
      <c r="B2793" s="19" t="s">
        <v>4993</v>
      </c>
      <c r="C2793" s="19" t="s">
        <v>93</v>
      </c>
      <c r="D2793" s="17" t="s">
        <v>5442</v>
      </c>
      <c r="E2793" s="17" t="s">
        <v>5442</v>
      </c>
      <c r="F2793" s="19" t="s">
        <v>5443</v>
      </c>
      <c r="G2793" s="17" t="s">
        <v>12</v>
      </c>
      <c r="H2793" s="19" t="s">
        <v>5405</v>
      </c>
    </row>
    <row r="2794" spans="1:8" ht="240">
      <c r="A2794" s="16">
        <v>2793</v>
      </c>
      <c r="B2794" s="19" t="s">
        <v>4993</v>
      </c>
      <c r="C2794" s="19" t="s">
        <v>93</v>
      </c>
      <c r="D2794" s="17" t="s">
        <v>2737</v>
      </c>
      <c r="E2794" s="17" t="s">
        <v>2737</v>
      </c>
      <c r="F2794" s="19" t="s">
        <v>5444</v>
      </c>
      <c r="G2794" s="17" t="s">
        <v>12</v>
      </c>
      <c r="H2794" s="19" t="s">
        <v>5445</v>
      </c>
    </row>
    <row r="2795" spans="1:8" ht="120">
      <c r="A2795" s="16">
        <v>2794</v>
      </c>
      <c r="B2795" s="19" t="s">
        <v>4993</v>
      </c>
      <c r="C2795" s="19" t="s">
        <v>93</v>
      </c>
      <c r="D2795" s="17" t="s">
        <v>2800</v>
      </c>
      <c r="E2795" s="17" t="s">
        <v>2800</v>
      </c>
      <c r="F2795" s="19" t="s">
        <v>5446</v>
      </c>
      <c r="G2795" s="17" t="s">
        <v>12</v>
      </c>
      <c r="H2795" s="19" t="s">
        <v>5447</v>
      </c>
    </row>
    <row r="2796" spans="1:8" ht="240">
      <c r="A2796" s="16">
        <v>2795</v>
      </c>
      <c r="B2796" s="19" t="s">
        <v>4993</v>
      </c>
      <c r="C2796" s="19" t="s">
        <v>93</v>
      </c>
      <c r="D2796" s="17" t="s">
        <v>2800</v>
      </c>
      <c r="E2796" s="17" t="s">
        <v>2800</v>
      </c>
      <c r="F2796" s="19" t="s">
        <v>5448</v>
      </c>
      <c r="G2796" s="17" t="s">
        <v>12</v>
      </c>
      <c r="H2796" s="19" t="s">
        <v>2730</v>
      </c>
    </row>
    <row r="2797" spans="1:8" ht="140">
      <c r="A2797" s="16">
        <v>2796</v>
      </c>
      <c r="B2797" s="19" t="s">
        <v>4993</v>
      </c>
      <c r="C2797" s="19" t="s">
        <v>93</v>
      </c>
      <c r="D2797" s="17" t="s">
        <v>2800</v>
      </c>
      <c r="E2797" s="17" t="s">
        <v>2800</v>
      </c>
      <c r="F2797" s="19" t="s">
        <v>5449</v>
      </c>
      <c r="G2797" s="17" t="s">
        <v>12</v>
      </c>
      <c r="H2797" s="19" t="s">
        <v>5450</v>
      </c>
    </row>
    <row r="2798" spans="1:8" ht="100">
      <c r="A2798" s="16">
        <v>2797</v>
      </c>
      <c r="B2798" s="19" t="s">
        <v>4993</v>
      </c>
      <c r="C2798" s="19" t="s">
        <v>93</v>
      </c>
      <c r="D2798" s="17" t="s">
        <v>2800</v>
      </c>
      <c r="E2798" s="17" t="s">
        <v>2800</v>
      </c>
      <c r="F2798" s="19" t="s">
        <v>5451</v>
      </c>
      <c r="G2798" s="17" t="s">
        <v>12</v>
      </c>
      <c r="H2798" s="19" t="s">
        <v>5452</v>
      </c>
    </row>
    <row r="2799" spans="1:8" ht="160">
      <c r="A2799" s="16">
        <v>2798</v>
      </c>
      <c r="B2799" s="19" t="s">
        <v>4993</v>
      </c>
      <c r="C2799" s="19" t="s">
        <v>93</v>
      </c>
      <c r="D2799" s="17" t="s">
        <v>2800</v>
      </c>
      <c r="E2799" s="17" t="s">
        <v>2800</v>
      </c>
      <c r="F2799" s="19" t="s">
        <v>5453</v>
      </c>
      <c r="G2799" s="17" t="s">
        <v>12</v>
      </c>
      <c r="H2799" s="19" t="s">
        <v>5454</v>
      </c>
    </row>
    <row r="2800" spans="1:8" ht="220">
      <c r="A2800" s="16">
        <v>2799</v>
      </c>
      <c r="B2800" s="19" t="s">
        <v>4993</v>
      </c>
      <c r="C2800" s="19" t="s">
        <v>93</v>
      </c>
      <c r="D2800" s="17" t="s">
        <v>5455</v>
      </c>
      <c r="E2800" s="17" t="s">
        <v>5455</v>
      </c>
      <c r="F2800" s="19" t="s">
        <v>5456</v>
      </c>
      <c r="G2800" s="17" t="s">
        <v>12</v>
      </c>
      <c r="H2800" s="19" t="s">
        <v>5457</v>
      </c>
    </row>
    <row r="2801" spans="1:8" ht="400">
      <c r="A2801" s="16">
        <v>2800</v>
      </c>
      <c r="B2801" s="19" t="s">
        <v>4993</v>
      </c>
      <c r="C2801" s="19" t="s">
        <v>93</v>
      </c>
      <c r="D2801" s="17" t="s">
        <v>5458</v>
      </c>
      <c r="E2801" s="17" t="s">
        <v>5458</v>
      </c>
      <c r="F2801" s="19" t="s">
        <v>5459</v>
      </c>
      <c r="G2801" s="17" t="s">
        <v>12</v>
      </c>
      <c r="H2801" s="19" t="s">
        <v>5460</v>
      </c>
    </row>
    <row r="2802" spans="1:8" ht="220">
      <c r="A2802" s="16">
        <v>2801</v>
      </c>
      <c r="B2802" s="19" t="s">
        <v>4993</v>
      </c>
      <c r="C2802" s="19" t="s">
        <v>93</v>
      </c>
      <c r="D2802" s="17" t="s">
        <v>5461</v>
      </c>
      <c r="E2802" s="17" t="s">
        <v>5461</v>
      </c>
      <c r="F2802" s="19" t="s">
        <v>5462</v>
      </c>
      <c r="G2802" s="17" t="s">
        <v>12</v>
      </c>
      <c r="H2802" s="19" t="s">
        <v>5463</v>
      </c>
    </row>
    <row r="2803" spans="1:8" ht="180">
      <c r="A2803" s="16">
        <v>2802</v>
      </c>
      <c r="B2803" s="19" t="s">
        <v>4993</v>
      </c>
      <c r="C2803" s="19" t="s">
        <v>93</v>
      </c>
      <c r="D2803" s="17" t="s">
        <v>2907</v>
      </c>
      <c r="E2803" s="17" t="s">
        <v>2907</v>
      </c>
      <c r="F2803" s="19" t="s">
        <v>5464</v>
      </c>
      <c r="G2803" s="17" t="s">
        <v>12</v>
      </c>
      <c r="H2803" s="19" t="s">
        <v>5465</v>
      </c>
    </row>
    <row r="2804" spans="1:8" ht="220">
      <c r="A2804" s="16">
        <v>2803</v>
      </c>
      <c r="B2804" s="19" t="s">
        <v>4993</v>
      </c>
      <c r="C2804" s="19" t="s">
        <v>93</v>
      </c>
      <c r="D2804" s="17" t="s">
        <v>2690</v>
      </c>
      <c r="E2804" s="17" t="s">
        <v>2690</v>
      </c>
      <c r="F2804" s="19" t="s">
        <v>5466</v>
      </c>
      <c r="G2804" s="17" t="s">
        <v>12</v>
      </c>
      <c r="H2804" s="19" t="s">
        <v>855</v>
      </c>
    </row>
    <row r="2805" spans="1:8" ht="140">
      <c r="A2805" s="16">
        <v>2804</v>
      </c>
      <c r="B2805" s="19" t="s">
        <v>4993</v>
      </c>
      <c r="C2805" s="19" t="s">
        <v>93</v>
      </c>
      <c r="D2805" s="17" t="s">
        <v>5467</v>
      </c>
      <c r="E2805" s="17" t="s">
        <v>5467</v>
      </c>
      <c r="F2805" s="19" t="s">
        <v>5468</v>
      </c>
      <c r="G2805" s="17" t="s">
        <v>12</v>
      </c>
      <c r="H2805" s="19" t="s">
        <v>5469</v>
      </c>
    </row>
    <row r="2806" spans="1:8" ht="160">
      <c r="A2806" s="16">
        <v>2805</v>
      </c>
      <c r="B2806" s="19" t="s">
        <v>4993</v>
      </c>
      <c r="C2806" s="19" t="s">
        <v>93</v>
      </c>
      <c r="D2806" s="17" t="s">
        <v>3547</v>
      </c>
      <c r="E2806" s="17" t="s">
        <v>3547</v>
      </c>
      <c r="F2806" s="19" t="s">
        <v>5470</v>
      </c>
      <c r="G2806" s="17" t="s">
        <v>12</v>
      </c>
      <c r="H2806" s="19" t="s">
        <v>5471</v>
      </c>
    </row>
    <row r="2807" spans="1:8" ht="220">
      <c r="A2807" s="16">
        <v>2806</v>
      </c>
      <c r="B2807" s="19" t="s">
        <v>4993</v>
      </c>
      <c r="C2807" s="19" t="s">
        <v>93</v>
      </c>
      <c r="D2807" s="17" t="s">
        <v>5472</v>
      </c>
      <c r="E2807" s="17" t="s">
        <v>5472</v>
      </c>
      <c r="F2807" s="19" t="s">
        <v>5473</v>
      </c>
      <c r="G2807" s="17" t="s">
        <v>12</v>
      </c>
      <c r="H2807" s="19" t="s">
        <v>5474</v>
      </c>
    </row>
    <row r="2808" spans="1:8" ht="220">
      <c r="A2808" s="16">
        <v>2807</v>
      </c>
      <c r="B2808" s="19" t="s">
        <v>4993</v>
      </c>
      <c r="C2808" s="19" t="s">
        <v>93</v>
      </c>
      <c r="D2808" s="17" t="s">
        <v>2747</v>
      </c>
      <c r="E2808" s="17" t="s">
        <v>2747</v>
      </c>
      <c r="F2808" s="19" t="s">
        <v>5475</v>
      </c>
      <c r="G2808" s="17" t="s">
        <v>12</v>
      </c>
      <c r="H2808" s="19" t="s">
        <v>2749</v>
      </c>
    </row>
    <row r="2809" spans="1:8" ht="100">
      <c r="A2809" s="16">
        <v>2808</v>
      </c>
      <c r="B2809" s="19" t="s">
        <v>4993</v>
      </c>
      <c r="C2809" s="19" t="s">
        <v>93</v>
      </c>
      <c r="D2809" s="17" t="s">
        <v>2752</v>
      </c>
      <c r="E2809" s="17" t="s">
        <v>2752</v>
      </c>
      <c r="F2809" s="19" t="s">
        <v>5476</v>
      </c>
      <c r="G2809" s="17" t="s">
        <v>12</v>
      </c>
      <c r="H2809" s="19" t="s">
        <v>450</v>
      </c>
    </row>
    <row r="2810" spans="1:8" ht="140">
      <c r="A2810" s="16">
        <v>2809</v>
      </c>
      <c r="B2810" s="19" t="s">
        <v>4993</v>
      </c>
      <c r="C2810" s="19" t="s">
        <v>93</v>
      </c>
      <c r="D2810" s="17" t="s">
        <v>5477</v>
      </c>
      <c r="E2810" s="17" t="s">
        <v>5477</v>
      </c>
      <c r="F2810" s="19" t="s">
        <v>5478</v>
      </c>
      <c r="G2810" s="17" t="s">
        <v>12</v>
      </c>
      <c r="H2810" s="19" t="s">
        <v>5479</v>
      </c>
    </row>
    <row r="2811" spans="1:8" ht="240">
      <c r="A2811" s="16">
        <v>2810</v>
      </c>
      <c r="B2811" s="19" t="s">
        <v>4993</v>
      </c>
      <c r="C2811" s="19" t="s">
        <v>93</v>
      </c>
      <c r="D2811" s="17" t="s">
        <v>5480</v>
      </c>
      <c r="E2811" s="17" t="s">
        <v>5480</v>
      </c>
      <c r="F2811" s="19" t="s">
        <v>5481</v>
      </c>
      <c r="G2811" s="17" t="s">
        <v>12</v>
      </c>
      <c r="H2811" s="19" t="s">
        <v>5482</v>
      </c>
    </row>
    <row r="2812" spans="1:8" ht="200">
      <c r="A2812" s="16">
        <v>2811</v>
      </c>
      <c r="B2812" s="19" t="s">
        <v>4993</v>
      </c>
      <c r="C2812" s="19" t="s">
        <v>93</v>
      </c>
      <c r="D2812" s="17" t="s">
        <v>4854</v>
      </c>
      <c r="E2812" s="17" t="s">
        <v>4854</v>
      </c>
      <c r="F2812" s="19" t="s">
        <v>5483</v>
      </c>
      <c r="G2812" s="17" t="s">
        <v>12</v>
      </c>
      <c r="H2812" s="19" t="s">
        <v>2749</v>
      </c>
    </row>
    <row r="2813" spans="1:8" ht="260">
      <c r="A2813" s="16">
        <v>2812</v>
      </c>
      <c r="B2813" s="19" t="s">
        <v>4993</v>
      </c>
      <c r="C2813" s="19" t="s">
        <v>93</v>
      </c>
      <c r="D2813" s="17" t="s">
        <v>2772</v>
      </c>
      <c r="E2813" s="17" t="s">
        <v>2772</v>
      </c>
      <c r="F2813" s="19" t="s">
        <v>5484</v>
      </c>
      <c r="G2813" s="17" t="s">
        <v>12</v>
      </c>
      <c r="H2813" s="19" t="s">
        <v>5485</v>
      </c>
    </row>
    <row r="2814" spans="1:8" ht="180">
      <c r="A2814" s="16">
        <v>2813</v>
      </c>
      <c r="B2814" s="19" t="s">
        <v>4993</v>
      </c>
      <c r="C2814" s="19" t="s">
        <v>93</v>
      </c>
      <c r="D2814" s="17" t="s">
        <v>2780</v>
      </c>
      <c r="E2814" s="17" t="s">
        <v>2780</v>
      </c>
      <c r="F2814" s="19" t="s">
        <v>5486</v>
      </c>
      <c r="G2814" s="17" t="s">
        <v>12</v>
      </c>
      <c r="H2814" s="19" t="s">
        <v>2782</v>
      </c>
    </row>
    <row r="2815" spans="1:8" ht="409.6">
      <c r="A2815" s="16">
        <v>2814</v>
      </c>
      <c r="B2815" s="19" t="s">
        <v>4993</v>
      </c>
      <c r="C2815" s="19" t="s">
        <v>93</v>
      </c>
      <c r="D2815" s="17" t="s">
        <v>5487</v>
      </c>
      <c r="E2815" s="17" t="s">
        <v>5487</v>
      </c>
      <c r="F2815" s="19" t="s">
        <v>5488</v>
      </c>
      <c r="G2815" s="17" t="s">
        <v>12</v>
      </c>
      <c r="H2815" s="19" t="s">
        <v>4862</v>
      </c>
    </row>
    <row r="2816" spans="1:8" ht="220">
      <c r="A2816" s="16">
        <v>2815</v>
      </c>
      <c r="B2816" s="19" t="s">
        <v>4993</v>
      </c>
      <c r="C2816" s="19" t="s">
        <v>93</v>
      </c>
      <c r="D2816" s="17" t="s">
        <v>2797</v>
      </c>
      <c r="E2816" s="17" t="s">
        <v>2797</v>
      </c>
      <c r="F2816" s="19" t="s">
        <v>5489</v>
      </c>
      <c r="G2816" s="17" t="s">
        <v>12</v>
      </c>
      <c r="H2816" s="19" t="s">
        <v>5490</v>
      </c>
    </row>
    <row r="2817" spans="1:8" ht="80">
      <c r="A2817" s="16">
        <v>2816</v>
      </c>
      <c r="B2817" s="19" t="s">
        <v>4993</v>
      </c>
      <c r="C2817" s="19" t="s">
        <v>93</v>
      </c>
      <c r="D2817" s="17" t="s">
        <v>2708</v>
      </c>
      <c r="E2817" s="17" t="s">
        <v>2708</v>
      </c>
      <c r="F2817" s="19" t="s">
        <v>5491</v>
      </c>
      <c r="G2817" s="17" t="s">
        <v>12</v>
      </c>
      <c r="H2817" s="19" t="s">
        <v>5492</v>
      </c>
    </row>
    <row r="2818" spans="1:8" ht="140">
      <c r="A2818" s="16">
        <v>2817</v>
      </c>
      <c r="B2818" s="19" t="s">
        <v>4993</v>
      </c>
      <c r="C2818" s="19" t="s">
        <v>93</v>
      </c>
      <c r="D2818" s="17" t="s">
        <v>1151</v>
      </c>
      <c r="E2818" s="17" t="s">
        <v>1151</v>
      </c>
      <c r="F2818" s="19" t="s">
        <v>5493</v>
      </c>
      <c r="G2818" s="17" t="s">
        <v>12</v>
      </c>
      <c r="H2818" s="19" t="s">
        <v>448</v>
      </c>
    </row>
    <row r="2819" spans="1:8" ht="100">
      <c r="A2819" s="16">
        <v>2818</v>
      </c>
      <c r="B2819" s="19" t="s">
        <v>4993</v>
      </c>
      <c r="C2819" s="19" t="s">
        <v>93</v>
      </c>
      <c r="D2819" s="17" t="s">
        <v>5494</v>
      </c>
      <c r="E2819" s="17" t="s">
        <v>5494</v>
      </c>
      <c r="F2819" s="19" t="s">
        <v>5495</v>
      </c>
      <c r="G2819" s="17" t="s">
        <v>12</v>
      </c>
      <c r="H2819" s="19" t="s">
        <v>5496</v>
      </c>
    </row>
    <row r="2820" spans="1:8" ht="160">
      <c r="A2820" s="16">
        <v>2819</v>
      </c>
      <c r="B2820" s="19" t="s">
        <v>4993</v>
      </c>
      <c r="C2820" s="19" t="s">
        <v>93</v>
      </c>
      <c r="D2820" s="17" t="s">
        <v>5497</v>
      </c>
      <c r="E2820" s="17" t="s">
        <v>5497</v>
      </c>
      <c r="F2820" s="19" t="s">
        <v>5498</v>
      </c>
      <c r="G2820" s="17" t="s">
        <v>12</v>
      </c>
      <c r="H2820" s="19" t="s">
        <v>5499</v>
      </c>
    </row>
    <row r="2821" spans="1:8" ht="180">
      <c r="A2821" s="16">
        <v>2820</v>
      </c>
      <c r="B2821" s="19" t="s">
        <v>4993</v>
      </c>
      <c r="C2821" s="19" t="s">
        <v>93</v>
      </c>
      <c r="D2821" s="17" t="s">
        <v>5500</v>
      </c>
      <c r="E2821" s="17" t="s">
        <v>5500</v>
      </c>
      <c r="F2821" s="19" t="s">
        <v>5501</v>
      </c>
      <c r="G2821" s="17" t="s">
        <v>12</v>
      </c>
      <c r="H2821" s="19" t="s">
        <v>5502</v>
      </c>
    </row>
    <row r="2822" spans="1:8" ht="100">
      <c r="A2822" s="16">
        <v>2821</v>
      </c>
      <c r="B2822" s="19" t="s">
        <v>4993</v>
      </c>
      <c r="C2822" s="19" t="s">
        <v>93</v>
      </c>
      <c r="D2822" s="17" t="s">
        <v>5384</v>
      </c>
      <c r="E2822" s="17" t="s">
        <v>5384</v>
      </c>
      <c r="F2822" s="19" t="s">
        <v>5503</v>
      </c>
      <c r="G2822" s="17" t="s">
        <v>12</v>
      </c>
      <c r="H2822" s="19" t="s">
        <v>5504</v>
      </c>
    </row>
    <row r="2823" spans="1:8" ht="120">
      <c r="A2823" s="16">
        <v>2822</v>
      </c>
      <c r="B2823" s="19" t="s">
        <v>4993</v>
      </c>
      <c r="C2823" s="19" t="s">
        <v>93</v>
      </c>
      <c r="D2823" s="17" t="s">
        <v>2760</v>
      </c>
      <c r="E2823" s="17" t="s">
        <v>2760</v>
      </c>
      <c r="F2823" s="19" t="s">
        <v>5505</v>
      </c>
      <c r="G2823" s="17" t="s">
        <v>12</v>
      </c>
      <c r="H2823" s="19" t="s">
        <v>1095</v>
      </c>
    </row>
    <row r="2824" spans="1:8" ht="80">
      <c r="A2824" s="16">
        <v>2823</v>
      </c>
      <c r="B2824" s="19" t="s">
        <v>4993</v>
      </c>
      <c r="C2824" s="19" t="s">
        <v>93</v>
      </c>
      <c r="D2824" s="17" t="s">
        <v>5506</v>
      </c>
      <c r="E2824" s="17" t="s">
        <v>5506</v>
      </c>
      <c r="F2824" s="19" t="s">
        <v>5507</v>
      </c>
      <c r="G2824" s="17" t="s">
        <v>12</v>
      </c>
      <c r="H2824" s="19" t="s">
        <v>5508</v>
      </c>
    </row>
    <row r="2825" spans="1:8" ht="120">
      <c r="A2825" s="16">
        <v>2824</v>
      </c>
      <c r="B2825" s="19" t="s">
        <v>4993</v>
      </c>
      <c r="C2825" s="19" t="s">
        <v>93</v>
      </c>
      <c r="D2825" s="17" t="s">
        <v>5509</v>
      </c>
      <c r="E2825" s="17" t="s">
        <v>5509</v>
      </c>
      <c r="F2825" s="19" t="s">
        <v>5510</v>
      </c>
      <c r="G2825" s="17" t="s">
        <v>12</v>
      </c>
      <c r="H2825" s="19" t="s">
        <v>5496</v>
      </c>
    </row>
    <row r="2826" spans="1:8" ht="100">
      <c r="A2826" s="16">
        <v>2825</v>
      </c>
      <c r="B2826" s="19" t="s">
        <v>4993</v>
      </c>
      <c r="C2826" s="19" t="s">
        <v>93</v>
      </c>
      <c r="D2826" s="17" t="s">
        <v>5511</v>
      </c>
      <c r="E2826" s="17" t="s">
        <v>5511</v>
      </c>
      <c r="F2826" s="19" t="s">
        <v>5512</v>
      </c>
      <c r="G2826" s="17" t="s">
        <v>12</v>
      </c>
      <c r="H2826" s="19" t="s">
        <v>5513</v>
      </c>
    </row>
    <row r="2827" spans="1:8" ht="80">
      <c r="A2827" s="16">
        <v>2826</v>
      </c>
      <c r="B2827" s="19" t="s">
        <v>4993</v>
      </c>
      <c r="C2827" s="19" t="s">
        <v>93</v>
      </c>
      <c r="D2827" s="17" t="s">
        <v>5514</v>
      </c>
      <c r="E2827" s="17" t="s">
        <v>5514</v>
      </c>
      <c r="F2827" s="19" t="s">
        <v>5515</v>
      </c>
      <c r="G2827" s="17" t="s">
        <v>12</v>
      </c>
      <c r="H2827" s="19" t="s">
        <v>5516</v>
      </c>
    </row>
    <row r="2828" spans="1:8" ht="140">
      <c r="A2828" s="16">
        <v>2827</v>
      </c>
      <c r="B2828" s="19" t="s">
        <v>4993</v>
      </c>
      <c r="C2828" s="19" t="s">
        <v>93</v>
      </c>
      <c r="D2828" s="17" t="s">
        <v>5517</v>
      </c>
      <c r="E2828" s="17" t="s">
        <v>5517</v>
      </c>
      <c r="F2828" s="19" t="s">
        <v>5518</v>
      </c>
      <c r="G2828" s="17" t="s">
        <v>12</v>
      </c>
      <c r="H2828" s="19" t="s">
        <v>5519</v>
      </c>
    </row>
    <row r="2829" spans="1:8" ht="80">
      <c r="A2829" s="16">
        <v>2828</v>
      </c>
      <c r="B2829" s="19" t="s">
        <v>4993</v>
      </c>
      <c r="C2829" s="19" t="s">
        <v>93</v>
      </c>
      <c r="D2829" s="17" t="s">
        <v>5520</v>
      </c>
      <c r="E2829" s="17" t="s">
        <v>5520</v>
      </c>
      <c r="F2829" s="19" t="s">
        <v>5521</v>
      </c>
      <c r="G2829" s="17" t="s">
        <v>12</v>
      </c>
      <c r="H2829" s="19" t="s">
        <v>5522</v>
      </c>
    </row>
    <row r="2830" spans="1:8" ht="240">
      <c r="A2830" s="16">
        <v>2829</v>
      </c>
      <c r="B2830" s="19" t="s">
        <v>4993</v>
      </c>
      <c r="C2830" s="17" t="s">
        <v>322</v>
      </c>
      <c r="D2830" s="17" t="s">
        <v>1951</v>
      </c>
      <c r="E2830" s="17" t="s">
        <v>1951</v>
      </c>
      <c r="F2830" s="19" t="s">
        <v>5523</v>
      </c>
      <c r="G2830" s="17" t="s">
        <v>12</v>
      </c>
      <c r="H2830" s="19" t="s">
        <v>5524</v>
      </c>
    </row>
    <row r="2831" spans="1:8" ht="60">
      <c r="A2831" s="16">
        <v>2830</v>
      </c>
      <c r="B2831" s="19" t="s">
        <v>4993</v>
      </c>
      <c r="C2831" s="17" t="s">
        <v>322</v>
      </c>
      <c r="D2831" s="17" t="s">
        <v>5525</v>
      </c>
      <c r="E2831" s="17" t="s">
        <v>5525</v>
      </c>
      <c r="F2831" s="19" t="s">
        <v>5526</v>
      </c>
      <c r="G2831" s="17" t="s">
        <v>12</v>
      </c>
      <c r="H2831" s="19" t="s">
        <v>5527</v>
      </c>
    </row>
    <row r="2832" spans="1:8" ht="80">
      <c r="A2832" s="16">
        <v>2831</v>
      </c>
      <c r="B2832" s="19" t="s">
        <v>4993</v>
      </c>
      <c r="C2832" s="17" t="s">
        <v>322</v>
      </c>
      <c r="D2832" s="17" t="s">
        <v>3399</v>
      </c>
      <c r="E2832" s="17" t="s">
        <v>3399</v>
      </c>
      <c r="F2832" s="19" t="s">
        <v>5528</v>
      </c>
      <c r="G2832" s="17" t="s">
        <v>12</v>
      </c>
      <c r="H2832" s="19" t="s">
        <v>5529</v>
      </c>
    </row>
    <row r="2833" spans="1:8" ht="160">
      <c r="A2833" s="16">
        <v>2832</v>
      </c>
      <c r="B2833" s="19" t="s">
        <v>4993</v>
      </c>
      <c r="C2833" s="17" t="s">
        <v>322</v>
      </c>
      <c r="D2833" s="17" t="s">
        <v>3399</v>
      </c>
      <c r="E2833" s="17" t="s">
        <v>3399</v>
      </c>
      <c r="F2833" s="19" t="s">
        <v>5530</v>
      </c>
      <c r="G2833" s="17" t="s">
        <v>12</v>
      </c>
      <c r="H2833" s="19" t="s">
        <v>5531</v>
      </c>
    </row>
    <row r="2834" spans="1:8" ht="80">
      <c r="A2834" s="16">
        <v>2833</v>
      </c>
      <c r="B2834" s="19" t="s">
        <v>4993</v>
      </c>
      <c r="C2834" s="17" t="s">
        <v>322</v>
      </c>
      <c r="D2834" s="17" t="s">
        <v>3399</v>
      </c>
      <c r="E2834" s="17" t="s">
        <v>3399</v>
      </c>
      <c r="F2834" s="19" t="s">
        <v>5532</v>
      </c>
      <c r="G2834" s="17" t="s">
        <v>12</v>
      </c>
      <c r="H2834" s="19" t="s">
        <v>4608</v>
      </c>
    </row>
    <row r="2835" spans="1:8" ht="260">
      <c r="A2835" s="16">
        <v>2834</v>
      </c>
      <c r="B2835" s="19" t="s">
        <v>4993</v>
      </c>
      <c r="C2835" s="17" t="s">
        <v>322</v>
      </c>
      <c r="D2835" s="17" t="s">
        <v>5533</v>
      </c>
      <c r="E2835" s="17" t="s">
        <v>5533</v>
      </c>
      <c r="F2835" s="19" t="s">
        <v>5534</v>
      </c>
      <c r="G2835" s="17" t="s">
        <v>12</v>
      </c>
      <c r="H2835" s="19" t="s">
        <v>5535</v>
      </c>
    </row>
    <row r="2836" spans="1:8" ht="160">
      <c r="A2836" s="16">
        <v>2835</v>
      </c>
      <c r="B2836" s="19" t="s">
        <v>4993</v>
      </c>
      <c r="C2836" s="17" t="s">
        <v>322</v>
      </c>
      <c r="D2836" s="17" t="s">
        <v>5536</v>
      </c>
      <c r="E2836" s="17" t="s">
        <v>5536</v>
      </c>
      <c r="F2836" s="19" t="s">
        <v>5537</v>
      </c>
      <c r="G2836" s="17" t="s">
        <v>12</v>
      </c>
      <c r="H2836" s="19" t="s">
        <v>5538</v>
      </c>
    </row>
    <row r="2837" spans="1:8" ht="160">
      <c r="A2837" s="16">
        <v>2836</v>
      </c>
      <c r="B2837" s="19" t="s">
        <v>4993</v>
      </c>
      <c r="C2837" s="17" t="s">
        <v>322</v>
      </c>
      <c r="D2837" s="17" t="s">
        <v>5536</v>
      </c>
      <c r="E2837" s="17" t="s">
        <v>5536</v>
      </c>
      <c r="F2837" s="19" t="s">
        <v>5539</v>
      </c>
      <c r="G2837" s="17" t="s">
        <v>12</v>
      </c>
      <c r="H2837" s="19" t="s">
        <v>1259</v>
      </c>
    </row>
    <row r="2838" spans="1:8" ht="160">
      <c r="A2838" s="16">
        <v>2837</v>
      </c>
      <c r="B2838" s="19" t="s">
        <v>4993</v>
      </c>
      <c r="C2838" s="17" t="s">
        <v>322</v>
      </c>
      <c r="D2838" s="17" t="s">
        <v>5536</v>
      </c>
      <c r="E2838" s="17" t="s">
        <v>5536</v>
      </c>
      <c r="F2838" s="19" t="s">
        <v>5540</v>
      </c>
      <c r="G2838" s="17" t="s">
        <v>12</v>
      </c>
      <c r="H2838" s="19" t="s">
        <v>5541</v>
      </c>
    </row>
    <row r="2839" spans="1:8" ht="180">
      <c r="A2839" s="16">
        <v>2838</v>
      </c>
      <c r="B2839" s="19" t="s">
        <v>4993</v>
      </c>
      <c r="C2839" s="17" t="s">
        <v>322</v>
      </c>
      <c r="D2839" s="17" t="s">
        <v>5542</v>
      </c>
      <c r="E2839" s="17" t="s">
        <v>5542</v>
      </c>
      <c r="F2839" s="19" t="s">
        <v>5543</v>
      </c>
      <c r="G2839" s="17" t="s">
        <v>12</v>
      </c>
      <c r="H2839" s="19" t="s">
        <v>5544</v>
      </c>
    </row>
    <row r="2840" spans="1:8" ht="340">
      <c r="A2840" s="16">
        <v>2839</v>
      </c>
      <c r="B2840" s="19" t="s">
        <v>4993</v>
      </c>
      <c r="C2840" s="17" t="s">
        <v>322</v>
      </c>
      <c r="D2840" s="17" t="s">
        <v>998</v>
      </c>
      <c r="E2840" s="17" t="s">
        <v>998</v>
      </c>
      <c r="F2840" s="19" t="s">
        <v>5545</v>
      </c>
      <c r="G2840" s="17" t="s">
        <v>12</v>
      </c>
      <c r="H2840" s="19" t="s">
        <v>5546</v>
      </c>
    </row>
    <row r="2841" spans="1:8" ht="280">
      <c r="A2841" s="16">
        <v>2840</v>
      </c>
      <c r="B2841" s="19" t="s">
        <v>4993</v>
      </c>
      <c r="C2841" s="17" t="s">
        <v>322</v>
      </c>
      <c r="D2841" s="17" t="s">
        <v>998</v>
      </c>
      <c r="E2841" s="17" t="s">
        <v>998</v>
      </c>
      <c r="F2841" s="19" t="s">
        <v>5547</v>
      </c>
      <c r="G2841" s="17" t="s">
        <v>12</v>
      </c>
      <c r="H2841" s="19" t="s">
        <v>5548</v>
      </c>
    </row>
    <row r="2842" spans="1:8" ht="409.6">
      <c r="A2842" s="16">
        <v>2841</v>
      </c>
      <c r="B2842" s="19" t="s">
        <v>4993</v>
      </c>
      <c r="C2842" s="17" t="s">
        <v>322</v>
      </c>
      <c r="D2842" s="17" t="s">
        <v>998</v>
      </c>
      <c r="E2842" s="17" t="s">
        <v>998</v>
      </c>
      <c r="F2842" s="19" t="s">
        <v>5549</v>
      </c>
      <c r="G2842" s="17" t="s">
        <v>12</v>
      </c>
      <c r="H2842" s="19" t="s">
        <v>3528</v>
      </c>
    </row>
    <row r="2843" spans="1:8" ht="160">
      <c r="A2843" s="16">
        <v>2842</v>
      </c>
      <c r="B2843" s="19" t="s">
        <v>4993</v>
      </c>
      <c r="C2843" s="17" t="s">
        <v>322</v>
      </c>
      <c r="D2843" s="17" t="s">
        <v>5550</v>
      </c>
      <c r="E2843" s="17" t="s">
        <v>5550</v>
      </c>
      <c r="F2843" s="19" t="s">
        <v>5551</v>
      </c>
      <c r="G2843" s="17" t="s">
        <v>12</v>
      </c>
      <c r="H2843" s="19" t="s">
        <v>1847</v>
      </c>
    </row>
    <row r="2844" spans="1:8" ht="180">
      <c r="A2844" s="16">
        <v>2843</v>
      </c>
      <c r="B2844" s="19" t="s">
        <v>4993</v>
      </c>
      <c r="C2844" s="17" t="s">
        <v>322</v>
      </c>
      <c r="D2844" s="17" t="s">
        <v>1001</v>
      </c>
      <c r="E2844" s="17" t="s">
        <v>1001</v>
      </c>
      <c r="F2844" s="19" t="s">
        <v>5552</v>
      </c>
      <c r="G2844" s="17" t="s">
        <v>12</v>
      </c>
      <c r="H2844" s="19" t="s">
        <v>5553</v>
      </c>
    </row>
    <row r="2845" spans="1:8" ht="200">
      <c r="A2845" s="16">
        <v>2844</v>
      </c>
      <c r="B2845" s="19" t="s">
        <v>4993</v>
      </c>
      <c r="C2845" s="17" t="s">
        <v>322</v>
      </c>
      <c r="D2845" s="17" t="s">
        <v>5554</v>
      </c>
      <c r="E2845" s="17" t="s">
        <v>5554</v>
      </c>
      <c r="F2845" s="19" t="s">
        <v>5555</v>
      </c>
      <c r="G2845" s="17" t="s">
        <v>12</v>
      </c>
      <c r="H2845" s="19" t="s">
        <v>352</v>
      </c>
    </row>
    <row r="2846" spans="1:8" ht="120">
      <c r="A2846" s="16">
        <v>2845</v>
      </c>
      <c r="B2846" s="19" t="s">
        <v>4993</v>
      </c>
      <c r="C2846" s="17" t="s">
        <v>322</v>
      </c>
      <c r="D2846" s="17" t="s">
        <v>5554</v>
      </c>
      <c r="E2846" s="17" t="s">
        <v>5554</v>
      </c>
      <c r="F2846" s="19" t="s">
        <v>5556</v>
      </c>
      <c r="G2846" s="17" t="s">
        <v>12</v>
      </c>
      <c r="H2846" s="19" t="s">
        <v>3015</v>
      </c>
    </row>
    <row r="2847" spans="1:8" ht="180">
      <c r="A2847" s="16">
        <v>2846</v>
      </c>
      <c r="B2847" s="19" t="s">
        <v>4993</v>
      </c>
      <c r="C2847" s="17" t="s">
        <v>322</v>
      </c>
      <c r="D2847" s="17" t="s">
        <v>5557</v>
      </c>
      <c r="E2847" s="17" t="s">
        <v>5557</v>
      </c>
      <c r="F2847" s="19" t="s">
        <v>5558</v>
      </c>
      <c r="G2847" s="17" t="s">
        <v>12</v>
      </c>
      <c r="H2847" s="19" t="s">
        <v>5559</v>
      </c>
    </row>
    <row r="2848" spans="1:8" ht="180">
      <c r="A2848" s="16">
        <v>2847</v>
      </c>
      <c r="B2848" s="19" t="s">
        <v>4993</v>
      </c>
      <c r="C2848" s="17" t="s">
        <v>322</v>
      </c>
      <c r="D2848" s="17" t="s">
        <v>5557</v>
      </c>
      <c r="E2848" s="17" t="s">
        <v>5557</v>
      </c>
      <c r="F2848" s="19" t="s">
        <v>5560</v>
      </c>
      <c r="G2848" s="17" t="s">
        <v>12</v>
      </c>
      <c r="H2848" s="19" t="s">
        <v>5561</v>
      </c>
    </row>
    <row r="2849" spans="1:8" ht="160">
      <c r="A2849" s="16">
        <v>2848</v>
      </c>
      <c r="B2849" s="19" t="s">
        <v>4993</v>
      </c>
      <c r="C2849" s="17" t="s">
        <v>322</v>
      </c>
      <c r="D2849" s="17" t="s">
        <v>5562</v>
      </c>
      <c r="E2849" s="17" t="s">
        <v>5562</v>
      </c>
      <c r="F2849" s="19" t="s">
        <v>5563</v>
      </c>
      <c r="G2849" s="17" t="s">
        <v>12</v>
      </c>
      <c r="H2849" s="19" t="s">
        <v>5564</v>
      </c>
    </row>
    <row r="2850" spans="1:8" ht="200">
      <c r="A2850" s="16">
        <v>2849</v>
      </c>
      <c r="B2850" s="19" t="s">
        <v>4993</v>
      </c>
      <c r="C2850" s="17" t="s">
        <v>322</v>
      </c>
      <c r="D2850" s="17" t="s">
        <v>5562</v>
      </c>
      <c r="E2850" s="17" t="s">
        <v>5562</v>
      </c>
      <c r="F2850" s="19" t="s">
        <v>5565</v>
      </c>
      <c r="G2850" s="17" t="s">
        <v>12</v>
      </c>
      <c r="H2850" s="19" t="s">
        <v>5564</v>
      </c>
    </row>
    <row r="2851" spans="1:8" ht="200">
      <c r="A2851" s="16">
        <v>2850</v>
      </c>
      <c r="B2851" s="19" t="s">
        <v>4993</v>
      </c>
      <c r="C2851" s="17" t="s">
        <v>322</v>
      </c>
      <c r="D2851" s="17" t="s">
        <v>3052</v>
      </c>
      <c r="E2851" s="17" t="s">
        <v>3052</v>
      </c>
      <c r="F2851" s="19" t="s">
        <v>5566</v>
      </c>
      <c r="G2851" s="17" t="s">
        <v>12</v>
      </c>
      <c r="H2851" s="19" t="s">
        <v>5567</v>
      </c>
    </row>
    <row r="2852" spans="1:8" ht="320">
      <c r="A2852" s="16">
        <v>2851</v>
      </c>
      <c r="B2852" s="19" t="s">
        <v>4993</v>
      </c>
      <c r="C2852" s="17" t="s">
        <v>322</v>
      </c>
      <c r="D2852" s="17" t="s">
        <v>3052</v>
      </c>
      <c r="E2852" s="17" t="s">
        <v>3052</v>
      </c>
      <c r="F2852" s="19" t="s">
        <v>5568</v>
      </c>
      <c r="G2852" s="17" t="s">
        <v>12</v>
      </c>
      <c r="H2852" s="19" t="s">
        <v>5569</v>
      </c>
    </row>
    <row r="2853" spans="1:8" ht="240">
      <c r="A2853" s="16">
        <v>2852</v>
      </c>
      <c r="B2853" s="19" t="s">
        <v>4993</v>
      </c>
      <c r="C2853" s="17" t="s">
        <v>322</v>
      </c>
      <c r="D2853" s="17" t="s">
        <v>3052</v>
      </c>
      <c r="E2853" s="17" t="s">
        <v>3052</v>
      </c>
      <c r="F2853" s="19" t="s">
        <v>5570</v>
      </c>
      <c r="G2853" s="17" t="s">
        <v>12</v>
      </c>
      <c r="H2853" s="19" t="s">
        <v>448</v>
      </c>
    </row>
    <row r="2854" spans="1:8" ht="120">
      <c r="A2854" s="16">
        <v>2853</v>
      </c>
      <c r="B2854" s="19" t="s">
        <v>4993</v>
      </c>
      <c r="C2854" s="17" t="s">
        <v>322</v>
      </c>
      <c r="D2854" s="17" t="s">
        <v>993</v>
      </c>
      <c r="E2854" s="17" t="s">
        <v>993</v>
      </c>
      <c r="F2854" s="19" t="s">
        <v>5571</v>
      </c>
      <c r="G2854" s="17" t="s">
        <v>12</v>
      </c>
      <c r="H2854" s="19" t="s">
        <v>5572</v>
      </c>
    </row>
    <row r="2855" spans="1:8" ht="80">
      <c r="A2855" s="16">
        <v>2854</v>
      </c>
      <c r="B2855" s="19" t="s">
        <v>4993</v>
      </c>
      <c r="C2855" s="17" t="s">
        <v>322</v>
      </c>
      <c r="D2855" s="17" t="s">
        <v>1871</v>
      </c>
      <c r="E2855" s="17" t="s">
        <v>1871</v>
      </c>
      <c r="F2855" s="19" t="s">
        <v>5573</v>
      </c>
      <c r="G2855" s="17" t="s">
        <v>12</v>
      </c>
      <c r="H2855" s="19" t="s">
        <v>5574</v>
      </c>
    </row>
    <row r="2856" spans="1:8" ht="100">
      <c r="A2856" s="16">
        <v>2855</v>
      </c>
      <c r="B2856" s="19" t="s">
        <v>4993</v>
      </c>
      <c r="C2856" s="17" t="s">
        <v>322</v>
      </c>
      <c r="D2856" s="17" t="s">
        <v>878</v>
      </c>
      <c r="E2856" s="17" t="s">
        <v>878</v>
      </c>
      <c r="F2856" s="19" t="s">
        <v>5575</v>
      </c>
      <c r="G2856" s="17" t="s">
        <v>12</v>
      </c>
      <c r="H2856" s="19" t="s">
        <v>5576</v>
      </c>
    </row>
    <row r="2857" spans="1:8" ht="100">
      <c r="A2857" s="16">
        <v>2856</v>
      </c>
      <c r="B2857" s="19" t="s">
        <v>4993</v>
      </c>
      <c r="C2857" s="17" t="s">
        <v>322</v>
      </c>
      <c r="D2857" s="17" t="s">
        <v>878</v>
      </c>
      <c r="E2857" s="17" t="s">
        <v>878</v>
      </c>
      <c r="F2857" s="19" t="s">
        <v>5577</v>
      </c>
      <c r="G2857" s="17" t="s">
        <v>12</v>
      </c>
      <c r="H2857" s="19" t="s">
        <v>5578</v>
      </c>
    </row>
    <row r="2858" spans="1:8" ht="180">
      <c r="A2858" s="16">
        <v>2857</v>
      </c>
      <c r="B2858" s="19" t="s">
        <v>4993</v>
      </c>
      <c r="C2858" s="17" t="s">
        <v>322</v>
      </c>
      <c r="D2858" s="17" t="s">
        <v>878</v>
      </c>
      <c r="E2858" s="17" t="s">
        <v>878</v>
      </c>
      <c r="F2858" s="19" t="s">
        <v>5579</v>
      </c>
      <c r="G2858" s="17" t="s">
        <v>12</v>
      </c>
      <c r="H2858" s="19" t="s">
        <v>5564</v>
      </c>
    </row>
    <row r="2859" spans="1:8" ht="80">
      <c r="A2859" s="16">
        <v>2858</v>
      </c>
      <c r="B2859" s="19" t="s">
        <v>4993</v>
      </c>
      <c r="C2859" s="17" t="s">
        <v>322</v>
      </c>
      <c r="D2859" s="17" t="s">
        <v>1893</v>
      </c>
      <c r="E2859" s="17" t="s">
        <v>1893</v>
      </c>
      <c r="F2859" s="19" t="s">
        <v>5580</v>
      </c>
      <c r="G2859" s="17" t="s">
        <v>12</v>
      </c>
      <c r="H2859" s="19" t="s">
        <v>5581</v>
      </c>
    </row>
    <row r="2860" spans="1:8" ht="80">
      <c r="A2860" s="16">
        <v>2859</v>
      </c>
      <c r="B2860" s="19" t="s">
        <v>4993</v>
      </c>
      <c r="C2860" s="17" t="s">
        <v>322</v>
      </c>
      <c r="D2860" s="17" t="s">
        <v>883</v>
      </c>
      <c r="E2860" s="17" t="s">
        <v>883</v>
      </c>
      <c r="F2860" s="19" t="s">
        <v>5582</v>
      </c>
      <c r="G2860" s="17" t="s">
        <v>12</v>
      </c>
      <c r="H2860" s="19" t="s">
        <v>1309</v>
      </c>
    </row>
    <row r="2861" spans="1:8" ht="100">
      <c r="A2861" s="16">
        <v>2860</v>
      </c>
      <c r="B2861" s="19" t="s">
        <v>4993</v>
      </c>
      <c r="C2861" s="17" t="s">
        <v>322</v>
      </c>
      <c r="D2861" s="17" t="s">
        <v>1940</v>
      </c>
      <c r="E2861" s="17" t="s">
        <v>1940</v>
      </c>
      <c r="F2861" s="19" t="s">
        <v>5583</v>
      </c>
      <c r="G2861" s="17" t="s">
        <v>12</v>
      </c>
      <c r="H2861" s="19" t="s">
        <v>5584</v>
      </c>
    </row>
    <row r="2862" spans="1:8" ht="100">
      <c r="A2862" s="16">
        <v>2861</v>
      </c>
      <c r="B2862" s="19" t="s">
        <v>4993</v>
      </c>
      <c r="C2862" s="17" t="s">
        <v>322</v>
      </c>
      <c r="D2862" s="17" t="s">
        <v>3173</v>
      </c>
      <c r="E2862" s="17" t="s">
        <v>3173</v>
      </c>
      <c r="F2862" s="19" t="s">
        <v>5585</v>
      </c>
      <c r="G2862" s="17" t="s">
        <v>12</v>
      </c>
      <c r="H2862" s="19" t="s">
        <v>5586</v>
      </c>
    </row>
    <row r="2863" spans="1:8" ht="80">
      <c r="A2863" s="16">
        <v>2862</v>
      </c>
      <c r="B2863" s="19" t="s">
        <v>4993</v>
      </c>
      <c r="C2863" s="17" t="s">
        <v>322</v>
      </c>
      <c r="D2863" s="17" t="s">
        <v>3173</v>
      </c>
      <c r="E2863" s="17" t="s">
        <v>3173</v>
      </c>
      <c r="F2863" s="19" t="s">
        <v>5587</v>
      </c>
      <c r="G2863" s="17" t="s">
        <v>12</v>
      </c>
      <c r="H2863" s="19" t="s">
        <v>5588</v>
      </c>
    </row>
    <row r="2864" spans="1:8" ht="80">
      <c r="A2864" s="16">
        <v>2863</v>
      </c>
      <c r="B2864" s="19" t="s">
        <v>4993</v>
      </c>
      <c r="C2864" s="17" t="s">
        <v>322</v>
      </c>
      <c r="D2864" s="17" t="s">
        <v>5589</v>
      </c>
      <c r="E2864" s="17" t="s">
        <v>5589</v>
      </c>
      <c r="F2864" s="19" t="s">
        <v>5590</v>
      </c>
      <c r="G2864" s="17" t="s">
        <v>12</v>
      </c>
      <c r="H2864" s="19" t="s">
        <v>5588</v>
      </c>
    </row>
    <row r="2865" spans="1:8" ht="60">
      <c r="A2865" s="16">
        <v>2864</v>
      </c>
      <c r="B2865" s="19" t="s">
        <v>4993</v>
      </c>
      <c r="C2865" s="17" t="s">
        <v>322</v>
      </c>
      <c r="D2865" s="17" t="s">
        <v>5591</v>
      </c>
      <c r="E2865" s="17" t="s">
        <v>5591</v>
      </c>
      <c r="F2865" s="19" t="s">
        <v>5592</v>
      </c>
      <c r="G2865" s="17" t="s">
        <v>12</v>
      </c>
      <c r="H2865" s="19" t="s">
        <v>5588</v>
      </c>
    </row>
    <row r="2866" spans="1:8" ht="100">
      <c r="A2866" s="16">
        <v>2865</v>
      </c>
      <c r="B2866" s="19" t="s">
        <v>4993</v>
      </c>
      <c r="C2866" s="17" t="s">
        <v>322</v>
      </c>
      <c r="D2866" s="17" t="s">
        <v>5593</v>
      </c>
      <c r="E2866" s="17" t="s">
        <v>5593</v>
      </c>
      <c r="F2866" s="19" t="s">
        <v>5594</v>
      </c>
      <c r="G2866" s="17" t="s">
        <v>12</v>
      </c>
      <c r="H2866" s="19" t="s">
        <v>5595</v>
      </c>
    </row>
    <row r="2867" spans="1:8" ht="80">
      <c r="A2867" s="16">
        <v>2866</v>
      </c>
      <c r="B2867" s="19" t="s">
        <v>4993</v>
      </c>
      <c r="C2867" s="17" t="s">
        <v>322</v>
      </c>
      <c r="D2867" s="17" t="s">
        <v>5593</v>
      </c>
      <c r="E2867" s="17" t="s">
        <v>5593</v>
      </c>
      <c r="F2867" s="19" t="s">
        <v>5596</v>
      </c>
      <c r="G2867" s="17" t="s">
        <v>12</v>
      </c>
      <c r="H2867" s="19" t="s">
        <v>5588</v>
      </c>
    </row>
    <row r="2868" spans="1:8" ht="60">
      <c r="A2868" s="16">
        <v>2867</v>
      </c>
      <c r="B2868" s="19" t="s">
        <v>4993</v>
      </c>
      <c r="C2868" s="17" t="s">
        <v>322</v>
      </c>
      <c r="D2868" s="17" t="s">
        <v>911</v>
      </c>
      <c r="E2868" s="17" t="s">
        <v>911</v>
      </c>
      <c r="F2868" s="19" t="s">
        <v>5597</v>
      </c>
      <c r="G2868" s="17" t="s">
        <v>12</v>
      </c>
      <c r="H2868" s="19" t="s">
        <v>5598</v>
      </c>
    </row>
    <row r="2869" spans="1:8" ht="100">
      <c r="A2869" s="16">
        <v>2868</v>
      </c>
      <c r="B2869" s="19" t="s">
        <v>4993</v>
      </c>
      <c r="C2869" s="17" t="s">
        <v>322</v>
      </c>
      <c r="D2869" s="17" t="s">
        <v>911</v>
      </c>
      <c r="E2869" s="17" t="s">
        <v>911</v>
      </c>
      <c r="F2869" s="19" t="s">
        <v>5599</v>
      </c>
      <c r="G2869" s="17" t="s">
        <v>12</v>
      </c>
      <c r="H2869" s="19" t="s">
        <v>5600</v>
      </c>
    </row>
    <row r="2870" spans="1:8" ht="60">
      <c r="A2870" s="16">
        <v>2869</v>
      </c>
      <c r="B2870" s="19" t="s">
        <v>4993</v>
      </c>
      <c r="C2870" s="17" t="s">
        <v>322</v>
      </c>
      <c r="D2870" s="17" t="s">
        <v>5601</v>
      </c>
      <c r="E2870" s="17" t="s">
        <v>5601</v>
      </c>
      <c r="F2870" s="19" t="s">
        <v>5602</v>
      </c>
      <c r="G2870" s="17" t="s">
        <v>12</v>
      </c>
      <c r="H2870" s="19" t="s">
        <v>5588</v>
      </c>
    </row>
    <row r="2871" spans="1:8" ht="80">
      <c r="A2871" s="16">
        <v>2870</v>
      </c>
      <c r="B2871" s="19" t="s">
        <v>4993</v>
      </c>
      <c r="C2871" s="17" t="s">
        <v>322</v>
      </c>
      <c r="D2871" s="17" t="s">
        <v>616</v>
      </c>
      <c r="E2871" s="17" t="s">
        <v>616</v>
      </c>
      <c r="F2871" s="19" t="s">
        <v>5603</v>
      </c>
      <c r="G2871" s="17" t="s">
        <v>12</v>
      </c>
      <c r="H2871" s="19" t="s">
        <v>1022</v>
      </c>
    </row>
    <row r="2872" spans="1:8" ht="100">
      <c r="A2872" s="16">
        <v>2871</v>
      </c>
      <c r="B2872" s="19" t="s">
        <v>4993</v>
      </c>
      <c r="C2872" s="17" t="s">
        <v>322</v>
      </c>
      <c r="D2872" s="17" t="s">
        <v>620</v>
      </c>
      <c r="E2872" s="17" t="s">
        <v>620</v>
      </c>
      <c r="F2872" s="19" t="s">
        <v>5604</v>
      </c>
      <c r="G2872" s="17" t="s">
        <v>12</v>
      </c>
      <c r="H2872" s="19" t="s">
        <v>5605</v>
      </c>
    </row>
    <row r="2873" spans="1:8" ht="140">
      <c r="A2873" s="16">
        <v>2872</v>
      </c>
      <c r="B2873" s="19" t="s">
        <v>4993</v>
      </c>
      <c r="C2873" s="17" t="s">
        <v>322</v>
      </c>
      <c r="D2873" s="17" t="s">
        <v>5606</v>
      </c>
      <c r="E2873" s="17" t="s">
        <v>5606</v>
      </c>
      <c r="F2873" s="19" t="s">
        <v>5607</v>
      </c>
      <c r="G2873" s="17" t="s">
        <v>12</v>
      </c>
      <c r="H2873" s="19" t="s">
        <v>5608</v>
      </c>
    </row>
    <row r="2874" spans="1:8" ht="100">
      <c r="A2874" s="16">
        <v>2873</v>
      </c>
      <c r="B2874" s="19" t="s">
        <v>4993</v>
      </c>
      <c r="C2874" s="17" t="s">
        <v>322</v>
      </c>
      <c r="D2874" s="17" t="s">
        <v>5609</v>
      </c>
      <c r="E2874" s="17" t="s">
        <v>5609</v>
      </c>
      <c r="F2874" s="19" t="s">
        <v>5610</v>
      </c>
      <c r="G2874" s="17" t="s">
        <v>12</v>
      </c>
      <c r="H2874" s="19" t="s">
        <v>5611</v>
      </c>
    </row>
    <row r="2875" spans="1:8" ht="120">
      <c r="A2875" s="16">
        <v>2874</v>
      </c>
      <c r="B2875" s="19" t="s">
        <v>4993</v>
      </c>
      <c r="C2875" s="17" t="s">
        <v>322</v>
      </c>
      <c r="D2875" s="17" t="s">
        <v>5612</v>
      </c>
      <c r="E2875" s="17" t="s">
        <v>5612</v>
      </c>
      <c r="F2875" s="19" t="s">
        <v>5613</v>
      </c>
      <c r="G2875" s="17" t="s">
        <v>12</v>
      </c>
      <c r="H2875" s="19" t="s">
        <v>5614</v>
      </c>
    </row>
    <row r="2876" spans="1:8" ht="200">
      <c r="A2876" s="16">
        <v>2875</v>
      </c>
      <c r="B2876" s="19" t="s">
        <v>4993</v>
      </c>
      <c r="C2876" s="17" t="s">
        <v>322</v>
      </c>
      <c r="D2876" s="17" t="s">
        <v>5615</v>
      </c>
      <c r="E2876" s="17" t="s">
        <v>5615</v>
      </c>
      <c r="F2876" s="19" t="s">
        <v>5616</v>
      </c>
      <c r="G2876" s="17" t="s">
        <v>12</v>
      </c>
      <c r="H2876" s="19" t="s">
        <v>1007</v>
      </c>
    </row>
    <row r="2877" spans="1:8" ht="409.6">
      <c r="A2877" s="16">
        <v>2876</v>
      </c>
      <c r="B2877" s="19" t="s">
        <v>4993</v>
      </c>
      <c r="C2877" s="17" t="s">
        <v>322</v>
      </c>
      <c r="D2877" s="17" t="s">
        <v>1008</v>
      </c>
      <c r="E2877" s="17" t="s">
        <v>1008</v>
      </c>
      <c r="F2877" s="19" t="s">
        <v>5617</v>
      </c>
      <c r="G2877" s="17" t="s">
        <v>12</v>
      </c>
      <c r="H2877" s="19" t="s">
        <v>5618</v>
      </c>
    </row>
    <row r="2878" spans="1:8" ht="160">
      <c r="A2878" s="16">
        <v>2877</v>
      </c>
      <c r="B2878" s="19" t="s">
        <v>4993</v>
      </c>
      <c r="C2878" s="17" t="s">
        <v>322</v>
      </c>
      <c r="D2878" s="17" t="s">
        <v>1008</v>
      </c>
      <c r="E2878" s="17" t="s">
        <v>1008</v>
      </c>
      <c r="F2878" s="19" t="s">
        <v>5619</v>
      </c>
      <c r="G2878" s="17" t="s">
        <v>12</v>
      </c>
      <c r="H2878" s="19" t="s">
        <v>5620</v>
      </c>
    </row>
    <row r="2879" spans="1:8" ht="200">
      <c r="A2879" s="16">
        <v>2878</v>
      </c>
      <c r="B2879" s="19" t="s">
        <v>4993</v>
      </c>
      <c r="C2879" s="17" t="s">
        <v>322</v>
      </c>
      <c r="D2879" s="17" t="s">
        <v>3055</v>
      </c>
      <c r="E2879" s="17" t="s">
        <v>3055</v>
      </c>
      <c r="F2879" s="19" t="s">
        <v>5621</v>
      </c>
      <c r="G2879" s="17" t="s">
        <v>12</v>
      </c>
      <c r="H2879" s="19" t="s">
        <v>5564</v>
      </c>
    </row>
    <row r="2880" spans="1:8" ht="140">
      <c r="A2880" s="16">
        <v>2879</v>
      </c>
      <c r="B2880" s="19" t="s">
        <v>4993</v>
      </c>
      <c r="C2880" s="17" t="s">
        <v>322</v>
      </c>
      <c r="D2880" s="17" t="s">
        <v>3055</v>
      </c>
      <c r="E2880" s="17" t="s">
        <v>3055</v>
      </c>
      <c r="F2880" s="19" t="s">
        <v>5622</v>
      </c>
      <c r="G2880" s="17" t="s">
        <v>12</v>
      </c>
      <c r="H2880" s="19" t="s">
        <v>1632</v>
      </c>
    </row>
    <row r="2881" spans="1:8" ht="120">
      <c r="A2881" s="16">
        <v>2880</v>
      </c>
      <c r="B2881" s="19" t="s">
        <v>4993</v>
      </c>
      <c r="C2881" s="17" t="s">
        <v>322</v>
      </c>
      <c r="D2881" s="17" t="s">
        <v>930</v>
      </c>
      <c r="E2881" s="17" t="s">
        <v>930</v>
      </c>
      <c r="F2881" s="19" t="s">
        <v>5623</v>
      </c>
      <c r="G2881" s="17" t="s">
        <v>12</v>
      </c>
      <c r="H2881" s="19" t="s">
        <v>5624</v>
      </c>
    </row>
    <row r="2882" spans="1:8" ht="360">
      <c r="A2882" s="16">
        <v>2881</v>
      </c>
      <c r="B2882" s="19" t="s">
        <v>4993</v>
      </c>
      <c r="C2882" s="17" t="s">
        <v>322</v>
      </c>
      <c r="D2882" s="17" t="s">
        <v>930</v>
      </c>
      <c r="E2882" s="17" t="s">
        <v>930</v>
      </c>
      <c r="F2882" s="19" t="s">
        <v>5625</v>
      </c>
      <c r="G2882" s="17" t="s">
        <v>12</v>
      </c>
      <c r="H2882" s="19" t="s">
        <v>5564</v>
      </c>
    </row>
    <row r="2883" spans="1:8" ht="280">
      <c r="A2883" s="16">
        <v>2882</v>
      </c>
      <c r="B2883" s="19" t="s">
        <v>4993</v>
      </c>
      <c r="C2883" s="17" t="s">
        <v>322</v>
      </c>
      <c r="D2883" s="17" t="s">
        <v>930</v>
      </c>
      <c r="E2883" s="17" t="s">
        <v>930</v>
      </c>
      <c r="F2883" s="19" t="s">
        <v>5626</v>
      </c>
      <c r="G2883" s="17" t="s">
        <v>12</v>
      </c>
      <c r="H2883" s="19" t="s">
        <v>5627</v>
      </c>
    </row>
    <row r="2884" spans="1:8" ht="100">
      <c r="A2884" s="16">
        <v>2883</v>
      </c>
      <c r="B2884" s="19" t="s">
        <v>4993</v>
      </c>
      <c r="C2884" s="17" t="s">
        <v>322</v>
      </c>
      <c r="D2884" s="17" t="s">
        <v>164</v>
      </c>
      <c r="E2884" s="17" t="s">
        <v>164</v>
      </c>
      <c r="F2884" s="19" t="s">
        <v>5628</v>
      </c>
      <c r="G2884" s="17" t="s">
        <v>12</v>
      </c>
      <c r="H2884" s="19" t="s">
        <v>1309</v>
      </c>
    </row>
    <row r="2885" spans="1:8" ht="100">
      <c r="A2885" s="16">
        <v>2884</v>
      </c>
      <c r="B2885" s="19" t="s">
        <v>4993</v>
      </c>
      <c r="C2885" s="17" t="s">
        <v>322</v>
      </c>
      <c r="D2885" s="17" t="s">
        <v>164</v>
      </c>
      <c r="E2885" s="17" t="s">
        <v>164</v>
      </c>
      <c r="F2885" s="19" t="s">
        <v>5629</v>
      </c>
      <c r="G2885" s="17" t="s">
        <v>12</v>
      </c>
      <c r="H2885" s="19" t="s">
        <v>1309</v>
      </c>
    </row>
    <row r="2886" spans="1:8" ht="160">
      <c r="A2886" s="16">
        <v>2885</v>
      </c>
      <c r="B2886" s="19" t="s">
        <v>4993</v>
      </c>
      <c r="C2886" s="17" t="s">
        <v>322</v>
      </c>
      <c r="D2886" s="17" t="s">
        <v>164</v>
      </c>
      <c r="E2886" s="17" t="s">
        <v>164</v>
      </c>
      <c r="F2886" s="19" t="s">
        <v>5630</v>
      </c>
      <c r="G2886" s="17" t="s">
        <v>12</v>
      </c>
      <c r="H2886" s="19" t="s">
        <v>5631</v>
      </c>
    </row>
    <row r="2887" spans="1:8" ht="100">
      <c r="A2887" s="16">
        <v>2886</v>
      </c>
      <c r="B2887" s="19" t="s">
        <v>4993</v>
      </c>
      <c r="C2887" s="17" t="s">
        <v>322</v>
      </c>
      <c r="D2887" s="17" t="s">
        <v>5632</v>
      </c>
      <c r="E2887" s="17" t="s">
        <v>5632</v>
      </c>
      <c r="F2887" s="19" t="s">
        <v>5633</v>
      </c>
      <c r="G2887" s="17" t="s">
        <v>12</v>
      </c>
      <c r="H2887" s="19" t="s">
        <v>3667</v>
      </c>
    </row>
    <row r="2888" spans="1:8" ht="80">
      <c r="A2888" s="16">
        <v>2887</v>
      </c>
      <c r="B2888" s="19" t="s">
        <v>4993</v>
      </c>
      <c r="C2888" s="17" t="s">
        <v>322</v>
      </c>
      <c r="D2888" s="17" t="s">
        <v>1525</v>
      </c>
      <c r="E2888" s="17" t="s">
        <v>1525</v>
      </c>
      <c r="F2888" s="19" t="s">
        <v>5634</v>
      </c>
      <c r="G2888" s="17" t="s">
        <v>12</v>
      </c>
      <c r="H2888" s="19" t="s">
        <v>5635</v>
      </c>
    </row>
    <row r="2889" spans="1:8" ht="100">
      <c r="A2889" s="16">
        <v>2888</v>
      </c>
      <c r="B2889" s="19" t="s">
        <v>4993</v>
      </c>
      <c r="C2889" s="17" t="s">
        <v>322</v>
      </c>
      <c r="D2889" s="17" t="s">
        <v>1525</v>
      </c>
      <c r="E2889" s="17" t="s">
        <v>1525</v>
      </c>
      <c r="F2889" s="19" t="s">
        <v>5636</v>
      </c>
      <c r="G2889" s="17" t="s">
        <v>12</v>
      </c>
      <c r="H2889" s="19" t="s">
        <v>3197</v>
      </c>
    </row>
    <row r="2890" spans="1:8" ht="100">
      <c r="A2890" s="16">
        <v>2889</v>
      </c>
      <c r="B2890" s="19" t="s">
        <v>4993</v>
      </c>
      <c r="C2890" s="17" t="s">
        <v>322</v>
      </c>
      <c r="D2890" s="17" t="s">
        <v>3213</v>
      </c>
      <c r="E2890" s="17" t="s">
        <v>3213</v>
      </c>
      <c r="F2890" s="19" t="s">
        <v>5637</v>
      </c>
      <c r="G2890" s="17" t="s">
        <v>12</v>
      </c>
      <c r="H2890" s="19" t="s">
        <v>3199</v>
      </c>
    </row>
    <row r="2891" spans="1:8" ht="80">
      <c r="A2891" s="16">
        <v>2890</v>
      </c>
      <c r="B2891" s="19" t="s">
        <v>4993</v>
      </c>
      <c r="C2891" s="17" t="s">
        <v>322</v>
      </c>
      <c r="D2891" s="17" t="s">
        <v>3270</v>
      </c>
      <c r="E2891" s="17" t="s">
        <v>3270</v>
      </c>
      <c r="F2891" s="19" t="s">
        <v>5638</v>
      </c>
      <c r="G2891" s="17" t="s">
        <v>12</v>
      </c>
      <c r="H2891" s="19" t="s">
        <v>5639</v>
      </c>
    </row>
    <row r="2892" spans="1:8" ht="100">
      <c r="A2892" s="16">
        <v>2891</v>
      </c>
      <c r="B2892" s="19" t="s">
        <v>4993</v>
      </c>
      <c r="C2892" s="17" t="s">
        <v>322</v>
      </c>
      <c r="D2892" s="17" t="s">
        <v>3270</v>
      </c>
      <c r="E2892" s="17" t="s">
        <v>3270</v>
      </c>
      <c r="F2892" s="19" t="s">
        <v>5640</v>
      </c>
      <c r="G2892" s="17" t="s">
        <v>12</v>
      </c>
      <c r="H2892" s="19" t="s">
        <v>1309</v>
      </c>
    </row>
    <row r="2893" spans="1:8" ht="100">
      <c r="A2893" s="16">
        <v>2892</v>
      </c>
      <c r="B2893" s="19" t="s">
        <v>4993</v>
      </c>
      <c r="C2893" s="17" t="s">
        <v>322</v>
      </c>
      <c r="D2893" s="17" t="s">
        <v>3270</v>
      </c>
      <c r="E2893" s="17" t="s">
        <v>3270</v>
      </c>
      <c r="F2893" s="19" t="s">
        <v>5641</v>
      </c>
      <c r="G2893" s="17" t="s">
        <v>12</v>
      </c>
      <c r="H2893" s="19" t="s">
        <v>352</v>
      </c>
    </row>
    <row r="2894" spans="1:8" ht="100">
      <c r="A2894" s="16">
        <v>2893</v>
      </c>
      <c r="B2894" s="19" t="s">
        <v>4993</v>
      </c>
      <c r="C2894" s="17" t="s">
        <v>322</v>
      </c>
      <c r="D2894" s="17" t="s">
        <v>3270</v>
      </c>
      <c r="E2894" s="17" t="s">
        <v>3270</v>
      </c>
      <c r="F2894" s="19" t="s">
        <v>5642</v>
      </c>
      <c r="G2894" s="17" t="s">
        <v>12</v>
      </c>
      <c r="H2894" s="19" t="s">
        <v>1259</v>
      </c>
    </row>
    <row r="2895" spans="1:8" ht="100">
      <c r="A2895" s="16">
        <v>2894</v>
      </c>
      <c r="B2895" s="19" t="s">
        <v>4993</v>
      </c>
      <c r="C2895" s="17" t="s">
        <v>322</v>
      </c>
      <c r="D2895" s="17" t="s">
        <v>3270</v>
      </c>
      <c r="E2895" s="17" t="s">
        <v>3270</v>
      </c>
      <c r="F2895" s="19" t="s">
        <v>5643</v>
      </c>
      <c r="G2895" s="17" t="s">
        <v>12</v>
      </c>
      <c r="H2895" s="19" t="s">
        <v>1259</v>
      </c>
    </row>
    <row r="2896" spans="1:8" ht="240">
      <c r="A2896" s="16">
        <v>2895</v>
      </c>
      <c r="B2896" s="19" t="s">
        <v>4993</v>
      </c>
      <c r="C2896" s="17" t="s">
        <v>322</v>
      </c>
      <c r="D2896" s="17" t="s">
        <v>3270</v>
      </c>
      <c r="E2896" s="17" t="s">
        <v>3270</v>
      </c>
      <c r="F2896" s="19" t="s">
        <v>5644</v>
      </c>
      <c r="G2896" s="17" t="s">
        <v>12</v>
      </c>
      <c r="H2896" s="19" t="s">
        <v>5645</v>
      </c>
    </row>
    <row r="2897" spans="1:8" ht="220">
      <c r="A2897" s="16">
        <v>2896</v>
      </c>
      <c r="B2897" s="19" t="s">
        <v>4993</v>
      </c>
      <c r="C2897" s="17" t="s">
        <v>322</v>
      </c>
      <c r="D2897" s="17" t="s">
        <v>3270</v>
      </c>
      <c r="E2897" s="17" t="s">
        <v>3270</v>
      </c>
      <c r="F2897" s="19" t="s">
        <v>5646</v>
      </c>
      <c r="G2897" s="17" t="s">
        <v>12</v>
      </c>
      <c r="H2897" s="19" t="s">
        <v>2102</v>
      </c>
    </row>
    <row r="2898" spans="1:8" ht="240">
      <c r="A2898" s="16">
        <v>2897</v>
      </c>
      <c r="B2898" s="19" t="s">
        <v>4993</v>
      </c>
      <c r="C2898" s="17" t="s">
        <v>322</v>
      </c>
      <c r="D2898" s="17" t="s">
        <v>5647</v>
      </c>
      <c r="E2898" s="17" t="s">
        <v>5647</v>
      </c>
      <c r="F2898" s="19" t="s">
        <v>5648</v>
      </c>
      <c r="G2898" s="17" t="s">
        <v>12</v>
      </c>
      <c r="H2898" s="19" t="s">
        <v>1259</v>
      </c>
    </row>
    <row r="2899" spans="1:8" ht="60">
      <c r="A2899" s="16">
        <v>2898</v>
      </c>
      <c r="B2899" s="19" t="s">
        <v>4993</v>
      </c>
      <c r="C2899" s="17" t="s">
        <v>322</v>
      </c>
      <c r="D2899" s="17" t="s">
        <v>5647</v>
      </c>
      <c r="E2899" s="17" t="s">
        <v>5647</v>
      </c>
      <c r="F2899" s="19" t="s">
        <v>5649</v>
      </c>
      <c r="G2899" s="17" t="s">
        <v>12</v>
      </c>
      <c r="H2899" s="19" t="s">
        <v>5650</v>
      </c>
    </row>
    <row r="2900" spans="1:8" ht="120">
      <c r="A2900" s="16">
        <v>2899</v>
      </c>
      <c r="B2900" s="19" t="s">
        <v>4993</v>
      </c>
      <c r="C2900" s="17" t="s">
        <v>322</v>
      </c>
      <c r="D2900" s="17" t="s">
        <v>5651</v>
      </c>
      <c r="E2900" s="17" t="s">
        <v>5651</v>
      </c>
      <c r="F2900" s="19" t="s">
        <v>5652</v>
      </c>
      <c r="G2900" s="17" t="s">
        <v>12</v>
      </c>
      <c r="H2900" s="19" t="s">
        <v>5653</v>
      </c>
    </row>
    <row r="2901" spans="1:8" ht="380">
      <c r="A2901" s="16">
        <v>2900</v>
      </c>
      <c r="B2901" s="19" t="s">
        <v>4993</v>
      </c>
      <c r="C2901" s="17" t="s">
        <v>322</v>
      </c>
      <c r="D2901" s="17" t="s">
        <v>3037</v>
      </c>
      <c r="E2901" s="17" t="s">
        <v>3037</v>
      </c>
      <c r="F2901" s="19" t="s">
        <v>5654</v>
      </c>
      <c r="G2901" s="17" t="s">
        <v>12</v>
      </c>
      <c r="H2901" s="19" t="s">
        <v>2102</v>
      </c>
    </row>
    <row r="2902" spans="1:8" ht="160">
      <c r="A2902" s="16">
        <v>2901</v>
      </c>
      <c r="B2902" s="19" t="s">
        <v>4993</v>
      </c>
      <c r="C2902" s="17" t="s">
        <v>322</v>
      </c>
      <c r="D2902" s="17" t="s">
        <v>5655</v>
      </c>
      <c r="E2902" s="17" t="s">
        <v>5655</v>
      </c>
      <c r="F2902" s="19" t="s">
        <v>5656</v>
      </c>
      <c r="G2902" s="17" t="s">
        <v>12</v>
      </c>
      <c r="H2902" s="19" t="s">
        <v>5657</v>
      </c>
    </row>
    <row r="2903" spans="1:8" ht="260">
      <c r="A2903" s="16">
        <v>2902</v>
      </c>
      <c r="B2903" s="19" t="s">
        <v>4993</v>
      </c>
      <c r="C2903" s="17" t="s">
        <v>322</v>
      </c>
      <c r="D2903" s="17" t="s">
        <v>3449</v>
      </c>
      <c r="E2903" s="17" t="s">
        <v>3449</v>
      </c>
      <c r="F2903" s="19" t="s">
        <v>5658</v>
      </c>
      <c r="G2903" s="17" t="s">
        <v>12</v>
      </c>
      <c r="H2903" s="19" t="s">
        <v>4686</v>
      </c>
    </row>
    <row r="2904" spans="1:8" ht="240">
      <c r="A2904" s="16">
        <v>2903</v>
      </c>
      <c r="B2904" s="19" t="s">
        <v>4993</v>
      </c>
      <c r="C2904" s="17" t="s">
        <v>322</v>
      </c>
      <c r="D2904" s="17" t="s">
        <v>3452</v>
      </c>
      <c r="E2904" s="17" t="s">
        <v>3452</v>
      </c>
      <c r="F2904" s="19" t="s">
        <v>5659</v>
      </c>
      <c r="G2904" s="17" t="s">
        <v>12</v>
      </c>
      <c r="H2904" s="19" t="s">
        <v>3454</v>
      </c>
    </row>
    <row r="2905" spans="1:8" ht="409.6">
      <c r="A2905" s="16">
        <v>2904</v>
      </c>
      <c r="B2905" s="19" t="s">
        <v>4993</v>
      </c>
      <c r="C2905" s="17" t="s">
        <v>322</v>
      </c>
      <c r="D2905" s="17" t="s">
        <v>5660</v>
      </c>
      <c r="E2905" s="17" t="s">
        <v>5660</v>
      </c>
      <c r="F2905" s="19" t="s">
        <v>5661</v>
      </c>
      <c r="G2905" s="17" t="s">
        <v>12</v>
      </c>
      <c r="H2905" s="19" t="s">
        <v>368</v>
      </c>
    </row>
    <row r="2906" spans="1:8" ht="240">
      <c r="A2906" s="16">
        <v>2905</v>
      </c>
      <c r="B2906" s="19" t="s">
        <v>4993</v>
      </c>
      <c r="C2906" s="17" t="s">
        <v>322</v>
      </c>
      <c r="D2906" s="17" t="s">
        <v>4688</v>
      </c>
      <c r="E2906" s="17" t="s">
        <v>4688</v>
      </c>
      <c r="F2906" s="19" t="s">
        <v>5662</v>
      </c>
      <c r="G2906" s="17" t="s">
        <v>12</v>
      </c>
      <c r="H2906" s="19" t="s">
        <v>3439</v>
      </c>
    </row>
    <row r="2907" spans="1:8" ht="100">
      <c r="A2907" s="16">
        <v>2906</v>
      </c>
      <c r="B2907" s="19" t="s">
        <v>4993</v>
      </c>
      <c r="C2907" s="17" t="s">
        <v>322</v>
      </c>
      <c r="D2907" s="17" t="s">
        <v>964</v>
      </c>
      <c r="E2907" s="17" t="s">
        <v>964</v>
      </c>
      <c r="F2907" s="19" t="s">
        <v>5663</v>
      </c>
      <c r="G2907" s="17" t="s">
        <v>12</v>
      </c>
      <c r="H2907" s="19" t="s">
        <v>1259</v>
      </c>
    </row>
    <row r="2908" spans="1:8" ht="120">
      <c r="A2908" s="16">
        <v>2907</v>
      </c>
      <c r="B2908" s="19" t="s">
        <v>4993</v>
      </c>
      <c r="C2908" s="17" t="s">
        <v>322</v>
      </c>
      <c r="D2908" s="17" t="s">
        <v>3073</v>
      </c>
      <c r="E2908" s="17" t="s">
        <v>3073</v>
      </c>
      <c r="F2908" s="19" t="s">
        <v>5664</v>
      </c>
      <c r="G2908" s="17" t="s">
        <v>12</v>
      </c>
      <c r="H2908" s="19" t="s">
        <v>5665</v>
      </c>
    </row>
    <row r="2909" spans="1:8" ht="100">
      <c r="A2909" s="16">
        <v>2908</v>
      </c>
      <c r="B2909" s="19" t="s">
        <v>4993</v>
      </c>
      <c r="C2909" s="17" t="s">
        <v>322</v>
      </c>
      <c r="D2909" s="17" t="s">
        <v>3073</v>
      </c>
      <c r="E2909" s="17" t="s">
        <v>3073</v>
      </c>
      <c r="F2909" s="19" t="s">
        <v>5666</v>
      </c>
      <c r="G2909" s="17" t="s">
        <v>12</v>
      </c>
      <c r="H2909" s="19" t="s">
        <v>1309</v>
      </c>
    </row>
    <row r="2910" spans="1:8" ht="100">
      <c r="A2910" s="16">
        <v>2909</v>
      </c>
      <c r="B2910" s="19" t="s">
        <v>4993</v>
      </c>
      <c r="C2910" s="17" t="s">
        <v>322</v>
      </c>
      <c r="D2910" s="17" t="s">
        <v>2936</v>
      </c>
      <c r="E2910" s="17" t="s">
        <v>2936</v>
      </c>
      <c r="F2910" s="19" t="s">
        <v>5667</v>
      </c>
      <c r="G2910" s="17" t="s">
        <v>12</v>
      </c>
      <c r="H2910" s="19" t="s">
        <v>5668</v>
      </c>
    </row>
    <row r="2911" spans="1:8" ht="160">
      <c r="A2911" s="16">
        <v>2910</v>
      </c>
      <c r="B2911" s="19" t="s">
        <v>4993</v>
      </c>
      <c r="C2911" s="17" t="s">
        <v>322</v>
      </c>
      <c r="D2911" s="17" t="s">
        <v>4844</v>
      </c>
      <c r="E2911" s="17" t="s">
        <v>4844</v>
      </c>
      <c r="F2911" s="19" t="s">
        <v>5669</v>
      </c>
      <c r="G2911" s="17" t="s">
        <v>12</v>
      </c>
      <c r="H2911" s="19" t="s">
        <v>5670</v>
      </c>
    </row>
    <row r="2912" spans="1:8" ht="160">
      <c r="A2912" s="16">
        <v>2911</v>
      </c>
      <c r="B2912" s="19" t="s">
        <v>4993</v>
      </c>
      <c r="C2912" s="17" t="s">
        <v>322</v>
      </c>
      <c r="D2912" s="17" t="s">
        <v>4844</v>
      </c>
      <c r="E2912" s="17" t="s">
        <v>4844</v>
      </c>
      <c r="F2912" s="19" t="s">
        <v>5671</v>
      </c>
      <c r="G2912" s="17" t="s">
        <v>12</v>
      </c>
      <c r="H2912" s="19" t="s">
        <v>5672</v>
      </c>
    </row>
    <row r="2913" spans="1:8" ht="200">
      <c r="A2913" s="16">
        <v>2912</v>
      </c>
      <c r="B2913" s="19" t="s">
        <v>4993</v>
      </c>
      <c r="C2913" s="17" t="s">
        <v>322</v>
      </c>
      <c r="D2913" s="17" t="s">
        <v>4844</v>
      </c>
      <c r="E2913" s="17" t="s">
        <v>4844</v>
      </c>
      <c r="F2913" s="19" t="s">
        <v>5673</v>
      </c>
      <c r="G2913" s="17" t="s">
        <v>12</v>
      </c>
      <c r="H2913" s="19" t="s">
        <v>1259</v>
      </c>
    </row>
    <row r="2914" spans="1:8" ht="60">
      <c r="A2914" s="16">
        <v>2913</v>
      </c>
      <c r="B2914" s="19" t="s">
        <v>4993</v>
      </c>
      <c r="C2914" s="17" t="s">
        <v>322</v>
      </c>
      <c r="D2914" s="17" t="s">
        <v>3396</v>
      </c>
      <c r="E2914" s="17" t="s">
        <v>3396</v>
      </c>
      <c r="F2914" s="19" t="s">
        <v>5674</v>
      </c>
      <c r="G2914" s="17" t="s">
        <v>12</v>
      </c>
      <c r="H2914" s="19" t="s">
        <v>1259</v>
      </c>
    </row>
    <row r="2915" spans="1:8" ht="240">
      <c r="A2915" s="16">
        <v>2914</v>
      </c>
      <c r="B2915" s="19" t="s">
        <v>4993</v>
      </c>
      <c r="C2915" s="17" t="s">
        <v>322</v>
      </c>
      <c r="D2915" s="17" t="s">
        <v>3396</v>
      </c>
      <c r="E2915" s="17" t="s">
        <v>3396</v>
      </c>
      <c r="F2915" s="19" t="s">
        <v>5675</v>
      </c>
      <c r="G2915" s="17" t="s">
        <v>12</v>
      </c>
      <c r="H2915" s="19" t="s">
        <v>1259</v>
      </c>
    </row>
    <row r="2916" spans="1:8" ht="220">
      <c r="A2916" s="16">
        <v>2915</v>
      </c>
      <c r="B2916" s="19" t="s">
        <v>4993</v>
      </c>
      <c r="C2916" s="17" t="s">
        <v>322</v>
      </c>
      <c r="D2916" s="17" t="s">
        <v>3396</v>
      </c>
      <c r="E2916" s="17" t="s">
        <v>3396</v>
      </c>
      <c r="F2916" s="19" t="s">
        <v>5676</v>
      </c>
      <c r="G2916" s="17" t="s">
        <v>12</v>
      </c>
      <c r="H2916" s="19" t="s">
        <v>1158</v>
      </c>
    </row>
    <row r="2917" spans="1:8" ht="200">
      <c r="A2917" s="16">
        <v>2916</v>
      </c>
      <c r="B2917" s="19" t="s">
        <v>4993</v>
      </c>
      <c r="C2917" s="17" t="s">
        <v>322</v>
      </c>
      <c r="D2917" s="17" t="s">
        <v>3396</v>
      </c>
      <c r="E2917" s="17" t="s">
        <v>3396</v>
      </c>
      <c r="F2917" s="19" t="s">
        <v>5677</v>
      </c>
      <c r="G2917" s="17" t="s">
        <v>12</v>
      </c>
      <c r="H2917" s="19" t="s">
        <v>1158</v>
      </c>
    </row>
    <row r="2918" spans="1:8" ht="160">
      <c r="A2918" s="16">
        <v>2917</v>
      </c>
      <c r="B2918" s="19" t="s">
        <v>4993</v>
      </c>
      <c r="C2918" s="17" t="s">
        <v>322</v>
      </c>
      <c r="D2918" s="17" t="s">
        <v>3396</v>
      </c>
      <c r="E2918" s="17" t="s">
        <v>3396</v>
      </c>
      <c r="F2918" s="19" t="s">
        <v>5678</v>
      </c>
      <c r="G2918" s="17" t="s">
        <v>12</v>
      </c>
      <c r="H2918" s="19" t="s">
        <v>1158</v>
      </c>
    </row>
    <row r="2919" spans="1:8" ht="180">
      <c r="A2919" s="16">
        <v>2918</v>
      </c>
      <c r="B2919" s="19" t="s">
        <v>4993</v>
      </c>
      <c r="C2919" s="17" t="s">
        <v>322</v>
      </c>
      <c r="D2919" s="17" t="s">
        <v>5679</v>
      </c>
      <c r="E2919" s="17" t="s">
        <v>5679</v>
      </c>
      <c r="F2919" s="19" t="s">
        <v>5680</v>
      </c>
      <c r="G2919" s="17" t="s">
        <v>12</v>
      </c>
      <c r="H2919" s="19" t="s">
        <v>5681</v>
      </c>
    </row>
    <row r="2920" spans="1:8" ht="120">
      <c r="A2920" s="16">
        <v>2919</v>
      </c>
      <c r="B2920" s="19" t="s">
        <v>4993</v>
      </c>
      <c r="C2920" s="17" t="s">
        <v>322</v>
      </c>
      <c r="D2920" s="17" t="s">
        <v>5682</v>
      </c>
      <c r="E2920" s="17" t="s">
        <v>5682</v>
      </c>
      <c r="F2920" s="19" t="s">
        <v>5683</v>
      </c>
      <c r="G2920" s="17" t="s">
        <v>12</v>
      </c>
      <c r="H2920" s="19" t="s">
        <v>2420</v>
      </c>
    </row>
    <row r="2921" spans="1:8" ht="280">
      <c r="A2921" s="16">
        <v>2920</v>
      </c>
      <c r="B2921" s="19" t="s">
        <v>4993</v>
      </c>
      <c r="C2921" s="17" t="s">
        <v>322</v>
      </c>
      <c r="D2921" s="17" t="s">
        <v>5684</v>
      </c>
      <c r="E2921" s="17" t="s">
        <v>5684</v>
      </c>
      <c r="F2921" s="19" t="s">
        <v>5685</v>
      </c>
      <c r="G2921" s="17" t="s">
        <v>12</v>
      </c>
      <c r="H2921" s="19" t="s">
        <v>1449</v>
      </c>
    </row>
    <row r="2922" spans="1:8" ht="280">
      <c r="A2922" s="16">
        <v>2921</v>
      </c>
      <c r="B2922" s="19" t="s">
        <v>4993</v>
      </c>
      <c r="C2922" s="17" t="s">
        <v>322</v>
      </c>
      <c r="D2922" s="17" t="s">
        <v>978</v>
      </c>
      <c r="E2922" s="17" t="s">
        <v>978</v>
      </c>
      <c r="F2922" s="19" t="s">
        <v>5686</v>
      </c>
      <c r="G2922" s="17" t="s">
        <v>12</v>
      </c>
      <c r="H2922" s="19" t="s">
        <v>1847</v>
      </c>
    </row>
    <row r="2923" spans="1:8" ht="180">
      <c r="A2923" s="16">
        <v>2922</v>
      </c>
      <c r="B2923" s="19" t="s">
        <v>4993</v>
      </c>
      <c r="C2923" s="17" t="s">
        <v>322</v>
      </c>
      <c r="D2923" s="17" t="s">
        <v>5687</v>
      </c>
      <c r="E2923" s="17" t="s">
        <v>5687</v>
      </c>
      <c r="F2923" s="19" t="s">
        <v>5688</v>
      </c>
      <c r="G2923" s="17" t="s">
        <v>12</v>
      </c>
      <c r="H2923" s="19" t="s">
        <v>1449</v>
      </c>
    </row>
    <row r="2924" spans="1:8" ht="100">
      <c r="A2924" s="16">
        <v>2923</v>
      </c>
      <c r="B2924" s="19" t="s">
        <v>4993</v>
      </c>
      <c r="C2924" s="17" t="s">
        <v>322</v>
      </c>
      <c r="D2924" s="17" t="s">
        <v>3216</v>
      </c>
      <c r="E2924" s="17" t="s">
        <v>3216</v>
      </c>
      <c r="F2924" s="19" t="s">
        <v>5689</v>
      </c>
      <c r="G2924" s="17" t="s">
        <v>12</v>
      </c>
      <c r="H2924" s="19" t="s">
        <v>5690</v>
      </c>
    </row>
    <row r="2925" spans="1:8" ht="180">
      <c r="A2925" s="16">
        <v>2924</v>
      </c>
      <c r="B2925" s="19" t="s">
        <v>4993</v>
      </c>
      <c r="C2925" s="17" t="s">
        <v>322</v>
      </c>
      <c r="D2925" s="17" t="s">
        <v>3216</v>
      </c>
      <c r="E2925" s="17" t="s">
        <v>3216</v>
      </c>
      <c r="F2925" s="19" t="s">
        <v>5691</v>
      </c>
      <c r="G2925" s="17" t="s">
        <v>12</v>
      </c>
      <c r="H2925" s="19" t="s">
        <v>1449</v>
      </c>
    </row>
    <row r="2926" spans="1:8" ht="180">
      <c r="A2926" s="16">
        <v>2925</v>
      </c>
      <c r="B2926" s="19" t="s">
        <v>4993</v>
      </c>
      <c r="C2926" s="17" t="s">
        <v>322</v>
      </c>
      <c r="D2926" s="17" t="s">
        <v>5692</v>
      </c>
      <c r="E2926" s="17" t="s">
        <v>5692</v>
      </c>
      <c r="F2926" s="19" t="s">
        <v>5693</v>
      </c>
      <c r="G2926" s="17" t="s">
        <v>12</v>
      </c>
      <c r="H2926" s="19" t="s">
        <v>1449</v>
      </c>
    </row>
    <row r="2927" spans="1:8" ht="180">
      <c r="A2927" s="16">
        <v>2926</v>
      </c>
      <c r="B2927" s="19" t="s">
        <v>4993</v>
      </c>
      <c r="C2927" s="17" t="s">
        <v>322</v>
      </c>
      <c r="D2927" s="17" t="s">
        <v>5692</v>
      </c>
      <c r="E2927" s="17" t="s">
        <v>5692</v>
      </c>
      <c r="F2927" s="19" t="s">
        <v>5694</v>
      </c>
      <c r="G2927" s="17" t="s">
        <v>12</v>
      </c>
      <c r="H2927" s="19" t="s">
        <v>352</v>
      </c>
    </row>
    <row r="2928" spans="1:8" ht="220">
      <c r="A2928" s="16">
        <v>2927</v>
      </c>
      <c r="B2928" s="19" t="s">
        <v>4993</v>
      </c>
      <c r="C2928" s="17" t="s">
        <v>322</v>
      </c>
      <c r="D2928" s="17" t="s">
        <v>5695</v>
      </c>
      <c r="E2928" s="17" t="s">
        <v>5695</v>
      </c>
      <c r="F2928" s="19" t="s">
        <v>5696</v>
      </c>
      <c r="G2928" s="17" t="s">
        <v>12</v>
      </c>
      <c r="H2928" s="19" t="s">
        <v>1449</v>
      </c>
    </row>
    <row r="2929" spans="1:8" ht="140">
      <c r="A2929" s="16">
        <v>2928</v>
      </c>
      <c r="B2929" s="19" t="s">
        <v>4993</v>
      </c>
      <c r="C2929" s="17" t="s">
        <v>322</v>
      </c>
      <c r="D2929" s="17" t="s">
        <v>5695</v>
      </c>
      <c r="E2929" s="17" t="s">
        <v>5695</v>
      </c>
      <c r="F2929" s="19" t="s">
        <v>5697</v>
      </c>
      <c r="G2929" s="17" t="s">
        <v>12</v>
      </c>
      <c r="H2929" s="19" t="s">
        <v>352</v>
      </c>
    </row>
    <row r="2930" spans="1:8" ht="140">
      <c r="A2930" s="16">
        <v>2929</v>
      </c>
      <c r="B2930" s="19" t="s">
        <v>4993</v>
      </c>
      <c r="C2930" s="17" t="s">
        <v>322</v>
      </c>
      <c r="D2930" s="17" t="s">
        <v>5698</v>
      </c>
      <c r="E2930" s="17" t="s">
        <v>5698</v>
      </c>
      <c r="F2930" s="19" t="s">
        <v>5699</v>
      </c>
      <c r="G2930" s="17" t="s">
        <v>12</v>
      </c>
      <c r="H2930" s="19" t="s">
        <v>1449</v>
      </c>
    </row>
    <row r="2931" spans="1:8" ht="200">
      <c r="A2931" s="16">
        <v>2930</v>
      </c>
      <c r="B2931" s="19" t="s">
        <v>4993</v>
      </c>
      <c r="C2931" s="17" t="s">
        <v>322</v>
      </c>
      <c r="D2931" s="17" t="s">
        <v>5698</v>
      </c>
      <c r="E2931" s="17" t="s">
        <v>5698</v>
      </c>
      <c r="F2931" s="19" t="s">
        <v>5700</v>
      </c>
      <c r="G2931" s="17" t="s">
        <v>12</v>
      </c>
      <c r="H2931" s="19" t="s">
        <v>1449</v>
      </c>
    </row>
    <row r="2932" spans="1:8" ht="120">
      <c r="A2932" s="16">
        <v>2931</v>
      </c>
      <c r="B2932" s="19" t="s">
        <v>4993</v>
      </c>
      <c r="C2932" s="17" t="s">
        <v>322</v>
      </c>
      <c r="D2932" s="17" t="s">
        <v>3220</v>
      </c>
      <c r="E2932" s="17" t="s">
        <v>3220</v>
      </c>
      <c r="F2932" s="19" t="s">
        <v>5701</v>
      </c>
      <c r="G2932" s="17" t="s">
        <v>12</v>
      </c>
      <c r="H2932" s="19" t="s">
        <v>1449</v>
      </c>
    </row>
    <row r="2933" spans="1:8" ht="180">
      <c r="A2933" s="16">
        <v>2932</v>
      </c>
      <c r="B2933" s="19" t="s">
        <v>4993</v>
      </c>
      <c r="C2933" s="17" t="s">
        <v>322</v>
      </c>
      <c r="D2933" s="17" t="s">
        <v>3220</v>
      </c>
      <c r="E2933" s="17" t="s">
        <v>3220</v>
      </c>
      <c r="F2933" s="19" t="s">
        <v>5702</v>
      </c>
      <c r="G2933" s="17" t="s">
        <v>12</v>
      </c>
      <c r="H2933" s="19" t="s">
        <v>1449</v>
      </c>
    </row>
    <row r="2934" spans="1:8" ht="160">
      <c r="A2934" s="16">
        <v>2933</v>
      </c>
      <c r="B2934" s="19" t="s">
        <v>4993</v>
      </c>
      <c r="C2934" s="17" t="s">
        <v>322</v>
      </c>
      <c r="D2934" s="17" t="s">
        <v>3220</v>
      </c>
      <c r="E2934" s="17" t="s">
        <v>3220</v>
      </c>
      <c r="F2934" s="19" t="s">
        <v>5703</v>
      </c>
      <c r="G2934" s="17" t="s">
        <v>12</v>
      </c>
      <c r="H2934" s="19" t="s">
        <v>352</v>
      </c>
    </row>
    <row r="2935" spans="1:8" ht="120">
      <c r="A2935" s="16">
        <v>2934</v>
      </c>
      <c r="B2935" s="19" t="s">
        <v>4993</v>
      </c>
      <c r="C2935" s="17" t="s">
        <v>322</v>
      </c>
      <c r="D2935" s="17" t="s">
        <v>5704</v>
      </c>
      <c r="E2935" s="17" t="s">
        <v>5704</v>
      </c>
      <c r="F2935" s="19" t="s">
        <v>5705</v>
      </c>
      <c r="G2935" s="17" t="s">
        <v>12</v>
      </c>
      <c r="H2935" s="19" t="s">
        <v>1449</v>
      </c>
    </row>
    <row r="2936" spans="1:8" ht="260">
      <c r="A2936" s="16">
        <v>2935</v>
      </c>
      <c r="B2936" s="19" t="s">
        <v>4993</v>
      </c>
      <c r="C2936" s="17" t="s">
        <v>322</v>
      </c>
      <c r="D2936" s="17" t="s">
        <v>5706</v>
      </c>
      <c r="E2936" s="17" t="s">
        <v>5706</v>
      </c>
      <c r="F2936" s="19" t="s">
        <v>5707</v>
      </c>
      <c r="G2936" s="17" t="s">
        <v>12</v>
      </c>
      <c r="H2936" s="19" t="s">
        <v>1449</v>
      </c>
    </row>
    <row r="2937" spans="1:8" ht="280">
      <c r="A2937" s="16">
        <v>2936</v>
      </c>
      <c r="B2937" s="19" t="s">
        <v>4993</v>
      </c>
      <c r="C2937" s="17" t="s">
        <v>322</v>
      </c>
      <c r="D2937" s="17" t="s">
        <v>5708</v>
      </c>
      <c r="E2937" s="17" t="s">
        <v>5708</v>
      </c>
      <c r="F2937" s="19" t="s">
        <v>5709</v>
      </c>
      <c r="G2937" s="17" t="s">
        <v>12</v>
      </c>
      <c r="H2937" s="19" t="s">
        <v>352</v>
      </c>
    </row>
    <row r="2938" spans="1:8" ht="100">
      <c r="A2938" s="16">
        <v>2937</v>
      </c>
      <c r="B2938" s="19" t="s">
        <v>4993</v>
      </c>
      <c r="C2938" s="17" t="s">
        <v>322</v>
      </c>
      <c r="D2938" s="17" t="s">
        <v>5708</v>
      </c>
      <c r="E2938" s="17" t="s">
        <v>5708</v>
      </c>
      <c r="F2938" s="19" t="s">
        <v>5710</v>
      </c>
      <c r="G2938" s="17" t="s">
        <v>12</v>
      </c>
      <c r="H2938" s="19" t="s">
        <v>352</v>
      </c>
    </row>
    <row r="2939" spans="1:8" ht="180">
      <c r="A2939" s="16">
        <v>2938</v>
      </c>
      <c r="B2939" s="19" t="s">
        <v>4993</v>
      </c>
      <c r="C2939" s="17" t="s">
        <v>322</v>
      </c>
      <c r="D2939" s="17" t="s">
        <v>5711</v>
      </c>
      <c r="E2939" s="17" t="s">
        <v>5711</v>
      </c>
      <c r="F2939" s="19" t="s">
        <v>5712</v>
      </c>
      <c r="G2939" s="17" t="s">
        <v>12</v>
      </c>
      <c r="H2939" s="19" t="s">
        <v>1449</v>
      </c>
    </row>
    <row r="2940" spans="1:8" ht="120">
      <c r="A2940" s="16">
        <v>2939</v>
      </c>
      <c r="B2940" s="19" t="s">
        <v>4993</v>
      </c>
      <c r="C2940" s="17" t="s">
        <v>322</v>
      </c>
      <c r="D2940" s="17" t="s">
        <v>5711</v>
      </c>
      <c r="E2940" s="17" t="s">
        <v>5711</v>
      </c>
      <c r="F2940" s="19" t="s">
        <v>5713</v>
      </c>
      <c r="G2940" s="17" t="s">
        <v>12</v>
      </c>
      <c r="H2940" s="19" t="s">
        <v>1449</v>
      </c>
    </row>
    <row r="2941" spans="1:8" ht="320">
      <c r="A2941" s="16">
        <v>2940</v>
      </c>
      <c r="B2941" s="19" t="s">
        <v>4993</v>
      </c>
      <c r="C2941" s="17" t="s">
        <v>322</v>
      </c>
      <c r="D2941" s="17" t="s">
        <v>5714</v>
      </c>
      <c r="E2941" s="17" t="s">
        <v>5714</v>
      </c>
      <c r="F2941" s="19" t="s">
        <v>5715</v>
      </c>
      <c r="G2941" s="17" t="s">
        <v>12</v>
      </c>
      <c r="H2941" s="19" t="s">
        <v>1449</v>
      </c>
    </row>
    <row r="2942" spans="1:8" ht="140">
      <c r="A2942" s="16">
        <v>2941</v>
      </c>
      <c r="B2942" s="19" t="s">
        <v>4993</v>
      </c>
      <c r="C2942" s="17" t="s">
        <v>322</v>
      </c>
      <c r="D2942" s="17" t="s">
        <v>5716</v>
      </c>
      <c r="E2942" s="17" t="s">
        <v>5716</v>
      </c>
      <c r="F2942" s="19" t="s">
        <v>5717</v>
      </c>
      <c r="G2942" s="17" t="s">
        <v>12</v>
      </c>
      <c r="H2942" s="19" t="s">
        <v>5718</v>
      </c>
    </row>
    <row r="2943" spans="1:8" ht="160">
      <c r="A2943" s="16">
        <v>2942</v>
      </c>
      <c r="B2943" s="19" t="s">
        <v>4993</v>
      </c>
      <c r="C2943" s="17" t="s">
        <v>322</v>
      </c>
      <c r="D2943" s="17" t="s">
        <v>5719</v>
      </c>
      <c r="E2943" s="17" t="s">
        <v>5719</v>
      </c>
      <c r="F2943" s="19" t="s">
        <v>5720</v>
      </c>
      <c r="G2943" s="17" t="s">
        <v>12</v>
      </c>
      <c r="H2943" s="19" t="s">
        <v>352</v>
      </c>
    </row>
    <row r="2944" spans="1:8" ht="320">
      <c r="A2944" s="16">
        <v>2943</v>
      </c>
      <c r="B2944" s="19" t="s">
        <v>4993</v>
      </c>
      <c r="C2944" s="17" t="s">
        <v>322</v>
      </c>
      <c r="D2944" s="17" t="s">
        <v>3042</v>
      </c>
      <c r="E2944" s="17" t="s">
        <v>3042</v>
      </c>
      <c r="F2944" s="19" t="s">
        <v>5721</v>
      </c>
      <c r="G2944" s="17" t="s">
        <v>12</v>
      </c>
      <c r="H2944" s="19" t="s">
        <v>1259</v>
      </c>
    </row>
    <row r="2945" spans="1:8" ht="60">
      <c r="A2945" s="16">
        <v>2944</v>
      </c>
      <c r="B2945" s="19" t="s">
        <v>4993</v>
      </c>
      <c r="C2945" s="17" t="s">
        <v>322</v>
      </c>
      <c r="D2945" s="17" t="s">
        <v>3547</v>
      </c>
      <c r="E2945" s="17" t="s">
        <v>3547</v>
      </c>
      <c r="F2945" s="19" t="s">
        <v>5722</v>
      </c>
      <c r="G2945" s="17" t="s">
        <v>42</v>
      </c>
      <c r="H2945" s="19" t="s">
        <v>4054</v>
      </c>
    </row>
    <row r="2946" spans="1:8" ht="140">
      <c r="A2946" s="16">
        <v>2945</v>
      </c>
      <c r="B2946" s="19" t="s">
        <v>4993</v>
      </c>
      <c r="C2946" s="17" t="s">
        <v>322</v>
      </c>
      <c r="D2946" s="17" t="s">
        <v>3547</v>
      </c>
      <c r="E2946" s="17" t="s">
        <v>3547</v>
      </c>
      <c r="F2946" s="19" t="s">
        <v>5723</v>
      </c>
      <c r="G2946" s="17" t="s">
        <v>12</v>
      </c>
      <c r="H2946" s="19" t="s">
        <v>2102</v>
      </c>
    </row>
    <row r="2947" spans="1:8" ht="80">
      <c r="A2947" s="16">
        <v>2946</v>
      </c>
      <c r="B2947" s="19" t="s">
        <v>4993</v>
      </c>
      <c r="C2947" s="17" t="s">
        <v>322</v>
      </c>
      <c r="D2947" s="17" t="s">
        <v>3543</v>
      </c>
      <c r="E2947" s="17" t="s">
        <v>3543</v>
      </c>
      <c r="F2947" s="19" t="s">
        <v>5724</v>
      </c>
      <c r="G2947" s="17" t="s">
        <v>12</v>
      </c>
      <c r="H2947" s="19" t="s">
        <v>5725</v>
      </c>
    </row>
    <row r="2948" spans="1:8" ht="80">
      <c r="A2948" s="16">
        <v>2947</v>
      </c>
      <c r="B2948" s="19" t="s">
        <v>4993</v>
      </c>
      <c r="C2948" s="17" t="s">
        <v>322</v>
      </c>
      <c r="D2948" s="17" t="s">
        <v>3543</v>
      </c>
      <c r="E2948" s="17" t="s">
        <v>3543</v>
      </c>
      <c r="F2948" s="19" t="s">
        <v>5726</v>
      </c>
      <c r="G2948" s="17" t="s">
        <v>12</v>
      </c>
      <c r="H2948" s="19" t="s">
        <v>5727</v>
      </c>
    </row>
    <row r="2949" spans="1:8" ht="100">
      <c r="A2949" s="16">
        <v>2948</v>
      </c>
      <c r="B2949" s="19" t="s">
        <v>4993</v>
      </c>
      <c r="C2949" s="17" t="s">
        <v>322</v>
      </c>
      <c r="D2949" s="17" t="s">
        <v>3543</v>
      </c>
      <c r="E2949" s="17" t="s">
        <v>3543</v>
      </c>
      <c r="F2949" s="19" t="s">
        <v>5728</v>
      </c>
      <c r="G2949" s="17" t="s">
        <v>12</v>
      </c>
      <c r="H2949" s="19" t="s">
        <v>5729</v>
      </c>
    </row>
    <row r="2950" spans="1:8" ht="120">
      <c r="A2950" s="16">
        <v>2949</v>
      </c>
      <c r="B2950" s="19" t="s">
        <v>4993</v>
      </c>
      <c r="C2950" s="17" t="s">
        <v>322</v>
      </c>
      <c r="D2950" s="17" t="s">
        <v>5730</v>
      </c>
      <c r="E2950" s="17" t="s">
        <v>5730</v>
      </c>
      <c r="F2950" s="19" t="s">
        <v>5731</v>
      </c>
      <c r="G2950" s="17" t="s">
        <v>12</v>
      </c>
      <c r="H2950" s="19" t="s">
        <v>1449</v>
      </c>
    </row>
    <row r="2951" spans="1:8" ht="220">
      <c r="A2951" s="16">
        <v>2950</v>
      </c>
      <c r="B2951" s="19" t="s">
        <v>4993</v>
      </c>
      <c r="C2951" s="19" t="s">
        <v>45</v>
      </c>
      <c r="D2951" s="17" t="s">
        <v>5732</v>
      </c>
      <c r="E2951" s="17" t="s">
        <v>5732</v>
      </c>
      <c r="F2951" s="22" t="s">
        <v>5733</v>
      </c>
      <c r="G2951" s="17" t="s">
        <v>12</v>
      </c>
      <c r="H2951" s="19" t="s">
        <v>5734</v>
      </c>
    </row>
    <row r="2952" spans="1:8" ht="280">
      <c r="A2952" s="16">
        <v>2951</v>
      </c>
      <c r="B2952" s="19" t="s">
        <v>4993</v>
      </c>
      <c r="C2952" s="19" t="s">
        <v>45</v>
      </c>
      <c r="D2952" s="17" t="s">
        <v>5735</v>
      </c>
      <c r="E2952" s="17" t="s">
        <v>5735</v>
      </c>
      <c r="F2952" s="22" t="s">
        <v>5736</v>
      </c>
      <c r="G2952" s="17" t="s">
        <v>12</v>
      </c>
      <c r="H2952" s="19" t="s">
        <v>5737</v>
      </c>
    </row>
    <row r="2953" spans="1:8" ht="100">
      <c r="A2953" s="16">
        <v>2952</v>
      </c>
      <c r="B2953" s="19" t="s">
        <v>4993</v>
      </c>
      <c r="C2953" s="19" t="s">
        <v>45</v>
      </c>
      <c r="D2953" s="17" t="s">
        <v>5738</v>
      </c>
      <c r="E2953" s="17" t="s">
        <v>5738</v>
      </c>
      <c r="F2953" s="22" t="s">
        <v>5739</v>
      </c>
      <c r="G2953" s="17" t="s">
        <v>12</v>
      </c>
      <c r="H2953" s="19" t="s">
        <v>1259</v>
      </c>
    </row>
    <row r="2954" spans="1:8" ht="260">
      <c r="A2954" s="16">
        <v>2953</v>
      </c>
      <c r="B2954" s="19" t="s">
        <v>4993</v>
      </c>
      <c r="C2954" s="19" t="s">
        <v>45</v>
      </c>
      <c r="D2954" s="17" t="s">
        <v>66</v>
      </c>
      <c r="E2954" s="17" t="s">
        <v>66</v>
      </c>
      <c r="F2954" s="22" t="s">
        <v>5740</v>
      </c>
      <c r="G2954" s="17" t="s">
        <v>12</v>
      </c>
      <c r="H2954" s="19" t="s">
        <v>5741</v>
      </c>
    </row>
    <row r="2955" spans="1:8" ht="409.6">
      <c r="A2955" s="16">
        <v>2954</v>
      </c>
      <c r="B2955" s="19" t="s">
        <v>4993</v>
      </c>
      <c r="C2955" s="19" t="s">
        <v>45</v>
      </c>
      <c r="D2955" s="17" t="s">
        <v>66</v>
      </c>
      <c r="E2955" s="17" t="s">
        <v>66</v>
      </c>
      <c r="F2955" s="22" t="s">
        <v>5742</v>
      </c>
      <c r="G2955" s="17" t="s">
        <v>12</v>
      </c>
      <c r="H2955" s="19" t="s">
        <v>5743</v>
      </c>
    </row>
    <row r="2956" spans="1:8" ht="409.6">
      <c r="A2956" s="16">
        <v>2955</v>
      </c>
      <c r="B2956" s="19" t="s">
        <v>4993</v>
      </c>
      <c r="C2956" s="19" t="s">
        <v>45</v>
      </c>
      <c r="D2956" s="17" t="s">
        <v>3583</v>
      </c>
      <c r="E2956" s="17" t="s">
        <v>3583</v>
      </c>
      <c r="F2956" s="22" t="s">
        <v>5744</v>
      </c>
      <c r="G2956" s="17" t="s">
        <v>12</v>
      </c>
      <c r="H2956" s="19" t="s">
        <v>2102</v>
      </c>
    </row>
    <row r="2957" spans="1:8" ht="180">
      <c r="A2957" s="16">
        <v>2956</v>
      </c>
      <c r="B2957" s="19" t="s">
        <v>4993</v>
      </c>
      <c r="C2957" s="19" t="s">
        <v>45</v>
      </c>
      <c r="D2957" s="17" t="s">
        <v>4718</v>
      </c>
      <c r="E2957" s="17" t="s">
        <v>4718</v>
      </c>
      <c r="F2957" s="22" t="s">
        <v>5745</v>
      </c>
      <c r="G2957" s="17" t="s">
        <v>12</v>
      </c>
      <c r="H2957" s="19" t="s">
        <v>1632</v>
      </c>
    </row>
    <row r="2958" spans="1:8" ht="280">
      <c r="A2958" s="16">
        <v>2957</v>
      </c>
      <c r="B2958" s="19" t="s">
        <v>4993</v>
      </c>
      <c r="C2958" s="19" t="s">
        <v>45</v>
      </c>
      <c r="D2958" s="17" t="s">
        <v>5746</v>
      </c>
      <c r="E2958" s="17" t="s">
        <v>5746</v>
      </c>
      <c r="F2958" s="22" t="s">
        <v>5747</v>
      </c>
      <c r="G2958" s="17" t="s">
        <v>12</v>
      </c>
      <c r="H2958" s="19" t="s">
        <v>5748</v>
      </c>
    </row>
    <row r="2959" spans="1:8" ht="409.6">
      <c r="A2959" s="16">
        <v>2958</v>
      </c>
      <c r="B2959" s="19" t="s">
        <v>4993</v>
      </c>
      <c r="C2959" s="19" t="s">
        <v>45</v>
      </c>
      <c r="D2959" s="17" t="s">
        <v>5749</v>
      </c>
      <c r="E2959" s="17" t="s">
        <v>5749</v>
      </c>
      <c r="F2959" s="22" t="s">
        <v>5750</v>
      </c>
      <c r="G2959" s="17" t="s">
        <v>12</v>
      </c>
      <c r="H2959" s="19" t="s">
        <v>1259</v>
      </c>
    </row>
    <row r="2960" spans="1:8" ht="409.6">
      <c r="A2960" s="16">
        <v>2959</v>
      </c>
      <c r="B2960" s="19" t="s">
        <v>4993</v>
      </c>
      <c r="C2960" s="19" t="s">
        <v>45</v>
      </c>
      <c r="D2960" s="17" t="s">
        <v>3833</v>
      </c>
      <c r="E2960" s="17" t="s">
        <v>3833</v>
      </c>
      <c r="F2960" s="22" t="s">
        <v>5751</v>
      </c>
      <c r="G2960" s="17" t="s">
        <v>12</v>
      </c>
      <c r="H2960" s="19" t="s">
        <v>5752</v>
      </c>
    </row>
    <row r="2961" spans="1:8" ht="360">
      <c r="A2961" s="16">
        <v>2960</v>
      </c>
      <c r="B2961" s="19" t="s">
        <v>4993</v>
      </c>
      <c r="C2961" s="19" t="s">
        <v>45</v>
      </c>
      <c r="D2961" s="17" t="s">
        <v>5753</v>
      </c>
      <c r="E2961" s="17" t="s">
        <v>5753</v>
      </c>
      <c r="F2961" s="22" t="s">
        <v>5754</v>
      </c>
      <c r="G2961" s="17" t="s">
        <v>12</v>
      </c>
      <c r="H2961" s="19" t="s">
        <v>1259</v>
      </c>
    </row>
    <row r="2962" spans="1:8" ht="409.6">
      <c r="A2962" s="16">
        <v>2961</v>
      </c>
      <c r="B2962" s="19" t="s">
        <v>4993</v>
      </c>
      <c r="C2962" s="19" t="s">
        <v>45</v>
      </c>
      <c r="D2962" s="17" t="s">
        <v>5753</v>
      </c>
      <c r="E2962" s="17" t="s">
        <v>5753</v>
      </c>
      <c r="F2962" s="22" t="s">
        <v>5755</v>
      </c>
      <c r="G2962" s="17" t="s">
        <v>12</v>
      </c>
      <c r="H2962" s="19" t="s">
        <v>1259</v>
      </c>
    </row>
    <row r="2963" spans="1:8" ht="409.6">
      <c r="A2963" s="16">
        <v>2962</v>
      </c>
      <c r="B2963" s="19" t="s">
        <v>4993</v>
      </c>
      <c r="C2963" s="19" t="s">
        <v>45</v>
      </c>
      <c r="D2963" s="17" t="s">
        <v>5756</v>
      </c>
      <c r="E2963" s="17" t="s">
        <v>5756</v>
      </c>
      <c r="F2963" s="22" t="s">
        <v>5757</v>
      </c>
      <c r="G2963" s="17" t="s">
        <v>12</v>
      </c>
      <c r="H2963" s="19" t="s">
        <v>4481</v>
      </c>
    </row>
    <row r="2964" spans="1:8" ht="400">
      <c r="A2964" s="16">
        <v>2963</v>
      </c>
      <c r="B2964" s="19" t="s">
        <v>4993</v>
      </c>
      <c r="C2964" s="19" t="s">
        <v>45</v>
      </c>
      <c r="D2964" s="17" t="s">
        <v>5756</v>
      </c>
      <c r="E2964" s="17" t="s">
        <v>5756</v>
      </c>
      <c r="F2964" s="22" t="s">
        <v>5758</v>
      </c>
      <c r="G2964" s="17" t="s">
        <v>12</v>
      </c>
      <c r="H2964" s="19" t="s">
        <v>5759</v>
      </c>
    </row>
    <row r="2965" spans="1:8" ht="380">
      <c r="A2965" s="16">
        <v>2964</v>
      </c>
      <c r="B2965" s="19" t="s">
        <v>4993</v>
      </c>
      <c r="C2965" s="19" t="s">
        <v>45</v>
      </c>
      <c r="D2965" s="17" t="s">
        <v>3616</v>
      </c>
      <c r="E2965" s="17" t="s">
        <v>3616</v>
      </c>
      <c r="F2965" s="22" t="s">
        <v>5760</v>
      </c>
      <c r="G2965" s="17" t="s">
        <v>12</v>
      </c>
      <c r="H2965" s="19" t="s">
        <v>5761</v>
      </c>
    </row>
    <row r="2966" spans="1:8" ht="300">
      <c r="A2966" s="16">
        <v>2965</v>
      </c>
      <c r="B2966" s="19" t="s">
        <v>4993</v>
      </c>
      <c r="C2966" s="19" t="s">
        <v>45</v>
      </c>
      <c r="D2966" s="17" t="s">
        <v>5762</v>
      </c>
      <c r="E2966" s="17" t="s">
        <v>5762</v>
      </c>
      <c r="F2966" s="22" t="s">
        <v>5763</v>
      </c>
      <c r="G2966" s="17" t="s">
        <v>12</v>
      </c>
      <c r="H2966" s="19" t="s">
        <v>2910</v>
      </c>
    </row>
    <row r="2967" spans="1:8" ht="409.6">
      <c r="A2967" s="16">
        <v>2966</v>
      </c>
      <c r="B2967" s="19" t="s">
        <v>4993</v>
      </c>
      <c r="C2967" s="19" t="s">
        <v>45</v>
      </c>
      <c r="D2967" s="17" t="s">
        <v>4731</v>
      </c>
      <c r="E2967" s="17" t="s">
        <v>4731</v>
      </c>
      <c r="F2967" s="22" t="s">
        <v>5764</v>
      </c>
      <c r="G2967" s="17" t="s">
        <v>12</v>
      </c>
      <c r="H2967" s="19" t="s">
        <v>1632</v>
      </c>
    </row>
    <row r="2968" spans="1:8" ht="409.6">
      <c r="A2968" s="16">
        <v>2967</v>
      </c>
      <c r="B2968" s="19" t="s">
        <v>4993</v>
      </c>
      <c r="C2968" s="19" t="s">
        <v>45</v>
      </c>
      <c r="D2968" s="17" t="s">
        <v>4731</v>
      </c>
      <c r="E2968" s="17" t="s">
        <v>4731</v>
      </c>
      <c r="F2968" s="22" t="s">
        <v>5765</v>
      </c>
      <c r="G2968" s="17" t="s">
        <v>12</v>
      </c>
      <c r="H2968" s="19" t="s">
        <v>1259</v>
      </c>
    </row>
    <row r="2969" spans="1:8" ht="300">
      <c r="A2969" s="16">
        <v>2968</v>
      </c>
      <c r="B2969" s="19" t="s">
        <v>4993</v>
      </c>
      <c r="C2969" s="19" t="s">
        <v>45</v>
      </c>
      <c r="D2969" s="17" t="s">
        <v>4731</v>
      </c>
      <c r="E2969" s="17" t="s">
        <v>4731</v>
      </c>
      <c r="F2969" s="22" t="s">
        <v>5766</v>
      </c>
      <c r="G2969" s="17" t="s">
        <v>12</v>
      </c>
      <c r="H2969" s="19" t="s">
        <v>435</v>
      </c>
    </row>
    <row r="2970" spans="1:8" ht="409.6">
      <c r="A2970" s="16">
        <v>2969</v>
      </c>
      <c r="B2970" s="19" t="s">
        <v>4993</v>
      </c>
      <c r="C2970" s="19" t="s">
        <v>45</v>
      </c>
      <c r="D2970" s="17" t="s">
        <v>5767</v>
      </c>
      <c r="E2970" s="17" t="s">
        <v>5767</v>
      </c>
      <c r="F2970" s="22" t="s">
        <v>5768</v>
      </c>
      <c r="G2970" s="17" t="s">
        <v>12</v>
      </c>
      <c r="H2970" s="19" t="s">
        <v>435</v>
      </c>
    </row>
    <row r="2971" spans="1:8" ht="360">
      <c r="A2971" s="16">
        <v>2970</v>
      </c>
      <c r="B2971" s="19" t="s">
        <v>4993</v>
      </c>
      <c r="C2971" s="19" t="s">
        <v>45</v>
      </c>
      <c r="D2971" s="17" t="s">
        <v>5767</v>
      </c>
      <c r="E2971" s="17" t="s">
        <v>5767</v>
      </c>
      <c r="F2971" s="22" t="s">
        <v>5769</v>
      </c>
      <c r="G2971" s="17" t="s">
        <v>12</v>
      </c>
      <c r="H2971" s="19" t="s">
        <v>435</v>
      </c>
    </row>
    <row r="2972" spans="1:8" ht="409.6">
      <c r="A2972" s="16">
        <v>2971</v>
      </c>
      <c r="B2972" s="19" t="s">
        <v>4993</v>
      </c>
      <c r="C2972" s="19" t="s">
        <v>45</v>
      </c>
      <c r="D2972" s="17" t="s">
        <v>5767</v>
      </c>
      <c r="E2972" s="17" t="s">
        <v>5767</v>
      </c>
      <c r="F2972" s="22" t="s">
        <v>5770</v>
      </c>
      <c r="G2972" s="17" t="s">
        <v>12</v>
      </c>
      <c r="H2972" s="19" t="s">
        <v>435</v>
      </c>
    </row>
    <row r="2973" spans="1:8" ht="409.6">
      <c r="A2973" s="16">
        <v>2972</v>
      </c>
      <c r="B2973" s="19" t="s">
        <v>4993</v>
      </c>
      <c r="C2973" s="19" t="s">
        <v>45</v>
      </c>
      <c r="D2973" s="17" t="s">
        <v>5767</v>
      </c>
      <c r="E2973" s="17" t="s">
        <v>5767</v>
      </c>
      <c r="F2973" s="22" t="s">
        <v>5771</v>
      </c>
      <c r="G2973" s="17" t="s">
        <v>12</v>
      </c>
      <c r="H2973" s="19" t="s">
        <v>880</v>
      </c>
    </row>
    <row r="2974" spans="1:8" ht="120">
      <c r="A2974" s="16">
        <v>2973</v>
      </c>
      <c r="B2974" s="19" t="s">
        <v>4993</v>
      </c>
      <c r="C2974" s="19" t="s">
        <v>45</v>
      </c>
      <c r="D2974" s="17" t="s">
        <v>5772</v>
      </c>
      <c r="E2974" s="17" t="s">
        <v>5772</v>
      </c>
      <c r="F2974" s="22" t="s">
        <v>5773</v>
      </c>
      <c r="G2974" s="17" t="s">
        <v>12</v>
      </c>
      <c r="H2974" s="19" t="s">
        <v>880</v>
      </c>
    </row>
    <row r="2975" spans="1:8" ht="409.6">
      <c r="A2975" s="16">
        <v>2974</v>
      </c>
      <c r="B2975" s="19" t="s">
        <v>4993</v>
      </c>
      <c r="C2975" s="19" t="s">
        <v>45</v>
      </c>
      <c r="D2975" s="17" t="s">
        <v>5772</v>
      </c>
      <c r="E2975" s="17" t="s">
        <v>5772</v>
      </c>
      <c r="F2975" s="22" t="s">
        <v>5774</v>
      </c>
      <c r="G2975" s="17" t="s">
        <v>12</v>
      </c>
      <c r="H2975" s="19" t="s">
        <v>2102</v>
      </c>
    </row>
    <row r="2976" spans="1:8" ht="340">
      <c r="A2976" s="16">
        <v>2975</v>
      </c>
      <c r="B2976" s="19" t="s">
        <v>4993</v>
      </c>
      <c r="C2976" s="19" t="s">
        <v>45</v>
      </c>
      <c r="D2976" s="17" t="s">
        <v>5775</v>
      </c>
      <c r="E2976" s="17" t="s">
        <v>5775</v>
      </c>
      <c r="F2976" s="22" t="s">
        <v>5776</v>
      </c>
      <c r="G2976" s="17" t="s">
        <v>12</v>
      </c>
      <c r="H2976" s="19" t="s">
        <v>5777</v>
      </c>
    </row>
    <row r="2977" spans="1:8" ht="409.6">
      <c r="A2977" s="16">
        <v>2976</v>
      </c>
      <c r="B2977" s="19" t="s">
        <v>4993</v>
      </c>
      <c r="C2977" s="19" t="s">
        <v>45</v>
      </c>
      <c r="D2977" s="17" t="s">
        <v>5778</v>
      </c>
      <c r="E2977" s="17" t="s">
        <v>5778</v>
      </c>
      <c r="F2977" s="22" t="s">
        <v>5779</v>
      </c>
      <c r="G2977" s="17" t="s">
        <v>12</v>
      </c>
      <c r="H2977" s="19" t="s">
        <v>880</v>
      </c>
    </row>
    <row r="2978" spans="1:8" ht="409.6">
      <c r="A2978" s="16">
        <v>2977</v>
      </c>
      <c r="B2978" s="19" t="s">
        <v>4993</v>
      </c>
      <c r="C2978" s="19" t="s">
        <v>45</v>
      </c>
      <c r="D2978" s="17" t="s">
        <v>5780</v>
      </c>
      <c r="E2978" s="17" t="s">
        <v>5780</v>
      </c>
      <c r="F2978" s="22" t="s">
        <v>5781</v>
      </c>
      <c r="G2978" s="17" t="s">
        <v>12</v>
      </c>
      <c r="H2978" s="19" t="s">
        <v>5782</v>
      </c>
    </row>
    <row r="2979" spans="1:8" ht="280">
      <c r="A2979" s="16">
        <v>2978</v>
      </c>
      <c r="B2979" s="19" t="s">
        <v>4993</v>
      </c>
      <c r="C2979" s="19" t="s">
        <v>45</v>
      </c>
      <c r="D2979" s="17" t="s">
        <v>5780</v>
      </c>
      <c r="E2979" s="17" t="s">
        <v>5780</v>
      </c>
      <c r="F2979" s="22" t="s">
        <v>5783</v>
      </c>
      <c r="G2979" s="17" t="s">
        <v>12</v>
      </c>
      <c r="H2979" s="19" t="s">
        <v>880</v>
      </c>
    </row>
    <row r="2980" spans="1:8" ht="360">
      <c r="A2980" s="16">
        <v>2979</v>
      </c>
      <c r="B2980" s="19" t="s">
        <v>4993</v>
      </c>
      <c r="C2980" s="19" t="s">
        <v>45</v>
      </c>
      <c r="D2980" s="17" t="s">
        <v>2142</v>
      </c>
      <c r="E2980" s="17" t="s">
        <v>2142</v>
      </c>
      <c r="F2980" s="22" t="s">
        <v>5784</v>
      </c>
      <c r="G2980" s="17" t="s">
        <v>12</v>
      </c>
      <c r="H2980" s="19" t="s">
        <v>1309</v>
      </c>
    </row>
    <row r="2981" spans="1:8" ht="340">
      <c r="A2981" s="16">
        <v>2980</v>
      </c>
      <c r="B2981" s="19" t="s">
        <v>4993</v>
      </c>
      <c r="C2981" s="19" t="s">
        <v>45</v>
      </c>
      <c r="D2981" s="17" t="s">
        <v>2142</v>
      </c>
      <c r="E2981" s="17" t="s">
        <v>2142</v>
      </c>
      <c r="F2981" s="22" t="s">
        <v>5785</v>
      </c>
      <c r="G2981" s="17" t="s">
        <v>12</v>
      </c>
      <c r="H2981" s="19" t="s">
        <v>5786</v>
      </c>
    </row>
    <row r="2982" spans="1:8" ht="400">
      <c r="A2982" s="16">
        <v>2981</v>
      </c>
      <c r="B2982" s="19" t="s">
        <v>4993</v>
      </c>
      <c r="C2982" s="19" t="s">
        <v>45</v>
      </c>
      <c r="D2982" s="17" t="s">
        <v>2142</v>
      </c>
      <c r="E2982" s="17" t="s">
        <v>2142</v>
      </c>
      <c r="F2982" s="22" t="s">
        <v>5787</v>
      </c>
      <c r="G2982" s="17" t="s">
        <v>12</v>
      </c>
      <c r="H2982" s="19" t="s">
        <v>5788</v>
      </c>
    </row>
    <row r="2983" spans="1:8" ht="409.6">
      <c r="A2983" s="16">
        <v>2982</v>
      </c>
      <c r="B2983" s="19" t="s">
        <v>4993</v>
      </c>
      <c r="C2983" s="19" t="s">
        <v>45</v>
      </c>
      <c r="D2983" s="17" t="s">
        <v>2142</v>
      </c>
      <c r="E2983" s="17" t="s">
        <v>2142</v>
      </c>
      <c r="F2983" s="22" t="s">
        <v>5789</v>
      </c>
      <c r="G2983" s="17" t="s">
        <v>12</v>
      </c>
      <c r="H2983" s="19" t="s">
        <v>5790</v>
      </c>
    </row>
    <row r="2984" spans="1:8" ht="340">
      <c r="A2984" s="16">
        <v>2983</v>
      </c>
      <c r="B2984" s="19" t="s">
        <v>4993</v>
      </c>
      <c r="C2984" s="19" t="s">
        <v>45</v>
      </c>
      <c r="D2984" s="17" t="s">
        <v>3596</v>
      </c>
      <c r="E2984" s="17" t="s">
        <v>3596</v>
      </c>
      <c r="F2984" s="22" t="s">
        <v>5791</v>
      </c>
      <c r="G2984" s="17" t="s">
        <v>12</v>
      </c>
      <c r="H2984" s="19" t="s">
        <v>880</v>
      </c>
    </row>
    <row r="2985" spans="1:8" ht="200">
      <c r="A2985" s="16">
        <v>2984</v>
      </c>
      <c r="B2985" s="19" t="s">
        <v>4993</v>
      </c>
      <c r="C2985" s="19" t="s">
        <v>45</v>
      </c>
      <c r="D2985" s="17" t="s">
        <v>5792</v>
      </c>
      <c r="E2985" s="17" t="s">
        <v>5792</v>
      </c>
      <c r="F2985" s="22" t="s">
        <v>5793</v>
      </c>
      <c r="G2985" s="17" t="s">
        <v>12</v>
      </c>
      <c r="H2985" s="19" t="s">
        <v>1259</v>
      </c>
    </row>
    <row r="2986" spans="1:8" ht="409.6">
      <c r="A2986" s="16">
        <v>2985</v>
      </c>
      <c r="B2986" s="19" t="s">
        <v>4993</v>
      </c>
      <c r="C2986" s="19" t="s">
        <v>45</v>
      </c>
      <c r="D2986" s="17" t="s">
        <v>5794</v>
      </c>
      <c r="E2986" s="17" t="s">
        <v>5794</v>
      </c>
      <c r="F2986" s="22" t="s">
        <v>5795</v>
      </c>
      <c r="G2986" s="17" t="s">
        <v>12</v>
      </c>
      <c r="H2986" s="19" t="s">
        <v>5796</v>
      </c>
    </row>
    <row r="2987" spans="1:8" ht="409.6">
      <c r="A2987" s="16">
        <v>2986</v>
      </c>
      <c r="B2987" s="19" t="s">
        <v>4993</v>
      </c>
      <c r="C2987" s="19" t="s">
        <v>45</v>
      </c>
      <c r="D2987" s="17" t="s">
        <v>5794</v>
      </c>
      <c r="E2987" s="17" t="s">
        <v>5794</v>
      </c>
      <c r="F2987" s="22" t="s">
        <v>5797</v>
      </c>
      <c r="G2987" s="17" t="s">
        <v>12</v>
      </c>
      <c r="H2987" s="19" t="s">
        <v>4192</v>
      </c>
    </row>
    <row r="2988" spans="1:8" ht="300">
      <c r="A2988" s="16">
        <v>2987</v>
      </c>
      <c r="B2988" s="19" t="s">
        <v>4993</v>
      </c>
      <c r="C2988" s="19" t="s">
        <v>45</v>
      </c>
      <c r="D2988" s="17" t="s">
        <v>3836</v>
      </c>
      <c r="E2988" s="17" t="s">
        <v>3836</v>
      </c>
      <c r="F2988" s="22" t="s">
        <v>5798</v>
      </c>
      <c r="G2988" s="17" t="s">
        <v>12</v>
      </c>
      <c r="H2988" s="19" t="s">
        <v>2102</v>
      </c>
    </row>
    <row r="2989" spans="1:8" ht="300">
      <c r="A2989" s="16">
        <v>2988</v>
      </c>
      <c r="B2989" s="19" t="s">
        <v>4993</v>
      </c>
      <c r="C2989" s="19" t="s">
        <v>45</v>
      </c>
      <c r="D2989" s="17" t="s">
        <v>2135</v>
      </c>
      <c r="E2989" s="17" t="s">
        <v>2135</v>
      </c>
      <c r="F2989" s="22" t="s">
        <v>5799</v>
      </c>
      <c r="G2989" s="17" t="s">
        <v>34</v>
      </c>
      <c r="H2989" s="19" t="s">
        <v>5800</v>
      </c>
    </row>
    <row r="2990" spans="1:8" ht="400">
      <c r="A2990" s="16">
        <v>2989</v>
      </c>
      <c r="B2990" s="19" t="s">
        <v>4993</v>
      </c>
      <c r="C2990" s="19" t="s">
        <v>45</v>
      </c>
      <c r="D2990" s="17" t="s">
        <v>2139</v>
      </c>
      <c r="E2990" s="17" t="s">
        <v>2139</v>
      </c>
      <c r="F2990" s="22" t="s">
        <v>5801</v>
      </c>
      <c r="G2990" s="17" t="s">
        <v>12</v>
      </c>
      <c r="H2990" s="19" t="s">
        <v>2945</v>
      </c>
    </row>
    <row r="2991" spans="1:8" ht="360">
      <c r="A2991" s="16">
        <v>2990</v>
      </c>
      <c r="B2991" s="19" t="s">
        <v>4993</v>
      </c>
      <c r="C2991" s="19" t="s">
        <v>45</v>
      </c>
      <c r="D2991" s="17" t="s">
        <v>5802</v>
      </c>
      <c r="E2991" s="17" t="s">
        <v>5802</v>
      </c>
      <c r="F2991" s="22" t="s">
        <v>5803</v>
      </c>
      <c r="G2991" s="17" t="s">
        <v>12</v>
      </c>
      <c r="H2991" s="19" t="s">
        <v>5804</v>
      </c>
    </row>
    <row r="2992" spans="1:8" ht="100">
      <c r="A2992" s="16">
        <v>2991</v>
      </c>
      <c r="B2992" s="19" t="s">
        <v>4993</v>
      </c>
      <c r="C2992" s="19" t="s">
        <v>45</v>
      </c>
      <c r="D2992" s="17" t="s">
        <v>5805</v>
      </c>
      <c r="E2992" s="17" t="s">
        <v>5805</v>
      </c>
      <c r="F2992" s="22" t="s">
        <v>5806</v>
      </c>
      <c r="G2992" s="17" t="s">
        <v>12</v>
      </c>
      <c r="H2992" s="19" t="s">
        <v>5807</v>
      </c>
    </row>
    <row r="2993" spans="1:8" ht="409.6">
      <c r="A2993" s="16">
        <v>2992</v>
      </c>
      <c r="B2993" s="19" t="s">
        <v>4993</v>
      </c>
      <c r="C2993" s="19" t="s">
        <v>45</v>
      </c>
      <c r="D2993" s="17" t="s">
        <v>5019</v>
      </c>
      <c r="E2993" s="17" t="s">
        <v>5019</v>
      </c>
      <c r="F2993" s="22" t="s">
        <v>5808</v>
      </c>
      <c r="G2993" s="17" t="s">
        <v>12</v>
      </c>
      <c r="H2993" s="19" t="s">
        <v>5809</v>
      </c>
    </row>
    <row r="2994" spans="1:8" ht="409.6">
      <c r="A2994" s="16">
        <v>2993</v>
      </c>
      <c r="B2994" s="19" t="s">
        <v>4993</v>
      </c>
      <c r="C2994" s="19" t="s">
        <v>45</v>
      </c>
      <c r="D2994" s="17" t="s">
        <v>5019</v>
      </c>
      <c r="E2994" s="17" t="s">
        <v>5019</v>
      </c>
      <c r="F2994" s="22" t="s">
        <v>5810</v>
      </c>
      <c r="G2994" s="17" t="s">
        <v>12</v>
      </c>
      <c r="H2994" s="19" t="s">
        <v>5811</v>
      </c>
    </row>
    <row r="2995" spans="1:8" ht="409.6">
      <c r="A2995" s="16">
        <v>2994</v>
      </c>
      <c r="B2995" s="19" t="s">
        <v>4993</v>
      </c>
      <c r="C2995" s="19" t="s">
        <v>45</v>
      </c>
      <c r="D2995" s="17" t="s">
        <v>5019</v>
      </c>
      <c r="E2995" s="17" t="s">
        <v>5019</v>
      </c>
      <c r="F2995" s="22" t="s">
        <v>5812</v>
      </c>
      <c r="G2995" s="17" t="s">
        <v>12</v>
      </c>
      <c r="H2995" s="19" t="s">
        <v>1259</v>
      </c>
    </row>
    <row r="2996" spans="1:8" ht="409.6">
      <c r="A2996" s="16">
        <v>2995</v>
      </c>
      <c r="B2996" s="19" t="s">
        <v>4993</v>
      </c>
      <c r="C2996" s="19" t="s">
        <v>45</v>
      </c>
      <c r="D2996" s="17" t="s">
        <v>5813</v>
      </c>
      <c r="E2996" s="17" t="s">
        <v>5813</v>
      </c>
      <c r="F2996" s="22" t="s">
        <v>5814</v>
      </c>
      <c r="G2996" s="17" t="s">
        <v>12</v>
      </c>
      <c r="H2996" s="19" t="s">
        <v>1632</v>
      </c>
    </row>
    <row r="2997" spans="1:8" ht="409.6">
      <c r="A2997" s="16">
        <v>2996</v>
      </c>
      <c r="B2997" s="19" t="s">
        <v>4993</v>
      </c>
      <c r="C2997" s="19" t="s">
        <v>45</v>
      </c>
      <c r="D2997" s="17" t="s">
        <v>409</v>
      </c>
      <c r="E2997" s="17" t="s">
        <v>409</v>
      </c>
      <c r="F2997" s="22" t="s">
        <v>5815</v>
      </c>
      <c r="G2997" s="17" t="s">
        <v>12</v>
      </c>
      <c r="H2997" s="19" t="s">
        <v>5816</v>
      </c>
    </row>
    <row r="2998" spans="1:8" ht="200">
      <c r="A2998" s="16">
        <v>2997</v>
      </c>
      <c r="B2998" s="19" t="s">
        <v>4993</v>
      </c>
      <c r="C2998" s="19" t="s">
        <v>45</v>
      </c>
      <c r="D2998" s="17" t="s">
        <v>3599</v>
      </c>
      <c r="E2998" s="17" t="s">
        <v>3599</v>
      </c>
      <c r="F2998" s="22" t="s">
        <v>5817</v>
      </c>
      <c r="G2998" s="17" t="s">
        <v>12</v>
      </c>
      <c r="H2998" s="19" t="s">
        <v>24</v>
      </c>
    </row>
    <row r="2999" spans="1:8" ht="409.6">
      <c r="A2999" s="16">
        <v>2998</v>
      </c>
      <c r="B2999" s="19" t="s">
        <v>4993</v>
      </c>
      <c r="C2999" s="19" t="s">
        <v>45</v>
      </c>
      <c r="D2999" s="17" t="s">
        <v>5818</v>
      </c>
      <c r="E2999" s="17" t="s">
        <v>5818</v>
      </c>
      <c r="F2999" s="22" t="s">
        <v>5819</v>
      </c>
      <c r="G2999" s="17" t="s">
        <v>12</v>
      </c>
      <c r="H2999" s="19" t="s">
        <v>5820</v>
      </c>
    </row>
    <row r="3000" spans="1:8" ht="409.6">
      <c r="A3000" s="16">
        <v>2999</v>
      </c>
      <c r="B3000" s="19" t="s">
        <v>4993</v>
      </c>
      <c r="C3000" s="19" t="s">
        <v>45</v>
      </c>
      <c r="D3000" s="17" t="s">
        <v>5821</v>
      </c>
      <c r="E3000" s="17" t="s">
        <v>5821</v>
      </c>
      <c r="F3000" s="22" t="s">
        <v>5822</v>
      </c>
      <c r="G3000" s="17" t="s">
        <v>12</v>
      </c>
      <c r="H3000" s="19" t="s">
        <v>880</v>
      </c>
    </row>
    <row r="3001" spans="1:8" ht="280">
      <c r="A3001" s="16">
        <v>3000</v>
      </c>
      <c r="B3001" s="19" t="s">
        <v>4993</v>
      </c>
      <c r="C3001" s="19" t="s">
        <v>45</v>
      </c>
      <c r="D3001" s="17" t="s">
        <v>5823</v>
      </c>
      <c r="E3001" s="17" t="s">
        <v>5823</v>
      </c>
      <c r="F3001" s="22" t="s">
        <v>5824</v>
      </c>
      <c r="G3001" s="17" t="s">
        <v>12</v>
      </c>
      <c r="H3001" s="19" t="s">
        <v>5825</v>
      </c>
    </row>
    <row r="3002" spans="1:8" ht="360">
      <c r="A3002" s="16">
        <v>3001</v>
      </c>
      <c r="B3002" s="19" t="s">
        <v>4993</v>
      </c>
      <c r="C3002" s="19" t="s">
        <v>45</v>
      </c>
      <c r="D3002" s="17" t="s">
        <v>5823</v>
      </c>
      <c r="E3002" s="17" t="s">
        <v>5823</v>
      </c>
      <c r="F3002" s="22" t="s">
        <v>5826</v>
      </c>
      <c r="G3002" s="17" t="s">
        <v>12</v>
      </c>
      <c r="H3002" s="19" t="s">
        <v>1259</v>
      </c>
    </row>
    <row r="3003" spans="1:8" ht="160">
      <c r="A3003" s="16">
        <v>3002</v>
      </c>
      <c r="B3003" s="19" t="s">
        <v>4993</v>
      </c>
      <c r="C3003" s="19" t="s">
        <v>45</v>
      </c>
      <c r="D3003" s="17" t="s">
        <v>5827</v>
      </c>
      <c r="E3003" s="17" t="s">
        <v>5827</v>
      </c>
      <c r="F3003" s="22" t="s">
        <v>5828</v>
      </c>
      <c r="G3003" s="17" t="s">
        <v>12</v>
      </c>
      <c r="H3003" s="19" t="s">
        <v>5829</v>
      </c>
    </row>
    <row r="3004" spans="1:8" ht="120">
      <c r="A3004" s="16">
        <v>3003</v>
      </c>
      <c r="B3004" s="19" t="s">
        <v>4993</v>
      </c>
      <c r="C3004" s="19" t="s">
        <v>45</v>
      </c>
      <c r="D3004" s="17" t="s">
        <v>4998</v>
      </c>
      <c r="E3004" s="17" t="s">
        <v>4998</v>
      </c>
      <c r="F3004" s="22" t="s">
        <v>5830</v>
      </c>
      <c r="G3004" s="17" t="s">
        <v>12</v>
      </c>
      <c r="H3004" s="19" t="s">
        <v>5831</v>
      </c>
    </row>
    <row r="3005" spans="1:8" ht="260">
      <c r="A3005" s="16">
        <v>3004</v>
      </c>
      <c r="B3005" s="19" t="s">
        <v>4993</v>
      </c>
      <c r="C3005" s="19" t="s">
        <v>45</v>
      </c>
      <c r="D3005" s="17" t="s">
        <v>4998</v>
      </c>
      <c r="E3005" s="17" t="s">
        <v>4998</v>
      </c>
      <c r="F3005" s="22" t="s">
        <v>5832</v>
      </c>
      <c r="G3005" s="17" t="s">
        <v>12</v>
      </c>
      <c r="H3005" s="19" t="s">
        <v>5833</v>
      </c>
    </row>
    <row r="3006" spans="1:8" ht="160">
      <c r="A3006" s="16">
        <v>3005</v>
      </c>
      <c r="B3006" s="19" t="s">
        <v>4993</v>
      </c>
      <c r="C3006" s="19" t="s">
        <v>45</v>
      </c>
      <c r="D3006" s="17" t="s">
        <v>4998</v>
      </c>
      <c r="E3006" s="17" t="s">
        <v>4998</v>
      </c>
      <c r="F3006" s="22" t="s">
        <v>5834</v>
      </c>
      <c r="G3006" s="17" t="s">
        <v>12</v>
      </c>
      <c r="H3006" s="19" t="s">
        <v>5835</v>
      </c>
    </row>
    <row r="3007" spans="1:8" ht="160">
      <c r="A3007" s="16">
        <v>3006</v>
      </c>
      <c r="B3007" s="19" t="s">
        <v>4993</v>
      </c>
      <c r="C3007" s="19" t="s">
        <v>45</v>
      </c>
      <c r="D3007" s="17" t="s">
        <v>4998</v>
      </c>
      <c r="E3007" s="17" t="s">
        <v>4998</v>
      </c>
      <c r="F3007" s="22" t="s">
        <v>5836</v>
      </c>
      <c r="G3007" s="17" t="s">
        <v>12</v>
      </c>
      <c r="H3007" s="19" t="s">
        <v>880</v>
      </c>
    </row>
    <row r="3008" spans="1:8" ht="120">
      <c r="A3008" s="16">
        <v>3007</v>
      </c>
      <c r="B3008" s="19" t="s">
        <v>4993</v>
      </c>
      <c r="C3008" s="19" t="s">
        <v>45</v>
      </c>
      <c r="D3008" s="17" t="s">
        <v>5837</v>
      </c>
      <c r="E3008" s="17" t="s">
        <v>5837</v>
      </c>
      <c r="F3008" s="22" t="s">
        <v>5838</v>
      </c>
      <c r="G3008" s="17" t="s">
        <v>12</v>
      </c>
      <c r="H3008" s="19" t="s">
        <v>398</v>
      </c>
    </row>
    <row r="3009" spans="1:8" ht="409.6">
      <c r="A3009" s="16">
        <v>3008</v>
      </c>
      <c r="B3009" s="19" t="s">
        <v>4993</v>
      </c>
      <c r="C3009" s="19" t="s">
        <v>45</v>
      </c>
      <c r="D3009" s="17" t="s">
        <v>5837</v>
      </c>
      <c r="E3009" s="17" t="s">
        <v>5837</v>
      </c>
      <c r="F3009" s="22" t="s">
        <v>5839</v>
      </c>
      <c r="G3009" s="17" t="s">
        <v>12</v>
      </c>
      <c r="H3009" s="19" t="s">
        <v>5840</v>
      </c>
    </row>
    <row r="3010" spans="1:8" ht="409.6">
      <c r="A3010" s="16">
        <v>3009</v>
      </c>
      <c r="B3010" s="19" t="s">
        <v>4993</v>
      </c>
      <c r="C3010" s="19" t="s">
        <v>45</v>
      </c>
      <c r="D3010" s="17" t="s">
        <v>5837</v>
      </c>
      <c r="E3010" s="17" t="s">
        <v>5837</v>
      </c>
      <c r="F3010" s="22" t="s">
        <v>5841</v>
      </c>
      <c r="G3010" s="17" t="s">
        <v>12</v>
      </c>
      <c r="H3010" s="19" t="s">
        <v>5840</v>
      </c>
    </row>
    <row r="3011" spans="1:8" ht="409.6">
      <c r="A3011" s="16">
        <v>3010</v>
      </c>
      <c r="B3011" s="19" t="s">
        <v>4993</v>
      </c>
      <c r="C3011" s="19" t="s">
        <v>45</v>
      </c>
      <c r="D3011" s="17" t="s">
        <v>5837</v>
      </c>
      <c r="E3011" s="17" t="s">
        <v>5837</v>
      </c>
      <c r="F3011" s="22" t="s">
        <v>5842</v>
      </c>
      <c r="G3011" s="17" t="s">
        <v>12</v>
      </c>
      <c r="H3011" s="19" t="s">
        <v>5840</v>
      </c>
    </row>
    <row r="3012" spans="1:8" ht="409.6">
      <c r="A3012" s="16">
        <v>3011</v>
      </c>
      <c r="B3012" s="19" t="s">
        <v>4993</v>
      </c>
      <c r="C3012" s="19" t="s">
        <v>45</v>
      </c>
      <c r="D3012" s="17" t="s">
        <v>5837</v>
      </c>
      <c r="E3012" s="17" t="s">
        <v>5837</v>
      </c>
      <c r="F3012" s="22" t="s">
        <v>5843</v>
      </c>
      <c r="G3012" s="17" t="s">
        <v>12</v>
      </c>
      <c r="H3012" s="19" t="s">
        <v>5844</v>
      </c>
    </row>
    <row r="3013" spans="1:8" ht="340">
      <c r="A3013" s="16">
        <v>3012</v>
      </c>
      <c r="B3013" s="19" t="s">
        <v>4993</v>
      </c>
      <c r="C3013" s="19" t="s">
        <v>45</v>
      </c>
      <c r="D3013" s="17" t="s">
        <v>5837</v>
      </c>
      <c r="E3013" s="17" t="s">
        <v>5837</v>
      </c>
      <c r="F3013" s="22" t="s">
        <v>5845</v>
      </c>
      <c r="G3013" s="17" t="s">
        <v>12</v>
      </c>
      <c r="H3013" s="19" t="s">
        <v>1259</v>
      </c>
    </row>
    <row r="3014" spans="1:8" ht="120">
      <c r="A3014" s="16">
        <v>3013</v>
      </c>
      <c r="B3014" s="19" t="s">
        <v>4993</v>
      </c>
      <c r="C3014" s="19" t="s">
        <v>45</v>
      </c>
      <c r="D3014" s="17" t="s">
        <v>5846</v>
      </c>
      <c r="E3014" s="17" t="s">
        <v>5846</v>
      </c>
      <c r="F3014" s="22" t="s">
        <v>5847</v>
      </c>
      <c r="G3014" s="17" t="s">
        <v>12</v>
      </c>
      <c r="H3014" s="19" t="s">
        <v>5848</v>
      </c>
    </row>
    <row r="3015" spans="1:8" ht="409.6">
      <c r="A3015" s="16">
        <v>3014</v>
      </c>
      <c r="B3015" s="19" t="s">
        <v>4993</v>
      </c>
      <c r="C3015" s="19" t="s">
        <v>45</v>
      </c>
      <c r="D3015" s="17" t="s">
        <v>5846</v>
      </c>
      <c r="E3015" s="17" t="s">
        <v>5846</v>
      </c>
      <c r="F3015" s="22" t="s">
        <v>5849</v>
      </c>
      <c r="G3015" s="17" t="s">
        <v>12</v>
      </c>
      <c r="H3015" s="19" t="s">
        <v>5136</v>
      </c>
    </row>
    <row r="3016" spans="1:8" ht="409.6">
      <c r="A3016" s="16">
        <v>3015</v>
      </c>
      <c r="B3016" s="19" t="s">
        <v>4993</v>
      </c>
      <c r="C3016" s="19" t="s">
        <v>45</v>
      </c>
      <c r="D3016" s="17" t="s">
        <v>5846</v>
      </c>
      <c r="E3016" s="17" t="s">
        <v>5846</v>
      </c>
      <c r="F3016" s="22" t="s">
        <v>5850</v>
      </c>
      <c r="G3016" s="17" t="s">
        <v>12</v>
      </c>
      <c r="H3016" s="19" t="s">
        <v>1632</v>
      </c>
    </row>
    <row r="3017" spans="1:8" ht="380">
      <c r="A3017" s="16">
        <v>3016</v>
      </c>
      <c r="B3017" s="19" t="s">
        <v>4993</v>
      </c>
      <c r="C3017" s="19" t="s">
        <v>45</v>
      </c>
      <c r="D3017" s="17" t="s">
        <v>5846</v>
      </c>
      <c r="E3017" s="17" t="s">
        <v>5846</v>
      </c>
      <c r="F3017" s="22" t="s">
        <v>5851</v>
      </c>
      <c r="G3017" s="17" t="s">
        <v>12</v>
      </c>
      <c r="H3017" s="19" t="s">
        <v>5852</v>
      </c>
    </row>
    <row r="3018" spans="1:8" ht="409.6">
      <c r="A3018" s="16">
        <v>3017</v>
      </c>
      <c r="B3018" s="19" t="s">
        <v>4993</v>
      </c>
      <c r="C3018" s="19" t="s">
        <v>45</v>
      </c>
      <c r="D3018" s="17" t="s">
        <v>5853</v>
      </c>
      <c r="E3018" s="17" t="s">
        <v>5853</v>
      </c>
      <c r="F3018" s="22" t="s">
        <v>5854</v>
      </c>
      <c r="G3018" s="17" t="s">
        <v>12</v>
      </c>
      <c r="H3018" s="19" t="s">
        <v>5855</v>
      </c>
    </row>
    <row r="3019" spans="1:8" ht="409.6">
      <c r="A3019" s="16">
        <v>3018</v>
      </c>
      <c r="B3019" s="19" t="s">
        <v>4993</v>
      </c>
      <c r="C3019" s="19" t="s">
        <v>45</v>
      </c>
      <c r="D3019" s="17" t="s">
        <v>5856</v>
      </c>
      <c r="E3019" s="17" t="s">
        <v>5856</v>
      </c>
      <c r="F3019" s="22" t="s">
        <v>5857</v>
      </c>
      <c r="G3019" s="17" t="s">
        <v>12</v>
      </c>
      <c r="H3019" s="19" t="s">
        <v>1259</v>
      </c>
    </row>
    <row r="3020" spans="1:8" ht="409.6">
      <c r="A3020" s="16">
        <v>3019</v>
      </c>
      <c r="B3020" s="19" t="s">
        <v>4993</v>
      </c>
      <c r="C3020" s="19" t="s">
        <v>45</v>
      </c>
      <c r="D3020" s="17" t="s">
        <v>5858</v>
      </c>
      <c r="E3020" s="17" t="s">
        <v>5858</v>
      </c>
      <c r="F3020" s="22" t="s">
        <v>5859</v>
      </c>
      <c r="G3020" s="17" t="s">
        <v>12</v>
      </c>
      <c r="H3020" s="19" t="s">
        <v>855</v>
      </c>
    </row>
    <row r="3021" spans="1:8" ht="409.6">
      <c r="A3021" s="16">
        <v>3020</v>
      </c>
      <c r="B3021" s="19" t="s">
        <v>4993</v>
      </c>
      <c r="C3021" s="19" t="s">
        <v>45</v>
      </c>
      <c r="D3021" s="17" t="s">
        <v>5858</v>
      </c>
      <c r="E3021" s="17" t="s">
        <v>5858</v>
      </c>
      <c r="F3021" s="22" t="s">
        <v>5860</v>
      </c>
      <c r="G3021" s="17" t="s">
        <v>12</v>
      </c>
      <c r="H3021" s="19" t="s">
        <v>855</v>
      </c>
    </row>
    <row r="3022" spans="1:8" ht="380">
      <c r="A3022" s="16">
        <v>3021</v>
      </c>
      <c r="B3022" s="19" t="s">
        <v>4993</v>
      </c>
      <c r="C3022" s="19" t="s">
        <v>45</v>
      </c>
      <c r="D3022" s="17" t="s">
        <v>5861</v>
      </c>
      <c r="E3022" s="17" t="s">
        <v>5861</v>
      </c>
      <c r="F3022" s="22" t="s">
        <v>5862</v>
      </c>
      <c r="G3022" s="17" t="s">
        <v>12</v>
      </c>
      <c r="H3022" s="19" t="s">
        <v>855</v>
      </c>
    </row>
    <row r="3023" spans="1:8" ht="360">
      <c r="A3023" s="16">
        <v>3022</v>
      </c>
      <c r="B3023" s="19" t="s">
        <v>4993</v>
      </c>
      <c r="C3023" s="19" t="s">
        <v>45</v>
      </c>
      <c r="D3023" s="17" t="s">
        <v>5863</v>
      </c>
      <c r="E3023" s="17" t="s">
        <v>5863</v>
      </c>
      <c r="F3023" s="22" t="s">
        <v>5864</v>
      </c>
      <c r="G3023" s="17" t="s">
        <v>12</v>
      </c>
      <c r="H3023" s="19" t="s">
        <v>4192</v>
      </c>
    </row>
    <row r="3024" spans="1:8" ht="409.6">
      <c r="A3024" s="16">
        <v>3023</v>
      </c>
      <c r="B3024" s="19" t="s">
        <v>4993</v>
      </c>
      <c r="C3024" s="19" t="s">
        <v>45</v>
      </c>
      <c r="D3024" s="17" t="s">
        <v>5865</v>
      </c>
      <c r="E3024" s="17" t="s">
        <v>5865</v>
      </c>
      <c r="F3024" s="22" t="s">
        <v>5866</v>
      </c>
      <c r="G3024" s="17" t="s">
        <v>12</v>
      </c>
      <c r="H3024" s="19" t="s">
        <v>2102</v>
      </c>
    </row>
    <row r="3025" spans="1:8" ht="160">
      <c r="A3025" s="16">
        <v>3024</v>
      </c>
      <c r="B3025" s="19" t="s">
        <v>4993</v>
      </c>
      <c r="C3025" s="19" t="s">
        <v>45</v>
      </c>
      <c r="D3025" s="17" t="s">
        <v>5867</v>
      </c>
      <c r="E3025" s="17" t="s">
        <v>5867</v>
      </c>
      <c r="F3025" s="22" t="s">
        <v>5868</v>
      </c>
      <c r="G3025" s="17" t="s">
        <v>12</v>
      </c>
      <c r="H3025" s="19" t="s">
        <v>1259</v>
      </c>
    </row>
    <row r="3026" spans="1:8" ht="360">
      <c r="A3026" s="16">
        <v>3025</v>
      </c>
      <c r="B3026" s="19" t="s">
        <v>4993</v>
      </c>
      <c r="C3026" s="19" t="s">
        <v>45</v>
      </c>
      <c r="D3026" s="17" t="s">
        <v>5869</v>
      </c>
      <c r="E3026" s="17" t="s">
        <v>5869</v>
      </c>
      <c r="F3026" s="22" t="s">
        <v>5870</v>
      </c>
      <c r="G3026" s="17" t="s">
        <v>12</v>
      </c>
      <c r="H3026" s="19" t="s">
        <v>1259</v>
      </c>
    </row>
    <row r="3027" spans="1:8" ht="160">
      <c r="A3027" s="16">
        <v>3026</v>
      </c>
      <c r="B3027" s="19" t="s">
        <v>4993</v>
      </c>
      <c r="C3027" s="19" t="s">
        <v>45</v>
      </c>
      <c r="D3027" s="20" t="s">
        <v>5001</v>
      </c>
      <c r="E3027" s="20" t="s">
        <v>5001</v>
      </c>
      <c r="F3027" s="22" t="s">
        <v>5871</v>
      </c>
      <c r="G3027" s="17" t="s">
        <v>12</v>
      </c>
      <c r="H3027" s="19" t="s">
        <v>5835</v>
      </c>
    </row>
    <row r="3028" spans="1:8" ht="409.6">
      <c r="A3028" s="16">
        <v>3027</v>
      </c>
      <c r="B3028" s="19" t="s">
        <v>4993</v>
      </c>
      <c r="C3028" s="19" t="s">
        <v>45</v>
      </c>
      <c r="D3028" s="17" t="s">
        <v>396</v>
      </c>
      <c r="E3028" s="17" t="s">
        <v>396</v>
      </c>
      <c r="F3028" s="22" t="s">
        <v>5872</v>
      </c>
      <c r="G3028" s="17" t="s">
        <v>12</v>
      </c>
      <c r="H3028" s="19" t="s">
        <v>5873</v>
      </c>
    </row>
    <row r="3029" spans="1:8" ht="360">
      <c r="A3029" s="16">
        <v>3028</v>
      </c>
      <c r="B3029" s="19" t="s">
        <v>4993</v>
      </c>
      <c r="C3029" s="19" t="s">
        <v>45</v>
      </c>
      <c r="D3029" s="17" t="s">
        <v>396</v>
      </c>
      <c r="E3029" s="17" t="s">
        <v>396</v>
      </c>
      <c r="F3029" s="22" t="s">
        <v>5874</v>
      </c>
      <c r="G3029" s="17" t="s">
        <v>12</v>
      </c>
      <c r="H3029" s="19" t="s">
        <v>398</v>
      </c>
    </row>
    <row r="3030" spans="1:8" ht="80">
      <c r="A3030" s="16">
        <v>3029</v>
      </c>
      <c r="B3030" s="19" t="s">
        <v>4993</v>
      </c>
      <c r="C3030" s="19" t="s">
        <v>45</v>
      </c>
      <c r="D3030" s="17" t="s">
        <v>5875</v>
      </c>
      <c r="E3030" s="17" t="s">
        <v>5875</v>
      </c>
      <c r="F3030" s="22" t="s">
        <v>5876</v>
      </c>
      <c r="G3030" s="17" t="s">
        <v>12</v>
      </c>
      <c r="H3030" s="19" t="s">
        <v>5877</v>
      </c>
    </row>
    <row r="3031" spans="1:8" ht="80">
      <c r="A3031" s="16">
        <v>3030</v>
      </c>
      <c r="B3031" s="19" t="s">
        <v>4993</v>
      </c>
      <c r="C3031" s="19" t="s">
        <v>45</v>
      </c>
      <c r="D3031" s="17" t="s">
        <v>5878</v>
      </c>
      <c r="E3031" s="17" t="s">
        <v>5878</v>
      </c>
      <c r="F3031" s="22" t="s">
        <v>5879</v>
      </c>
      <c r="G3031" s="17" t="s">
        <v>12</v>
      </c>
      <c r="H3031" s="19" t="s">
        <v>5880</v>
      </c>
    </row>
    <row r="3032" spans="1:8" ht="120">
      <c r="A3032" s="16">
        <v>3031</v>
      </c>
      <c r="B3032" s="19" t="s">
        <v>4993</v>
      </c>
      <c r="C3032" s="19" t="s">
        <v>45</v>
      </c>
      <c r="D3032" s="17" t="s">
        <v>5881</v>
      </c>
      <c r="E3032" s="17" t="s">
        <v>5881</v>
      </c>
      <c r="F3032" s="22" t="s">
        <v>5882</v>
      </c>
      <c r="G3032" s="17" t="s">
        <v>12</v>
      </c>
      <c r="H3032" s="19" t="s">
        <v>5883</v>
      </c>
    </row>
    <row r="3033" spans="1:8" ht="180">
      <c r="A3033" s="16">
        <v>3032</v>
      </c>
      <c r="B3033" s="19" t="s">
        <v>4993</v>
      </c>
      <c r="C3033" s="19" t="s">
        <v>45</v>
      </c>
      <c r="D3033" s="17" t="s">
        <v>5884</v>
      </c>
      <c r="E3033" s="17" t="s">
        <v>5884</v>
      </c>
      <c r="F3033" s="22" t="s">
        <v>5885</v>
      </c>
      <c r="G3033" s="17" t="s">
        <v>12</v>
      </c>
      <c r="H3033" s="19" t="s">
        <v>5886</v>
      </c>
    </row>
    <row r="3034" spans="1:8" ht="100">
      <c r="A3034" s="16">
        <v>3033</v>
      </c>
      <c r="B3034" s="19" t="s">
        <v>4993</v>
      </c>
      <c r="C3034" s="19" t="s">
        <v>45</v>
      </c>
      <c r="D3034" s="17" t="s">
        <v>5887</v>
      </c>
      <c r="E3034" s="17" t="s">
        <v>5887</v>
      </c>
      <c r="F3034" s="22" t="s">
        <v>5888</v>
      </c>
      <c r="G3034" s="17" t="s">
        <v>12</v>
      </c>
      <c r="H3034" s="19" t="s">
        <v>855</v>
      </c>
    </row>
    <row r="3035" spans="1:8" ht="120">
      <c r="A3035" s="16">
        <v>3034</v>
      </c>
      <c r="B3035" s="19" t="s">
        <v>4993</v>
      </c>
      <c r="C3035" s="19" t="s">
        <v>45</v>
      </c>
      <c r="D3035" s="17" t="s">
        <v>5889</v>
      </c>
      <c r="E3035" s="17" t="s">
        <v>5889</v>
      </c>
      <c r="F3035" s="22" t="s">
        <v>5890</v>
      </c>
      <c r="G3035" s="17" t="s">
        <v>12</v>
      </c>
      <c r="H3035" s="19" t="s">
        <v>855</v>
      </c>
    </row>
    <row r="3036" spans="1:8" ht="200">
      <c r="A3036" s="16">
        <v>3035</v>
      </c>
      <c r="B3036" s="19" t="s">
        <v>4993</v>
      </c>
      <c r="C3036" s="19" t="s">
        <v>45</v>
      </c>
      <c r="D3036" s="17" t="s">
        <v>3604</v>
      </c>
      <c r="E3036" s="17" t="s">
        <v>3604</v>
      </c>
      <c r="F3036" s="22" t="s">
        <v>5891</v>
      </c>
      <c r="G3036" s="17" t="s">
        <v>12</v>
      </c>
      <c r="H3036" s="19" t="s">
        <v>5892</v>
      </c>
    </row>
    <row r="3037" spans="1:8" ht="140">
      <c r="A3037" s="16">
        <v>3036</v>
      </c>
      <c r="B3037" s="19" t="s">
        <v>4993</v>
      </c>
      <c r="C3037" s="19" t="s">
        <v>45</v>
      </c>
      <c r="D3037" s="17" t="s">
        <v>3604</v>
      </c>
      <c r="E3037" s="17" t="s">
        <v>3604</v>
      </c>
      <c r="F3037" s="22" t="s">
        <v>5893</v>
      </c>
      <c r="G3037" s="17" t="s">
        <v>12</v>
      </c>
      <c r="H3037" s="19" t="s">
        <v>1259</v>
      </c>
    </row>
    <row r="3038" spans="1:8" ht="140">
      <c r="A3038" s="16">
        <v>3037</v>
      </c>
      <c r="B3038" s="19" t="s">
        <v>4993</v>
      </c>
      <c r="C3038" s="19" t="s">
        <v>45</v>
      </c>
      <c r="D3038" s="17" t="s">
        <v>5894</v>
      </c>
      <c r="E3038" s="17" t="s">
        <v>5894</v>
      </c>
      <c r="F3038" s="22" t="s">
        <v>5893</v>
      </c>
      <c r="G3038" s="17" t="s">
        <v>12</v>
      </c>
      <c r="H3038" s="19" t="s">
        <v>1259</v>
      </c>
    </row>
    <row r="3039" spans="1:8" ht="240">
      <c r="A3039" s="16">
        <v>3038</v>
      </c>
      <c r="B3039" s="19" t="s">
        <v>4993</v>
      </c>
      <c r="C3039" s="19" t="s">
        <v>45</v>
      </c>
      <c r="D3039" s="17" t="s">
        <v>5895</v>
      </c>
      <c r="E3039" s="17" t="s">
        <v>5895</v>
      </c>
      <c r="F3039" s="22" t="s">
        <v>5896</v>
      </c>
      <c r="G3039" s="17" t="s">
        <v>12</v>
      </c>
      <c r="H3039" s="19" t="s">
        <v>5897</v>
      </c>
    </row>
    <row r="3040" spans="1:8" ht="409.6">
      <c r="A3040" s="16">
        <v>3039</v>
      </c>
      <c r="B3040" s="19" t="s">
        <v>4993</v>
      </c>
      <c r="C3040" s="19" t="s">
        <v>45</v>
      </c>
      <c r="D3040" s="17" t="s">
        <v>5898</v>
      </c>
      <c r="E3040" s="17" t="s">
        <v>5898</v>
      </c>
      <c r="F3040" s="22" t="s">
        <v>5899</v>
      </c>
      <c r="G3040" s="17" t="s">
        <v>12</v>
      </c>
      <c r="H3040" s="19" t="s">
        <v>1449</v>
      </c>
    </row>
    <row r="3041" spans="1:8" ht="409.6">
      <c r="A3041" s="16">
        <v>3040</v>
      </c>
      <c r="B3041" s="19" t="s">
        <v>4993</v>
      </c>
      <c r="C3041" s="19" t="s">
        <v>45</v>
      </c>
      <c r="D3041" s="17" t="s">
        <v>5900</v>
      </c>
      <c r="E3041" s="17" t="s">
        <v>5900</v>
      </c>
      <c r="F3041" s="22" t="s">
        <v>5901</v>
      </c>
      <c r="G3041" s="17" t="s">
        <v>12</v>
      </c>
      <c r="H3041" s="19" t="s">
        <v>5902</v>
      </c>
    </row>
    <row r="3042" spans="1:8" ht="360">
      <c r="A3042" s="16">
        <v>3041</v>
      </c>
      <c r="B3042" s="19" t="s">
        <v>4993</v>
      </c>
      <c r="C3042" s="19" t="s">
        <v>45</v>
      </c>
      <c r="D3042" s="17" t="s">
        <v>4778</v>
      </c>
      <c r="E3042" s="17" t="s">
        <v>4778</v>
      </c>
      <c r="F3042" s="22" t="s">
        <v>5903</v>
      </c>
      <c r="G3042" s="17" t="s">
        <v>12</v>
      </c>
      <c r="H3042" s="19" t="s">
        <v>855</v>
      </c>
    </row>
    <row r="3043" spans="1:8" ht="409.6">
      <c r="A3043" s="16">
        <v>3042</v>
      </c>
      <c r="B3043" s="19" t="s">
        <v>4993</v>
      </c>
      <c r="C3043" s="19" t="s">
        <v>45</v>
      </c>
      <c r="D3043" s="17" t="s">
        <v>4778</v>
      </c>
      <c r="E3043" s="17" t="s">
        <v>4778</v>
      </c>
      <c r="F3043" s="22" t="s">
        <v>5904</v>
      </c>
      <c r="G3043" s="17" t="s">
        <v>12</v>
      </c>
      <c r="H3043" s="19" t="s">
        <v>5905</v>
      </c>
    </row>
    <row r="3044" spans="1:8" ht="409.6">
      <c r="A3044" s="16">
        <v>3043</v>
      </c>
      <c r="B3044" s="19" t="s">
        <v>4993</v>
      </c>
      <c r="C3044" s="19" t="s">
        <v>45</v>
      </c>
      <c r="D3044" s="17" t="s">
        <v>4778</v>
      </c>
      <c r="E3044" s="17" t="s">
        <v>4778</v>
      </c>
      <c r="F3044" s="22" t="s">
        <v>5906</v>
      </c>
      <c r="G3044" s="17" t="s">
        <v>12</v>
      </c>
      <c r="H3044" s="19" t="s">
        <v>855</v>
      </c>
    </row>
    <row r="3045" spans="1:8" ht="380">
      <c r="A3045" s="16">
        <v>3044</v>
      </c>
      <c r="B3045" s="19" t="s">
        <v>4993</v>
      </c>
      <c r="C3045" s="19" t="s">
        <v>45</v>
      </c>
      <c r="D3045" s="17" t="s">
        <v>5907</v>
      </c>
      <c r="E3045" s="17" t="s">
        <v>5907</v>
      </c>
      <c r="F3045" s="22" t="s">
        <v>5908</v>
      </c>
      <c r="G3045" s="17" t="s">
        <v>12</v>
      </c>
      <c r="H3045" s="19" t="s">
        <v>1449</v>
      </c>
    </row>
    <row r="3046" spans="1:8" ht="409.6">
      <c r="A3046" s="16">
        <v>3045</v>
      </c>
      <c r="B3046" s="19" t="s">
        <v>4993</v>
      </c>
      <c r="C3046" s="19" t="s">
        <v>45</v>
      </c>
      <c r="D3046" s="17" t="s">
        <v>5909</v>
      </c>
      <c r="E3046" s="17" t="s">
        <v>5909</v>
      </c>
      <c r="F3046" s="22" t="s">
        <v>5910</v>
      </c>
      <c r="G3046" s="17" t="s">
        <v>12</v>
      </c>
      <c r="H3046" s="19" t="s">
        <v>5911</v>
      </c>
    </row>
    <row r="3047" spans="1:8" ht="320">
      <c r="A3047" s="16">
        <v>3046</v>
      </c>
      <c r="B3047" s="19" t="s">
        <v>4993</v>
      </c>
      <c r="C3047" s="19" t="s">
        <v>45</v>
      </c>
      <c r="D3047" s="17" t="s">
        <v>5912</v>
      </c>
      <c r="E3047" s="17" t="s">
        <v>5912</v>
      </c>
      <c r="F3047" s="22" t="s">
        <v>5913</v>
      </c>
      <c r="G3047" s="17" t="s">
        <v>12</v>
      </c>
      <c r="H3047" s="19" t="s">
        <v>1259</v>
      </c>
    </row>
    <row r="3048" spans="1:8" ht="409.6">
      <c r="A3048" s="16">
        <v>3047</v>
      </c>
      <c r="B3048" s="19" t="s">
        <v>4993</v>
      </c>
      <c r="C3048" s="19" t="s">
        <v>45</v>
      </c>
      <c r="D3048" s="17" t="s">
        <v>3610</v>
      </c>
      <c r="E3048" s="17" t="s">
        <v>3610</v>
      </c>
      <c r="F3048" s="22" t="s">
        <v>5914</v>
      </c>
      <c r="G3048" s="17" t="s">
        <v>12</v>
      </c>
      <c r="H3048" s="19" t="s">
        <v>5915</v>
      </c>
    </row>
    <row r="3049" spans="1:8" ht="409.6">
      <c r="A3049" s="16">
        <v>3048</v>
      </c>
      <c r="B3049" s="19" t="s">
        <v>4993</v>
      </c>
      <c r="C3049" s="19" t="s">
        <v>45</v>
      </c>
      <c r="D3049" s="17" t="s">
        <v>3610</v>
      </c>
      <c r="E3049" s="17" t="s">
        <v>3610</v>
      </c>
      <c r="F3049" s="22" t="s">
        <v>5916</v>
      </c>
      <c r="G3049" s="17" t="s">
        <v>12</v>
      </c>
      <c r="H3049" s="19" t="s">
        <v>5917</v>
      </c>
    </row>
    <row r="3050" spans="1:8" ht="380">
      <c r="A3050" s="16">
        <v>3049</v>
      </c>
      <c r="B3050" s="19" t="s">
        <v>4993</v>
      </c>
      <c r="C3050" s="19" t="s">
        <v>45</v>
      </c>
      <c r="D3050" s="17" t="s">
        <v>5918</v>
      </c>
      <c r="E3050" s="17" t="s">
        <v>5918</v>
      </c>
      <c r="F3050" s="22" t="s">
        <v>5919</v>
      </c>
      <c r="G3050" s="17" t="s">
        <v>12</v>
      </c>
      <c r="H3050" s="19" t="s">
        <v>5920</v>
      </c>
    </row>
    <row r="3051" spans="1:8" ht="140">
      <c r="A3051" s="16">
        <v>3050</v>
      </c>
      <c r="B3051" s="19" t="s">
        <v>4993</v>
      </c>
      <c r="C3051" s="19" t="s">
        <v>45</v>
      </c>
      <c r="D3051" s="17" t="s">
        <v>4921</v>
      </c>
      <c r="E3051" s="17" t="s">
        <v>4921</v>
      </c>
      <c r="F3051" s="22" t="s">
        <v>5921</v>
      </c>
      <c r="G3051" s="17" t="s">
        <v>12</v>
      </c>
      <c r="H3051" s="19" t="s">
        <v>1259</v>
      </c>
    </row>
    <row r="3052" spans="1:8" ht="409.6">
      <c r="A3052" s="16">
        <v>3051</v>
      </c>
      <c r="B3052" s="19" t="s">
        <v>4993</v>
      </c>
      <c r="C3052" s="19" t="s">
        <v>45</v>
      </c>
      <c r="D3052" s="17" t="s">
        <v>5922</v>
      </c>
      <c r="E3052" s="17" t="s">
        <v>5922</v>
      </c>
      <c r="F3052" s="22" t="s">
        <v>5923</v>
      </c>
      <c r="G3052" s="17" t="s">
        <v>12</v>
      </c>
      <c r="H3052" s="19" t="s">
        <v>5924</v>
      </c>
    </row>
    <row r="3053" spans="1:8" ht="409.6">
      <c r="A3053" s="16">
        <v>3052</v>
      </c>
      <c r="B3053" s="19" t="s">
        <v>4993</v>
      </c>
      <c r="C3053" s="19" t="s">
        <v>45</v>
      </c>
      <c r="D3053" s="17" t="s">
        <v>5925</v>
      </c>
      <c r="E3053" s="17" t="s">
        <v>5925</v>
      </c>
      <c r="F3053" s="22" t="s">
        <v>5926</v>
      </c>
      <c r="G3053" s="17" t="s">
        <v>12</v>
      </c>
      <c r="H3053" s="19" t="s">
        <v>5927</v>
      </c>
    </row>
    <row r="3054" spans="1:8" ht="409.6">
      <c r="A3054" s="16">
        <v>3053</v>
      </c>
      <c r="B3054" s="19" t="s">
        <v>4993</v>
      </c>
      <c r="C3054" s="19" t="s">
        <v>45</v>
      </c>
      <c r="D3054" s="17" t="s">
        <v>5925</v>
      </c>
      <c r="E3054" s="17" t="s">
        <v>5925</v>
      </c>
      <c r="F3054" s="22" t="s">
        <v>5928</v>
      </c>
      <c r="G3054" s="17" t="s">
        <v>12</v>
      </c>
      <c r="H3054" s="19" t="s">
        <v>5927</v>
      </c>
    </row>
    <row r="3055" spans="1:8" ht="380">
      <c r="A3055" s="16">
        <v>3054</v>
      </c>
      <c r="B3055" s="19" t="s">
        <v>4993</v>
      </c>
      <c r="C3055" s="19" t="s">
        <v>45</v>
      </c>
      <c r="D3055" s="17" t="s">
        <v>3689</v>
      </c>
      <c r="E3055" s="17" t="s">
        <v>3689</v>
      </c>
      <c r="F3055" s="22" t="s">
        <v>5929</v>
      </c>
      <c r="G3055" s="17" t="s">
        <v>12</v>
      </c>
      <c r="H3055" s="19" t="s">
        <v>65</v>
      </c>
    </row>
    <row r="3056" spans="1:8" ht="380">
      <c r="A3056" s="16">
        <v>3055</v>
      </c>
      <c r="B3056" s="19" t="s">
        <v>4993</v>
      </c>
      <c r="C3056" s="19" t="s">
        <v>45</v>
      </c>
      <c r="D3056" s="17" t="s">
        <v>3619</v>
      </c>
      <c r="E3056" s="17" t="s">
        <v>3619</v>
      </c>
      <c r="F3056" s="22" t="s">
        <v>5930</v>
      </c>
      <c r="G3056" s="17" t="s">
        <v>12</v>
      </c>
      <c r="H3056" s="19" t="s">
        <v>5931</v>
      </c>
    </row>
    <row r="3057" spans="1:8" ht="120">
      <c r="A3057" s="16">
        <v>3056</v>
      </c>
      <c r="B3057" s="19" t="s">
        <v>4993</v>
      </c>
      <c r="C3057" s="19" t="s">
        <v>45</v>
      </c>
      <c r="D3057" s="17" t="s">
        <v>5612</v>
      </c>
      <c r="E3057" s="17" t="s">
        <v>5612</v>
      </c>
      <c r="F3057" s="22" t="s">
        <v>5932</v>
      </c>
      <c r="G3057" s="17" t="s">
        <v>12</v>
      </c>
      <c r="H3057" s="19" t="s">
        <v>1259</v>
      </c>
    </row>
    <row r="3058" spans="1:8" ht="260">
      <c r="A3058" s="16">
        <v>3057</v>
      </c>
      <c r="B3058" s="19" t="s">
        <v>4993</v>
      </c>
      <c r="C3058" s="19" t="s">
        <v>45</v>
      </c>
      <c r="D3058" s="17" t="s">
        <v>5933</v>
      </c>
      <c r="E3058" s="17" t="s">
        <v>5933</v>
      </c>
      <c r="F3058" s="22" t="s">
        <v>5934</v>
      </c>
      <c r="G3058" s="17" t="s">
        <v>34</v>
      </c>
      <c r="H3058" s="19" t="s">
        <v>5935</v>
      </c>
    </row>
    <row r="3059" spans="1:8" ht="120">
      <c r="A3059" s="16">
        <v>3058</v>
      </c>
      <c r="B3059" s="19" t="s">
        <v>4993</v>
      </c>
      <c r="C3059" s="19" t="s">
        <v>45</v>
      </c>
      <c r="D3059" s="17" t="s">
        <v>5936</v>
      </c>
      <c r="E3059" s="17" t="s">
        <v>5936</v>
      </c>
      <c r="F3059" s="22" t="s">
        <v>5937</v>
      </c>
      <c r="G3059" s="17" t="s">
        <v>12</v>
      </c>
      <c r="H3059" s="19" t="s">
        <v>5938</v>
      </c>
    </row>
    <row r="3060" spans="1:8" ht="260">
      <c r="A3060" s="16">
        <v>3059</v>
      </c>
      <c r="B3060" s="19" t="s">
        <v>4993</v>
      </c>
      <c r="C3060" s="19" t="s">
        <v>45</v>
      </c>
      <c r="D3060" s="17" t="s">
        <v>5936</v>
      </c>
      <c r="E3060" s="17" t="s">
        <v>5936</v>
      </c>
      <c r="F3060" s="22" t="s">
        <v>5939</v>
      </c>
      <c r="G3060" s="17" t="s">
        <v>12</v>
      </c>
      <c r="H3060" s="19" t="s">
        <v>5940</v>
      </c>
    </row>
    <row r="3061" spans="1:8" ht="160">
      <c r="A3061" s="16">
        <v>3060</v>
      </c>
      <c r="B3061" s="19" t="s">
        <v>4993</v>
      </c>
      <c r="C3061" s="19" t="s">
        <v>45</v>
      </c>
      <c r="D3061" s="17" t="s">
        <v>5941</v>
      </c>
      <c r="E3061" s="17" t="s">
        <v>5941</v>
      </c>
      <c r="F3061" s="22" t="s">
        <v>5942</v>
      </c>
      <c r="G3061" s="17" t="s">
        <v>12</v>
      </c>
      <c r="H3061" s="19" t="s">
        <v>5943</v>
      </c>
    </row>
    <row r="3062" spans="1:8" ht="100">
      <c r="A3062" s="16">
        <v>3061</v>
      </c>
      <c r="B3062" s="19" t="s">
        <v>4993</v>
      </c>
      <c r="C3062" s="19" t="s">
        <v>45</v>
      </c>
      <c r="D3062" s="17" t="s">
        <v>5944</v>
      </c>
      <c r="E3062" s="17" t="s">
        <v>5944</v>
      </c>
      <c r="F3062" s="22" t="s">
        <v>5945</v>
      </c>
      <c r="G3062" s="17" t="s">
        <v>12</v>
      </c>
      <c r="H3062" s="19" t="s">
        <v>5946</v>
      </c>
    </row>
    <row r="3063" spans="1:8" ht="80">
      <c r="A3063" s="16">
        <v>3062</v>
      </c>
      <c r="B3063" s="19" t="s">
        <v>4993</v>
      </c>
      <c r="C3063" s="19" t="s">
        <v>45</v>
      </c>
      <c r="D3063" s="17" t="s">
        <v>5947</v>
      </c>
      <c r="E3063" s="17" t="s">
        <v>5947</v>
      </c>
      <c r="F3063" s="22" t="s">
        <v>5948</v>
      </c>
      <c r="G3063" s="17" t="s">
        <v>12</v>
      </c>
      <c r="H3063" s="19" t="s">
        <v>5949</v>
      </c>
    </row>
    <row r="3064" spans="1:8" ht="140">
      <c r="A3064" s="16">
        <v>3063</v>
      </c>
      <c r="B3064" s="19" t="s">
        <v>4993</v>
      </c>
      <c r="C3064" s="19" t="s">
        <v>45</v>
      </c>
      <c r="D3064" s="17" t="s">
        <v>5950</v>
      </c>
      <c r="E3064" s="17" t="s">
        <v>5950</v>
      </c>
      <c r="F3064" s="22" t="s">
        <v>5951</v>
      </c>
      <c r="G3064" s="17" t="s">
        <v>12</v>
      </c>
      <c r="H3064" s="19" t="s">
        <v>5949</v>
      </c>
    </row>
    <row r="3065" spans="1:8" ht="180">
      <c r="A3065" s="16">
        <v>3064</v>
      </c>
      <c r="B3065" s="19" t="s">
        <v>4993</v>
      </c>
      <c r="C3065" s="19" t="s">
        <v>45</v>
      </c>
      <c r="D3065" s="17" t="s">
        <v>5952</v>
      </c>
      <c r="E3065" s="17" t="s">
        <v>5952</v>
      </c>
      <c r="F3065" s="22" t="s">
        <v>5953</v>
      </c>
      <c r="G3065" s="17" t="s">
        <v>12</v>
      </c>
      <c r="H3065" s="19" t="s">
        <v>5954</v>
      </c>
    </row>
    <row r="3066" spans="1:8" ht="180">
      <c r="A3066" s="16">
        <v>3065</v>
      </c>
      <c r="B3066" s="19" t="s">
        <v>4993</v>
      </c>
      <c r="C3066" s="19" t="s">
        <v>45</v>
      </c>
      <c r="D3066" s="17" t="s">
        <v>5955</v>
      </c>
      <c r="E3066" s="17" t="s">
        <v>5955</v>
      </c>
      <c r="F3066" s="22" t="s">
        <v>5956</v>
      </c>
      <c r="G3066" s="17" t="s">
        <v>12</v>
      </c>
      <c r="H3066" s="19" t="s">
        <v>5957</v>
      </c>
    </row>
    <row r="3067" spans="1:8" ht="100">
      <c r="A3067" s="16">
        <v>3066</v>
      </c>
      <c r="B3067" s="19" t="s">
        <v>4993</v>
      </c>
      <c r="C3067" s="19" t="s">
        <v>45</v>
      </c>
      <c r="D3067" s="17" t="s">
        <v>5958</v>
      </c>
      <c r="E3067" s="17" t="s">
        <v>5958</v>
      </c>
      <c r="F3067" s="22" t="s">
        <v>5959</v>
      </c>
      <c r="G3067" s="17" t="s">
        <v>12</v>
      </c>
      <c r="H3067" s="19" t="s">
        <v>5960</v>
      </c>
    </row>
    <row r="3068" spans="1:8" ht="100">
      <c r="A3068" s="16">
        <v>3067</v>
      </c>
      <c r="B3068" s="19" t="s">
        <v>4993</v>
      </c>
      <c r="C3068" s="19" t="s">
        <v>45</v>
      </c>
      <c r="D3068" s="17" t="s">
        <v>5961</v>
      </c>
      <c r="E3068" s="17" t="s">
        <v>5961</v>
      </c>
      <c r="F3068" s="22" t="s">
        <v>5962</v>
      </c>
      <c r="G3068" s="17" t="s">
        <v>12</v>
      </c>
      <c r="H3068" s="19" t="s">
        <v>5963</v>
      </c>
    </row>
    <row r="3069" spans="1:8" ht="160">
      <c r="A3069" s="16">
        <v>3068</v>
      </c>
      <c r="B3069" s="19" t="s">
        <v>4993</v>
      </c>
      <c r="C3069" s="19" t="s">
        <v>45</v>
      </c>
      <c r="D3069" s="17" t="s">
        <v>5964</v>
      </c>
      <c r="E3069" s="17" t="s">
        <v>5964</v>
      </c>
      <c r="F3069" s="22" t="s">
        <v>5965</v>
      </c>
      <c r="G3069" s="17" t="s">
        <v>12</v>
      </c>
      <c r="H3069" s="19" t="s">
        <v>16165</v>
      </c>
    </row>
    <row r="3070" spans="1:8" ht="100">
      <c r="A3070" s="16">
        <v>3069</v>
      </c>
      <c r="B3070" s="19" t="s">
        <v>4993</v>
      </c>
      <c r="C3070" s="19" t="s">
        <v>45</v>
      </c>
      <c r="D3070" s="17" t="s">
        <v>5967</v>
      </c>
      <c r="E3070" s="17" t="s">
        <v>5967</v>
      </c>
      <c r="F3070" s="22" t="s">
        <v>5968</v>
      </c>
      <c r="G3070" s="17" t="s">
        <v>12</v>
      </c>
      <c r="H3070" s="19" t="s">
        <v>5949</v>
      </c>
    </row>
    <row r="3071" spans="1:8" ht="160">
      <c r="A3071" s="16">
        <v>3070</v>
      </c>
      <c r="B3071" s="19" t="s">
        <v>4993</v>
      </c>
      <c r="C3071" s="19" t="s">
        <v>45</v>
      </c>
      <c r="D3071" s="17" t="s">
        <v>5969</v>
      </c>
      <c r="E3071" s="17" t="s">
        <v>5969</v>
      </c>
      <c r="F3071" s="22" t="s">
        <v>5970</v>
      </c>
      <c r="G3071" s="17" t="s">
        <v>12</v>
      </c>
      <c r="H3071" s="19" t="s">
        <v>5949</v>
      </c>
    </row>
    <row r="3072" spans="1:8" ht="360">
      <c r="A3072" s="16">
        <v>3071</v>
      </c>
      <c r="B3072" s="19" t="s">
        <v>4993</v>
      </c>
      <c r="C3072" s="19" t="s">
        <v>45</v>
      </c>
      <c r="D3072" s="17" t="s">
        <v>5971</v>
      </c>
      <c r="E3072" s="17" t="s">
        <v>5971</v>
      </c>
      <c r="F3072" s="22" t="s">
        <v>5972</v>
      </c>
      <c r="G3072" s="17" t="s">
        <v>12</v>
      </c>
      <c r="H3072" s="19" t="s">
        <v>5973</v>
      </c>
    </row>
    <row r="3073" spans="1:8" ht="180">
      <c r="A3073" s="16">
        <v>3072</v>
      </c>
      <c r="B3073" s="19" t="s">
        <v>4993</v>
      </c>
      <c r="C3073" s="19" t="s">
        <v>45</v>
      </c>
      <c r="D3073" s="17" t="s">
        <v>5974</v>
      </c>
      <c r="E3073" s="17" t="s">
        <v>5974</v>
      </c>
      <c r="F3073" s="22" t="s">
        <v>5975</v>
      </c>
      <c r="G3073" s="17" t="s">
        <v>12</v>
      </c>
      <c r="H3073" s="19" t="s">
        <v>5976</v>
      </c>
    </row>
    <row r="3074" spans="1:8" ht="200">
      <c r="A3074" s="16">
        <v>3073</v>
      </c>
      <c r="B3074" s="19" t="s">
        <v>4993</v>
      </c>
      <c r="C3074" s="19" t="s">
        <v>45</v>
      </c>
      <c r="D3074" s="17" t="s">
        <v>5977</v>
      </c>
      <c r="E3074" s="17" t="s">
        <v>5977</v>
      </c>
      <c r="F3074" s="22" t="s">
        <v>5978</v>
      </c>
      <c r="G3074" s="17" t="s">
        <v>12</v>
      </c>
      <c r="H3074" s="19" t="s">
        <v>1259</v>
      </c>
    </row>
    <row r="3075" spans="1:8" ht="240">
      <c r="A3075" s="16">
        <v>3074</v>
      </c>
      <c r="B3075" s="19" t="s">
        <v>4993</v>
      </c>
      <c r="C3075" s="19" t="s">
        <v>45</v>
      </c>
      <c r="D3075" s="17" t="s">
        <v>5979</v>
      </c>
      <c r="E3075" s="17" t="s">
        <v>5979</v>
      </c>
      <c r="F3075" s="22" t="s">
        <v>5980</v>
      </c>
      <c r="G3075" s="17" t="s">
        <v>12</v>
      </c>
      <c r="H3075" s="19" t="s">
        <v>5981</v>
      </c>
    </row>
    <row r="3076" spans="1:8" ht="120">
      <c r="A3076" s="16">
        <v>3075</v>
      </c>
      <c r="B3076" s="19" t="s">
        <v>4993</v>
      </c>
      <c r="C3076" s="19" t="s">
        <v>45</v>
      </c>
      <c r="D3076" s="17" t="s">
        <v>5982</v>
      </c>
      <c r="E3076" s="17" t="s">
        <v>5982</v>
      </c>
      <c r="F3076" s="22" t="s">
        <v>5983</v>
      </c>
      <c r="G3076" s="17" t="s">
        <v>12</v>
      </c>
      <c r="H3076" s="19" t="s">
        <v>5984</v>
      </c>
    </row>
    <row r="3077" spans="1:8" ht="120">
      <c r="A3077" s="16">
        <v>3076</v>
      </c>
      <c r="B3077" s="19" t="s">
        <v>4993</v>
      </c>
      <c r="C3077" s="19" t="s">
        <v>45</v>
      </c>
      <c r="D3077" s="17" t="s">
        <v>5985</v>
      </c>
      <c r="E3077" s="17" t="s">
        <v>5985</v>
      </c>
      <c r="F3077" s="22" t="s">
        <v>5986</v>
      </c>
      <c r="G3077" s="17" t="s">
        <v>12</v>
      </c>
      <c r="H3077" s="19" t="s">
        <v>5987</v>
      </c>
    </row>
    <row r="3078" spans="1:8" ht="80">
      <c r="A3078" s="16">
        <v>3077</v>
      </c>
      <c r="B3078" s="19" t="s">
        <v>4993</v>
      </c>
      <c r="C3078" s="19" t="s">
        <v>45</v>
      </c>
      <c r="D3078" s="17" t="s">
        <v>5988</v>
      </c>
      <c r="E3078" s="17" t="s">
        <v>5988</v>
      </c>
      <c r="F3078" s="22" t="s">
        <v>5989</v>
      </c>
      <c r="G3078" s="17" t="s">
        <v>12</v>
      </c>
      <c r="H3078" s="19" t="s">
        <v>5990</v>
      </c>
    </row>
    <row r="3079" spans="1:8" ht="120">
      <c r="A3079" s="16">
        <v>3078</v>
      </c>
      <c r="B3079" s="19" t="s">
        <v>4993</v>
      </c>
      <c r="C3079" s="19" t="s">
        <v>45</v>
      </c>
      <c r="D3079" s="17" t="s">
        <v>5991</v>
      </c>
      <c r="E3079" s="17" t="s">
        <v>5991</v>
      </c>
      <c r="F3079" s="22" t="s">
        <v>5992</v>
      </c>
      <c r="G3079" s="17" t="s">
        <v>12</v>
      </c>
      <c r="H3079" s="19" t="s">
        <v>5990</v>
      </c>
    </row>
    <row r="3080" spans="1:8" ht="120">
      <c r="A3080" s="16">
        <v>3079</v>
      </c>
      <c r="B3080" s="19" t="s">
        <v>4993</v>
      </c>
      <c r="C3080" s="19" t="s">
        <v>45</v>
      </c>
      <c r="D3080" s="17" t="s">
        <v>5993</v>
      </c>
      <c r="E3080" s="17" t="s">
        <v>5993</v>
      </c>
      <c r="F3080" s="22" t="s">
        <v>5994</v>
      </c>
      <c r="G3080" s="17" t="s">
        <v>12</v>
      </c>
      <c r="H3080" s="19" t="s">
        <v>5995</v>
      </c>
    </row>
    <row r="3081" spans="1:8" ht="409.6">
      <c r="A3081" s="16">
        <v>3080</v>
      </c>
      <c r="B3081" s="19" t="s">
        <v>4993</v>
      </c>
      <c r="C3081" s="19" t="s">
        <v>45</v>
      </c>
      <c r="D3081" s="17" t="s">
        <v>5993</v>
      </c>
      <c r="E3081" s="17" t="s">
        <v>5993</v>
      </c>
      <c r="F3081" s="22" t="s">
        <v>5996</v>
      </c>
      <c r="G3081" s="17" t="s">
        <v>12</v>
      </c>
      <c r="H3081" s="19" t="s">
        <v>5997</v>
      </c>
    </row>
    <row r="3082" spans="1:8" ht="120">
      <c r="A3082" s="16">
        <v>3081</v>
      </c>
      <c r="B3082" s="19" t="s">
        <v>4993</v>
      </c>
      <c r="C3082" s="19" t="s">
        <v>45</v>
      </c>
      <c r="D3082" s="17" t="s">
        <v>5998</v>
      </c>
      <c r="E3082" s="17" t="s">
        <v>5998</v>
      </c>
      <c r="F3082" s="22" t="s">
        <v>5999</v>
      </c>
      <c r="G3082" s="17" t="s">
        <v>12</v>
      </c>
      <c r="H3082" s="19" t="s">
        <v>5995</v>
      </c>
    </row>
    <row r="3083" spans="1:8" ht="120">
      <c r="A3083" s="16">
        <v>3082</v>
      </c>
      <c r="B3083" s="19" t="s">
        <v>4993</v>
      </c>
      <c r="C3083" s="19" t="s">
        <v>45</v>
      </c>
      <c r="D3083" s="17" t="s">
        <v>6000</v>
      </c>
      <c r="E3083" s="17" t="s">
        <v>6000</v>
      </c>
      <c r="F3083" s="22" t="s">
        <v>6001</v>
      </c>
      <c r="G3083" s="17" t="s">
        <v>12</v>
      </c>
      <c r="H3083" s="19" t="s">
        <v>5949</v>
      </c>
    </row>
    <row r="3084" spans="1:8" ht="140">
      <c r="A3084" s="16">
        <v>3083</v>
      </c>
      <c r="B3084" s="19" t="s">
        <v>4993</v>
      </c>
      <c r="C3084" s="19" t="s">
        <v>45</v>
      </c>
      <c r="D3084" s="17" t="s">
        <v>6002</v>
      </c>
      <c r="E3084" s="17" t="s">
        <v>6002</v>
      </c>
      <c r="F3084" s="22" t="s">
        <v>6003</v>
      </c>
      <c r="G3084" s="17" t="s">
        <v>12</v>
      </c>
      <c r="H3084" s="19" t="s">
        <v>6004</v>
      </c>
    </row>
    <row r="3085" spans="1:8" ht="240">
      <c r="A3085" s="16">
        <v>3084</v>
      </c>
      <c r="B3085" s="19" t="s">
        <v>4993</v>
      </c>
      <c r="C3085" s="19" t="s">
        <v>45</v>
      </c>
      <c r="D3085" s="17" t="s">
        <v>6002</v>
      </c>
      <c r="E3085" s="17" t="s">
        <v>6002</v>
      </c>
      <c r="F3085" s="22" t="s">
        <v>6005</v>
      </c>
      <c r="G3085" s="17" t="s">
        <v>12</v>
      </c>
      <c r="H3085" s="19" t="s">
        <v>6006</v>
      </c>
    </row>
    <row r="3086" spans="1:8" ht="120">
      <c r="A3086" s="16">
        <v>3085</v>
      </c>
      <c r="B3086" s="19" t="s">
        <v>4993</v>
      </c>
      <c r="C3086" s="19" t="s">
        <v>45</v>
      </c>
      <c r="D3086" s="17" t="s">
        <v>6007</v>
      </c>
      <c r="E3086" s="17" t="s">
        <v>6007</v>
      </c>
      <c r="F3086" s="22" t="s">
        <v>6008</v>
      </c>
      <c r="G3086" s="17" t="s">
        <v>12</v>
      </c>
      <c r="H3086" s="19" t="s">
        <v>6009</v>
      </c>
    </row>
    <row r="3087" spans="1:8" ht="200">
      <c r="A3087" s="16">
        <v>3086</v>
      </c>
      <c r="B3087" s="19" t="s">
        <v>4993</v>
      </c>
      <c r="C3087" s="19" t="s">
        <v>45</v>
      </c>
      <c r="D3087" s="17" t="s">
        <v>6010</v>
      </c>
      <c r="E3087" s="17" t="s">
        <v>6010</v>
      </c>
      <c r="F3087" s="22" t="s">
        <v>6011</v>
      </c>
      <c r="G3087" s="17" t="s">
        <v>12</v>
      </c>
      <c r="H3087" s="19" t="s">
        <v>5949</v>
      </c>
    </row>
    <row r="3088" spans="1:8" ht="160">
      <c r="A3088" s="16">
        <v>3087</v>
      </c>
      <c r="B3088" s="19" t="s">
        <v>4993</v>
      </c>
      <c r="C3088" s="19" t="s">
        <v>45</v>
      </c>
      <c r="D3088" s="17" t="s">
        <v>6012</v>
      </c>
      <c r="E3088" s="17" t="s">
        <v>6012</v>
      </c>
      <c r="F3088" s="22" t="s">
        <v>6013</v>
      </c>
      <c r="G3088" s="17" t="s">
        <v>12</v>
      </c>
      <c r="H3088" s="19" t="s">
        <v>6014</v>
      </c>
    </row>
    <row r="3089" spans="1:8" ht="100">
      <c r="A3089" s="16">
        <v>3088</v>
      </c>
      <c r="B3089" s="19" t="s">
        <v>4993</v>
      </c>
      <c r="C3089" s="19" t="s">
        <v>45</v>
      </c>
      <c r="D3089" s="17" t="s">
        <v>6015</v>
      </c>
      <c r="E3089" s="17" t="s">
        <v>6015</v>
      </c>
      <c r="F3089" s="22" t="s">
        <v>6016</v>
      </c>
      <c r="G3089" s="17" t="s">
        <v>12</v>
      </c>
      <c r="H3089" s="19" t="s">
        <v>6017</v>
      </c>
    </row>
    <row r="3090" spans="1:8" ht="100">
      <c r="A3090" s="16">
        <v>3089</v>
      </c>
      <c r="B3090" s="19" t="s">
        <v>4993</v>
      </c>
      <c r="C3090" s="19" t="s">
        <v>45</v>
      </c>
      <c r="D3090" s="17" t="s">
        <v>6018</v>
      </c>
      <c r="E3090" s="17" t="s">
        <v>6018</v>
      </c>
      <c r="F3090" s="22" t="s">
        <v>6019</v>
      </c>
      <c r="G3090" s="17" t="s">
        <v>12</v>
      </c>
      <c r="H3090" s="19" t="s">
        <v>6020</v>
      </c>
    </row>
    <row r="3091" spans="1:8" ht="60">
      <c r="A3091" s="16">
        <v>3090</v>
      </c>
      <c r="B3091" s="19" t="s">
        <v>4993</v>
      </c>
      <c r="C3091" s="17" t="s">
        <v>45</v>
      </c>
      <c r="D3091" s="17" t="s">
        <v>5036</v>
      </c>
      <c r="E3091" s="17" t="s">
        <v>5036</v>
      </c>
      <c r="F3091" s="22" t="s">
        <v>5037</v>
      </c>
      <c r="G3091" s="17" t="s">
        <v>12</v>
      </c>
      <c r="H3091" s="19" t="s">
        <v>5990</v>
      </c>
    </row>
    <row r="3092" spans="1:8" ht="120">
      <c r="A3092" s="16">
        <v>3091</v>
      </c>
      <c r="B3092" s="19" t="s">
        <v>4993</v>
      </c>
      <c r="C3092" s="19" t="s">
        <v>45</v>
      </c>
      <c r="D3092" s="17" t="s">
        <v>6021</v>
      </c>
      <c r="E3092" s="17" t="s">
        <v>6021</v>
      </c>
      <c r="F3092" s="22" t="s">
        <v>6022</v>
      </c>
      <c r="G3092" s="17" t="s">
        <v>12</v>
      </c>
      <c r="H3092" s="19" t="s">
        <v>5949</v>
      </c>
    </row>
    <row r="3093" spans="1:8" ht="409.6">
      <c r="A3093" s="16">
        <v>3092</v>
      </c>
      <c r="B3093" s="19" t="s">
        <v>4993</v>
      </c>
      <c r="C3093" s="19" t="s">
        <v>45</v>
      </c>
      <c r="D3093" s="17" t="s">
        <v>6023</v>
      </c>
      <c r="E3093" s="17" t="s">
        <v>6023</v>
      </c>
      <c r="F3093" s="22" t="s">
        <v>6024</v>
      </c>
      <c r="G3093" s="17" t="s">
        <v>12</v>
      </c>
      <c r="H3093" s="19" t="s">
        <v>6025</v>
      </c>
    </row>
    <row r="3094" spans="1:8" ht="100">
      <c r="A3094" s="16">
        <v>3093</v>
      </c>
      <c r="B3094" s="19" t="s">
        <v>4993</v>
      </c>
      <c r="C3094" s="19" t="s">
        <v>45</v>
      </c>
      <c r="D3094" s="17" t="s">
        <v>4751</v>
      </c>
      <c r="E3094" s="17" t="s">
        <v>4751</v>
      </c>
      <c r="F3094" s="22" t="s">
        <v>6026</v>
      </c>
      <c r="G3094" s="17" t="s">
        <v>12</v>
      </c>
      <c r="H3094" s="19" t="s">
        <v>5990</v>
      </c>
    </row>
    <row r="3095" spans="1:8" ht="220">
      <c r="A3095" s="16">
        <v>3094</v>
      </c>
      <c r="B3095" s="19" t="s">
        <v>4993</v>
      </c>
      <c r="C3095" s="19" t="s">
        <v>45</v>
      </c>
      <c r="D3095" s="17" t="s">
        <v>6027</v>
      </c>
      <c r="E3095" s="17" t="s">
        <v>6027</v>
      </c>
      <c r="F3095" s="22" t="s">
        <v>6028</v>
      </c>
      <c r="G3095" s="17" t="s">
        <v>12</v>
      </c>
      <c r="H3095" s="19" t="s">
        <v>6029</v>
      </c>
    </row>
    <row r="3096" spans="1:8" ht="80">
      <c r="A3096" s="16">
        <v>3095</v>
      </c>
      <c r="B3096" s="19" t="s">
        <v>4993</v>
      </c>
      <c r="C3096" s="19" t="s">
        <v>45</v>
      </c>
      <c r="D3096" s="17" t="s">
        <v>5038</v>
      </c>
      <c r="E3096" s="17" t="s">
        <v>5038</v>
      </c>
      <c r="F3096" s="22" t="s">
        <v>5039</v>
      </c>
      <c r="G3096" s="17" t="s">
        <v>12</v>
      </c>
      <c r="H3096" s="19" t="s">
        <v>5040</v>
      </c>
    </row>
    <row r="3097" spans="1:8" ht="100">
      <c r="A3097" s="16">
        <v>3096</v>
      </c>
      <c r="B3097" s="19" t="s">
        <v>4993</v>
      </c>
      <c r="C3097" s="19" t="s">
        <v>45</v>
      </c>
      <c r="D3097" s="17" t="s">
        <v>5041</v>
      </c>
      <c r="E3097" s="17" t="s">
        <v>5041</v>
      </c>
      <c r="F3097" s="22" t="s">
        <v>5042</v>
      </c>
      <c r="G3097" s="17" t="s">
        <v>12</v>
      </c>
      <c r="H3097" s="19" t="s">
        <v>5043</v>
      </c>
    </row>
    <row r="3098" spans="1:8" ht="120">
      <c r="A3098" s="16">
        <v>3097</v>
      </c>
      <c r="B3098" s="19" t="s">
        <v>4993</v>
      </c>
      <c r="C3098" s="19" t="s">
        <v>45</v>
      </c>
      <c r="D3098" s="17" t="s">
        <v>6030</v>
      </c>
      <c r="E3098" s="17" t="s">
        <v>6030</v>
      </c>
      <c r="F3098" s="22" t="s">
        <v>6031</v>
      </c>
      <c r="G3098" s="17" t="s">
        <v>12</v>
      </c>
      <c r="H3098" s="19" t="s">
        <v>6032</v>
      </c>
    </row>
    <row r="3099" spans="1:8" ht="220">
      <c r="A3099" s="16">
        <v>3098</v>
      </c>
      <c r="B3099" s="19" t="s">
        <v>4993</v>
      </c>
      <c r="C3099" s="19" t="s">
        <v>45</v>
      </c>
      <c r="D3099" s="17" t="s">
        <v>81</v>
      </c>
      <c r="E3099" s="17" t="s">
        <v>81</v>
      </c>
      <c r="F3099" s="22" t="s">
        <v>5044</v>
      </c>
      <c r="G3099" s="17" t="s">
        <v>12</v>
      </c>
      <c r="H3099" s="19" t="s">
        <v>65</v>
      </c>
    </row>
    <row r="3100" spans="1:8" ht="220">
      <c r="A3100" s="16">
        <v>3099</v>
      </c>
      <c r="B3100" s="19" t="s">
        <v>4993</v>
      </c>
      <c r="C3100" s="19" t="s">
        <v>45</v>
      </c>
      <c r="D3100" s="17" t="s">
        <v>5045</v>
      </c>
      <c r="E3100" s="17" t="s">
        <v>5045</v>
      </c>
      <c r="F3100" s="22" t="s">
        <v>6033</v>
      </c>
      <c r="G3100" s="17" t="s">
        <v>12</v>
      </c>
      <c r="H3100" s="19" t="s">
        <v>65</v>
      </c>
    </row>
    <row r="3101" spans="1:8" ht="80">
      <c r="A3101" s="16">
        <v>3100</v>
      </c>
      <c r="B3101" s="19" t="s">
        <v>4993</v>
      </c>
      <c r="C3101" s="19" t="s">
        <v>45</v>
      </c>
      <c r="D3101" s="17" t="s">
        <v>6034</v>
      </c>
      <c r="E3101" s="17" t="s">
        <v>6034</v>
      </c>
      <c r="F3101" s="22" t="s">
        <v>6035</v>
      </c>
      <c r="G3101" s="17" t="s">
        <v>12</v>
      </c>
      <c r="H3101" s="19" t="s">
        <v>6036</v>
      </c>
    </row>
    <row r="3102" spans="1:8" ht="280">
      <c r="A3102" s="16">
        <v>3101</v>
      </c>
      <c r="B3102" s="19" t="s">
        <v>4993</v>
      </c>
      <c r="C3102" s="19" t="s">
        <v>45</v>
      </c>
      <c r="D3102" s="17" t="s">
        <v>6037</v>
      </c>
      <c r="E3102" s="17" t="s">
        <v>6037</v>
      </c>
      <c r="F3102" s="22" t="s">
        <v>6038</v>
      </c>
      <c r="G3102" s="17" t="s">
        <v>12</v>
      </c>
      <c r="H3102" s="19" t="s">
        <v>6039</v>
      </c>
    </row>
    <row r="3103" spans="1:8" ht="120">
      <c r="A3103" s="16">
        <v>3102</v>
      </c>
      <c r="B3103" s="19" t="s">
        <v>4993</v>
      </c>
      <c r="C3103" s="19" t="s">
        <v>45</v>
      </c>
      <c r="D3103" s="17" t="s">
        <v>5047</v>
      </c>
      <c r="E3103" s="17" t="s">
        <v>5047</v>
      </c>
      <c r="F3103" s="22" t="s">
        <v>6040</v>
      </c>
      <c r="G3103" s="17" t="s">
        <v>12</v>
      </c>
      <c r="H3103" s="19" t="s">
        <v>5049</v>
      </c>
    </row>
    <row r="3104" spans="1:8" ht="380">
      <c r="A3104" s="16">
        <v>3103</v>
      </c>
      <c r="B3104" s="19" t="s">
        <v>4993</v>
      </c>
      <c r="C3104" s="19" t="s">
        <v>45</v>
      </c>
      <c r="D3104" s="17" t="s">
        <v>6041</v>
      </c>
      <c r="E3104" s="17" t="s">
        <v>6041</v>
      </c>
      <c r="F3104" s="22" t="s">
        <v>6042</v>
      </c>
      <c r="G3104" s="17" t="s">
        <v>12</v>
      </c>
      <c r="H3104" s="19" t="s">
        <v>352</v>
      </c>
    </row>
    <row r="3105" spans="1:8" ht="340">
      <c r="A3105" s="16">
        <v>3104</v>
      </c>
      <c r="B3105" s="19" t="s">
        <v>4993</v>
      </c>
      <c r="C3105" s="19" t="s">
        <v>45</v>
      </c>
      <c r="D3105" s="17" t="s">
        <v>6041</v>
      </c>
      <c r="E3105" s="17" t="s">
        <v>6041</v>
      </c>
      <c r="F3105" s="22" t="s">
        <v>6043</v>
      </c>
      <c r="G3105" s="17" t="s">
        <v>12</v>
      </c>
      <c r="H3105" s="19" t="s">
        <v>6029</v>
      </c>
    </row>
    <row r="3106" spans="1:8" ht="320">
      <c r="A3106" s="16">
        <v>3105</v>
      </c>
      <c r="B3106" s="19" t="s">
        <v>4993</v>
      </c>
      <c r="C3106" s="19" t="s">
        <v>45</v>
      </c>
      <c r="D3106" s="17" t="s">
        <v>6041</v>
      </c>
      <c r="E3106" s="17" t="s">
        <v>6041</v>
      </c>
      <c r="F3106" s="22" t="s">
        <v>6044</v>
      </c>
      <c r="G3106" s="17" t="s">
        <v>12</v>
      </c>
      <c r="H3106" s="19" t="s">
        <v>6029</v>
      </c>
    </row>
    <row r="3107" spans="1:8" ht="120">
      <c r="A3107" s="16">
        <v>3106</v>
      </c>
      <c r="B3107" s="19" t="s">
        <v>4993</v>
      </c>
      <c r="C3107" s="19" t="s">
        <v>45</v>
      </c>
      <c r="D3107" s="17" t="s">
        <v>6045</v>
      </c>
      <c r="E3107" s="17" t="s">
        <v>6045</v>
      </c>
      <c r="F3107" s="22" t="s">
        <v>6046</v>
      </c>
      <c r="G3107" s="17" t="s">
        <v>12</v>
      </c>
      <c r="H3107" s="19" t="s">
        <v>6047</v>
      </c>
    </row>
    <row r="3108" spans="1:8" ht="160">
      <c r="A3108" s="16">
        <v>3107</v>
      </c>
      <c r="B3108" s="19" t="s">
        <v>4993</v>
      </c>
      <c r="C3108" s="19" t="s">
        <v>45</v>
      </c>
      <c r="D3108" s="17" t="s">
        <v>6048</v>
      </c>
      <c r="E3108" s="17" t="s">
        <v>6048</v>
      </c>
      <c r="F3108" s="22" t="s">
        <v>6049</v>
      </c>
      <c r="G3108" s="17" t="s">
        <v>12</v>
      </c>
      <c r="H3108" s="19" t="s">
        <v>6050</v>
      </c>
    </row>
    <row r="3109" spans="1:8" ht="160">
      <c r="A3109" s="16">
        <v>3108</v>
      </c>
      <c r="B3109" s="19" t="s">
        <v>4993</v>
      </c>
      <c r="C3109" s="19" t="s">
        <v>45</v>
      </c>
      <c r="D3109" s="17" t="s">
        <v>6051</v>
      </c>
      <c r="E3109" s="17" t="s">
        <v>6051</v>
      </c>
      <c r="F3109" s="22" t="s">
        <v>6052</v>
      </c>
      <c r="G3109" s="17" t="s">
        <v>12</v>
      </c>
      <c r="H3109" s="19" t="s">
        <v>6053</v>
      </c>
    </row>
    <row r="3110" spans="1:8" ht="100">
      <c r="A3110" s="16">
        <v>3109</v>
      </c>
      <c r="B3110" s="19" t="s">
        <v>4993</v>
      </c>
      <c r="C3110" s="19" t="s">
        <v>45</v>
      </c>
      <c r="D3110" s="17" t="s">
        <v>5050</v>
      </c>
      <c r="E3110" s="17" t="s">
        <v>5050</v>
      </c>
      <c r="F3110" s="22" t="s">
        <v>5051</v>
      </c>
      <c r="G3110" s="17" t="s">
        <v>12</v>
      </c>
      <c r="H3110" s="19" t="s">
        <v>6054</v>
      </c>
    </row>
    <row r="3111" spans="1:8" ht="100">
      <c r="A3111" s="16">
        <v>3110</v>
      </c>
      <c r="B3111" s="19" t="s">
        <v>4993</v>
      </c>
      <c r="C3111" s="19" t="s">
        <v>45</v>
      </c>
      <c r="D3111" s="17" t="s">
        <v>6055</v>
      </c>
      <c r="E3111" s="17" t="s">
        <v>6055</v>
      </c>
      <c r="F3111" s="22" t="s">
        <v>6056</v>
      </c>
      <c r="G3111" s="17" t="s">
        <v>12</v>
      </c>
      <c r="H3111" s="19" t="s">
        <v>1847</v>
      </c>
    </row>
    <row r="3112" spans="1:8" ht="140">
      <c r="A3112" s="16">
        <v>3111</v>
      </c>
      <c r="B3112" s="19" t="s">
        <v>4993</v>
      </c>
      <c r="C3112" s="19" t="s">
        <v>45</v>
      </c>
      <c r="D3112" s="17" t="s">
        <v>6057</v>
      </c>
      <c r="E3112" s="17" t="s">
        <v>6057</v>
      </c>
      <c r="F3112" s="22" t="s">
        <v>6058</v>
      </c>
      <c r="G3112" s="17" t="s">
        <v>12</v>
      </c>
      <c r="H3112" s="19" t="s">
        <v>6059</v>
      </c>
    </row>
    <row r="3113" spans="1:8" ht="140">
      <c r="A3113" s="16">
        <v>3112</v>
      </c>
      <c r="B3113" s="19" t="s">
        <v>4993</v>
      </c>
      <c r="C3113" s="19" t="s">
        <v>45</v>
      </c>
      <c r="D3113" s="17" t="s">
        <v>6060</v>
      </c>
      <c r="E3113" s="17" t="s">
        <v>6060</v>
      </c>
      <c r="F3113" s="22" t="s">
        <v>6061</v>
      </c>
      <c r="G3113" s="17" t="s">
        <v>12</v>
      </c>
      <c r="H3113" s="19" t="s">
        <v>6062</v>
      </c>
    </row>
    <row r="3114" spans="1:8" ht="120">
      <c r="A3114" s="16">
        <v>3113</v>
      </c>
      <c r="B3114" s="19" t="s">
        <v>4993</v>
      </c>
      <c r="C3114" s="19" t="s">
        <v>45</v>
      </c>
      <c r="D3114" s="17" t="s">
        <v>6060</v>
      </c>
      <c r="E3114" s="17" t="s">
        <v>6060</v>
      </c>
      <c r="F3114" s="22" t="s">
        <v>6063</v>
      </c>
      <c r="G3114" s="17" t="s">
        <v>12</v>
      </c>
      <c r="H3114" s="19" t="s">
        <v>1304</v>
      </c>
    </row>
    <row r="3115" spans="1:8" ht="160">
      <c r="A3115" s="16">
        <v>3114</v>
      </c>
      <c r="B3115" s="19" t="s">
        <v>4993</v>
      </c>
      <c r="C3115" s="19" t="s">
        <v>45</v>
      </c>
      <c r="D3115" s="17" t="s">
        <v>6060</v>
      </c>
      <c r="E3115" s="17" t="s">
        <v>6060</v>
      </c>
      <c r="F3115" s="22" t="s">
        <v>6064</v>
      </c>
      <c r="G3115" s="17" t="s">
        <v>12</v>
      </c>
      <c r="H3115" s="19" t="s">
        <v>6062</v>
      </c>
    </row>
    <row r="3116" spans="1:8" ht="409.6">
      <c r="A3116" s="16">
        <v>3115</v>
      </c>
      <c r="B3116" s="19" t="s">
        <v>4993</v>
      </c>
      <c r="C3116" s="19" t="s">
        <v>45</v>
      </c>
      <c r="D3116" s="17" t="s">
        <v>6060</v>
      </c>
      <c r="E3116" s="17" t="s">
        <v>6060</v>
      </c>
      <c r="F3116" s="22" t="s">
        <v>6065</v>
      </c>
      <c r="G3116" s="17" t="s">
        <v>12</v>
      </c>
      <c r="H3116" s="19" t="s">
        <v>6062</v>
      </c>
    </row>
    <row r="3117" spans="1:8" ht="260">
      <c r="A3117" s="16">
        <v>3116</v>
      </c>
      <c r="B3117" s="19" t="s">
        <v>4993</v>
      </c>
      <c r="C3117" s="19" t="s">
        <v>45</v>
      </c>
      <c r="D3117" s="17" t="s">
        <v>6060</v>
      </c>
      <c r="E3117" s="17" t="s">
        <v>6060</v>
      </c>
      <c r="F3117" s="22" t="s">
        <v>6066</v>
      </c>
      <c r="G3117" s="17" t="s">
        <v>12</v>
      </c>
      <c r="H3117" s="19" t="s">
        <v>6062</v>
      </c>
    </row>
    <row r="3118" spans="1:8" ht="60">
      <c r="A3118" s="16">
        <v>3117</v>
      </c>
      <c r="B3118" s="19" t="s">
        <v>4993</v>
      </c>
      <c r="C3118" s="19" t="s">
        <v>45</v>
      </c>
      <c r="D3118" s="17" t="s">
        <v>6060</v>
      </c>
      <c r="E3118" s="17" t="s">
        <v>6060</v>
      </c>
      <c r="F3118" s="22" t="s">
        <v>6067</v>
      </c>
      <c r="G3118" s="17" t="s">
        <v>12</v>
      </c>
      <c r="H3118" s="19" t="s">
        <v>6062</v>
      </c>
    </row>
    <row r="3119" spans="1:8" ht="80">
      <c r="A3119" s="16">
        <v>3118</v>
      </c>
      <c r="B3119" s="19" t="s">
        <v>4993</v>
      </c>
      <c r="C3119" s="19" t="s">
        <v>45</v>
      </c>
      <c r="D3119" s="17" t="s">
        <v>6060</v>
      </c>
      <c r="E3119" s="17" t="s">
        <v>6060</v>
      </c>
      <c r="F3119" s="22" t="s">
        <v>6068</v>
      </c>
      <c r="G3119" s="17" t="s">
        <v>12</v>
      </c>
      <c r="H3119" s="19" t="s">
        <v>6062</v>
      </c>
    </row>
    <row r="3120" spans="1:8" ht="140">
      <c r="A3120" s="16">
        <v>3119</v>
      </c>
      <c r="B3120" s="19" t="s">
        <v>4993</v>
      </c>
      <c r="C3120" s="19" t="s">
        <v>45</v>
      </c>
      <c r="D3120" s="17" t="s">
        <v>6060</v>
      </c>
      <c r="E3120" s="17" t="s">
        <v>6060</v>
      </c>
      <c r="F3120" s="22" t="s">
        <v>6069</v>
      </c>
      <c r="G3120" s="17" t="s">
        <v>12</v>
      </c>
      <c r="H3120" s="19" t="s">
        <v>6062</v>
      </c>
    </row>
    <row r="3121" spans="1:8" ht="100">
      <c r="A3121" s="16">
        <v>3120</v>
      </c>
      <c r="B3121" s="19" t="s">
        <v>4993</v>
      </c>
      <c r="C3121" s="19" t="s">
        <v>45</v>
      </c>
      <c r="D3121" s="17" t="s">
        <v>6060</v>
      </c>
      <c r="E3121" s="17" t="s">
        <v>6060</v>
      </c>
      <c r="F3121" s="22" t="s">
        <v>6070</v>
      </c>
      <c r="G3121" s="17" t="s">
        <v>12</v>
      </c>
      <c r="H3121" s="19" t="s">
        <v>6062</v>
      </c>
    </row>
    <row r="3122" spans="1:8" ht="180">
      <c r="A3122" s="16">
        <v>3121</v>
      </c>
      <c r="B3122" s="19" t="s">
        <v>4993</v>
      </c>
      <c r="C3122" s="19" t="s">
        <v>45</v>
      </c>
      <c r="D3122" s="17" t="s">
        <v>6071</v>
      </c>
      <c r="E3122" s="17" t="s">
        <v>6071</v>
      </c>
      <c r="F3122" s="22" t="s">
        <v>6072</v>
      </c>
      <c r="G3122" s="17" t="s">
        <v>12</v>
      </c>
      <c r="H3122" s="19" t="s">
        <v>6073</v>
      </c>
    </row>
    <row r="3123" spans="1:8" ht="160">
      <c r="A3123" s="16">
        <v>3122</v>
      </c>
      <c r="B3123" s="19" t="s">
        <v>4993</v>
      </c>
      <c r="C3123" s="19" t="s">
        <v>45</v>
      </c>
      <c r="D3123" s="17" t="s">
        <v>6074</v>
      </c>
      <c r="E3123" s="17" t="s">
        <v>6074</v>
      </c>
      <c r="F3123" s="22" t="s">
        <v>6075</v>
      </c>
      <c r="G3123" s="17" t="s">
        <v>12</v>
      </c>
      <c r="H3123" s="19" t="s">
        <v>682</v>
      </c>
    </row>
    <row r="3124" spans="1:8" ht="180">
      <c r="A3124" s="16">
        <v>3123</v>
      </c>
      <c r="B3124" s="19" t="s">
        <v>4993</v>
      </c>
      <c r="C3124" s="19" t="s">
        <v>45</v>
      </c>
      <c r="D3124" s="17" t="s">
        <v>6076</v>
      </c>
      <c r="E3124" s="17" t="s">
        <v>6076</v>
      </c>
      <c r="F3124" s="22" t="s">
        <v>6077</v>
      </c>
      <c r="G3124" s="17" t="s">
        <v>12</v>
      </c>
      <c r="H3124" s="19" t="s">
        <v>6078</v>
      </c>
    </row>
    <row r="3125" spans="1:8" ht="200">
      <c r="A3125" s="16">
        <v>3124</v>
      </c>
      <c r="B3125" s="19" t="s">
        <v>4993</v>
      </c>
      <c r="C3125" s="19" t="s">
        <v>45</v>
      </c>
      <c r="D3125" s="17" t="s">
        <v>6079</v>
      </c>
      <c r="E3125" s="17" t="s">
        <v>6079</v>
      </c>
      <c r="F3125" s="22" t="s">
        <v>6080</v>
      </c>
      <c r="G3125" s="17" t="s">
        <v>12</v>
      </c>
      <c r="H3125" s="19" t="s">
        <v>6081</v>
      </c>
    </row>
    <row r="3126" spans="1:8" ht="220">
      <c r="A3126" s="16">
        <v>3125</v>
      </c>
      <c r="B3126" s="19" t="s">
        <v>4993</v>
      </c>
      <c r="C3126" s="19" t="s">
        <v>45</v>
      </c>
      <c r="D3126" s="17" t="s">
        <v>6082</v>
      </c>
      <c r="E3126" s="17" t="s">
        <v>6082</v>
      </c>
      <c r="F3126" s="22" t="s">
        <v>6083</v>
      </c>
      <c r="G3126" s="17" t="s">
        <v>12</v>
      </c>
      <c r="H3126" s="19" t="s">
        <v>1259</v>
      </c>
    </row>
    <row r="3127" spans="1:8" ht="200">
      <c r="A3127" s="16">
        <v>3126</v>
      </c>
      <c r="B3127" s="19" t="s">
        <v>4993</v>
      </c>
      <c r="C3127" s="19" t="s">
        <v>45</v>
      </c>
      <c r="D3127" s="17" t="s">
        <v>6084</v>
      </c>
      <c r="E3127" s="17" t="s">
        <v>6084</v>
      </c>
      <c r="F3127" s="22" t="s">
        <v>6085</v>
      </c>
      <c r="G3127" s="17" t="s">
        <v>12</v>
      </c>
      <c r="H3127" s="19" t="s">
        <v>6086</v>
      </c>
    </row>
    <row r="3128" spans="1:8" ht="60">
      <c r="A3128" s="16">
        <v>3127</v>
      </c>
      <c r="B3128" s="19" t="s">
        <v>4993</v>
      </c>
      <c r="C3128" s="19" t="s">
        <v>45</v>
      </c>
      <c r="D3128" s="17" t="s">
        <v>6087</v>
      </c>
      <c r="E3128" s="17" t="s">
        <v>6087</v>
      </c>
      <c r="F3128" s="22" t="s">
        <v>6088</v>
      </c>
      <c r="G3128" s="17" t="s">
        <v>12</v>
      </c>
      <c r="H3128" s="19" t="s">
        <v>6089</v>
      </c>
    </row>
    <row r="3129" spans="1:8" ht="80">
      <c r="A3129" s="16">
        <v>3128</v>
      </c>
      <c r="B3129" s="19" t="s">
        <v>4993</v>
      </c>
      <c r="C3129" s="19" t="s">
        <v>45</v>
      </c>
      <c r="D3129" s="17" t="s">
        <v>6090</v>
      </c>
      <c r="E3129" s="17" t="s">
        <v>6090</v>
      </c>
      <c r="F3129" s="22" t="s">
        <v>6091</v>
      </c>
      <c r="G3129" s="17" t="s">
        <v>12</v>
      </c>
      <c r="H3129" s="19" t="s">
        <v>6062</v>
      </c>
    </row>
    <row r="3130" spans="1:8" ht="80">
      <c r="A3130" s="16">
        <v>3129</v>
      </c>
      <c r="B3130" s="19" t="s">
        <v>4993</v>
      </c>
      <c r="C3130" s="19" t="s">
        <v>45</v>
      </c>
      <c r="D3130" s="17" t="s">
        <v>6090</v>
      </c>
      <c r="E3130" s="17" t="s">
        <v>6090</v>
      </c>
      <c r="F3130" s="22" t="s">
        <v>6092</v>
      </c>
      <c r="G3130" s="17" t="s">
        <v>12</v>
      </c>
      <c r="H3130" s="19" t="s">
        <v>6062</v>
      </c>
    </row>
    <row r="3131" spans="1:8" ht="60">
      <c r="A3131" s="16">
        <v>3130</v>
      </c>
      <c r="B3131" s="19" t="s">
        <v>4993</v>
      </c>
      <c r="C3131" s="19" t="s">
        <v>45</v>
      </c>
      <c r="D3131" s="17" t="s">
        <v>6090</v>
      </c>
      <c r="E3131" s="17" t="s">
        <v>6090</v>
      </c>
      <c r="F3131" s="22" t="s">
        <v>6093</v>
      </c>
      <c r="G3131" s="17" t="s">
        <v>12</v>
      </c>
      <c r="H3131" s="19" t="s">
        <v>6062</v>
      </c>
    </row>
    <row r="3132" spans="1:8" ht="120">
      <c r="A3132" s="16">
        <v>3131</v>
      </c>
      <c r="B3132" s="19" t="s">
        <v>4993</v>
      </c>
      <c r="C3132" s="19" t="s">
        <v>45</v>
      </c>
      <c r="D3132" s="17" t="s">
        <v>6094</v>
      </c>
      <c r="E3132" s="17" t="s">
        <v>6094</v>
      </c>
      <c r="F3132" s="22" t="s">
        <v>6095</v>
      </c>
      <c r="G3132" s="17" t="s">
        <v>12</v>
      </c>
      <c r="H3132" s="19" t="s">
        <v>6062</v>
      </c>
    </row>
    <row r="3133" spans="1:8" ht="120">
      <c r="A3133" s="16">
        <v>3132</v>
      </c>
      <c r="B3133" s="19" t="s">
        <v>4993</v>
      </c>
      <c r="C3133" s="19" t="s">
        <v>45</v>
      </c>
      <c r="D3133" s="17" t="s">
        <v>6096</v>
      </c>
      <c r="E3133" s="17" t="s">
        <v>6096</v>
      </c>
      <c r="F3133" s="22" t="s">
        <v>6097</v>
      </c>
      <c r="G3133" s="17" t="s">
        <v>12</v>
      </c>
      <c r="H3133" s="19" t="s">
        <v>6062</v>
      </c>
    </row>
    <row r="3134" spans="1:8" ht="160">
      <c r="A3134" s="16">
        <v>3133</v>
      </c>
      <c r="B3134" s="19" t="s">
        <v>4993</v>
      </c>
      <c r="C3134" s="19" t="s">
        <v>45</v>
      </c>
      <c r="D3134" s="17" t="s">
        <v>6096</v>
      </c>
      <c r="E3134" s="17" t="s">
        <v>6096</v>
      </c>
      <c r="F3134" s="22" t="s">
        <v>6098</v>
      </c>
      <c r="G3134" s="17" t="s">
        <v>12</v>
      </c>
      <c r="H3134" s="19" t="s">
        <v>6062</v>
      </c>
    </row>
    <row r="3135" spans="1:8" ht="60">
      <c r="A3135" s="16">
        <v>3134</v>
      </c>
      <c r="B3135" s="19" t="s">
        <v>4993</v>
      </c>
      <c r="C3135" s="19" t="s">
        <v>45</v>
      </c>
      <c r="D3135" s="17" t="s">
        <v>6099</v>
      </c>
      <c r="E3135" s="17" t="s">
        <v>6099</v>
      </c>
      <c r="F3135" s="22" t="s">
        <v>6100</v>
      </c>
      <c r="G3135" s="17" t="s">
        <v>12</v>
      </c>
      <c r="H3135" s="19" t="s">
        <v>6101</v>
      </c>
    </row>
    <row r="3136" spans="1:8" ht="409.6">
      <c r="A3136" s="16">
        <v>3135</v>
      </c>
      <c r="B3136" s="19" t="s">
        <v>4993</v>
      </c>
      <c r="C3136" s="19" t="s">
        <v>45</v>
      </c>
      <c r="D3136" s="17" t="s">
        <v>6099</v>
      </c>
      <c r="E3136" s="17" t="s">
        <v>6099</v>
      </c>
      <c r="F3136" s="22" t="s">
        <v>6102</v>
      </c>
      <c r="G3136" s="17" t="s">
        <v>12</v>
      </c>
      <c r="H3136" s="19" t="s">
        <v>6103</v>
      </c>
    </row>
    <row r="3137" spans="1:8" ht="100">
      <c r="A3137" s="16">
        <v>3136</v>
      </c>
      <c r="B3137" s="19" t="s">
        <v>4993</v>
      </c>
      <c r="C3137" s="19" t="s">
        <v>45</v>
      </c>
      <c r="D3137" s="17" t="s">
        <v>6104</v>
      </c>
      <c r="E3137" s="17" t="s">
        <v>6104</v>
      </c>
      <c r="F3137" s="22" t="s">
        <v>6105</v>
      </c>
      <c r="G3137" s="17" t="s">
        <v>12</v>
      </c>
      <c r="H3137" s="19" t="s">
        <v>6062</v>
      </c>
    </row>
    <row r="3138" spans="1:8" ht="60">
      <c r="A3138" s="16">
        <v>3137</v>
      </c>
      <c r="B3138" s="19" t="s">
        <v>4993</v>
      </c>
      <c r="C3138" s="19" t="s">
        <v>45</v>
      </c>
      <c r="D3138" s="17" t="s">
        <v>6104</v>
      </c>
      <c r="E3138" s="17" t="s">
        <v>6104</v>
      </c>
      <c r="F3138" s="22" t="s">
        <v>6106</v>
      </c>
      <c r="G3138" s="17" t="s">
        <v>12</v>
      </c>
      <c r="H3138" s="19" t="s">
        <v>6062</v>
      </c>
    </row>
    <row r="3139" spans="1:8" ht="160">
      <c r="A3139" s="16">
        <v>3138</v>
      </c>
      <c r="B3139" s="19" t="s">
        <v>4993</v>
      </c>
      <c r="C3139" s="19" t="s">
        <v>45</v>
      </c>
      <c r="D3139" s="17" t="s">
        <v>6107</v>
      </c>
      <c r="E3139" s="17" t="s">
        <v>6107</v>
      </c>
      <c r="F3139" s="22" t="s">
        <v>6108</v>
      </c>
      <c r="G3139" s="17" t="s">
        <v>12</v>
      </c>
      <c r="H3139" s="19" t="s">
        <v>6109</v>
      </c>
    </row>
    <row r="3140" spans="1:8" ht="80">
      <c r="A3140" s="16">
        <v>3139</v>
      </c>
      <c r="B3140" s="19" t="s">
        <v>4993</v>
      </c>
      <c r="C3140" s="19" t="s">
        <v>45</v>
      </c>
      <c r="D3140" s="17" t="s">
        <v>6107</v>
      </c>
      <c r="E3140" s="17" t="s">
        <v>6107</v>
      </c>
      <c r="F3140" s="22" t="s">
        <v>6110</v>
      </c>
      <c r="G3140" s="17" t="s">
        <v>12</v>
      </c>
      <c r="H3140" s="19" t="s">
        <v>6111</v>
      </c>
    </row>
    <row r="3141" spans="1:8" ht="120">
      <c r="A3141" s="16">
        <v>3140</v>
      </c>
      <c r="B3141" s="19" t="s">
        <v>4993</v>
      </c>
      <c r="C3141" s="19" t="s">
        <v>45</v>
      </c>
      <c r="D3141" s="17" t="s">
        <v>89</v>
      </c>
      <c r="E3141" s="17" t="s">
        <v>89</v>
      </c>
      <c r="F3141" s="22" t="s">
        <v>6112</v>
      </c>
      <c r="G3141" s="17" t="s">
        <v>12</v>
      </c>
      <c r="H3141" s="19" t="s">
        <v>6109</v>
      </c>
    </row>
    <row r="3142" spans="1:8" ht="100">
      <c r="A3142" s="16">
        <v>3141</v>
      </c>
      <c r="B3142" s="19" t="s">
        <v>4993</v>
      </c>
      <c r="C3142" s="19" t="s">
        <v>45</v>
      </c>
      <c r="D3142" s="17" t="s">
        <v>6113</v>
      </c>
      <c r="E3142" s="17" t="s">
        <v>6113</v>
      </c>
      <c r="F3142" s="22" t="s">
        <v>6114</v>
      </c>
      <c r="G3142" s="17" t="s">
        <v>12</v>
      </c>
      <c r="H3142" s="19" t="s">
        <v>6115</v>
      </c>
    </row>
    <row r="3143" spans="1:8" ht="120">
      <c r="A3143" s="16">
        <v>3142</v>
      </c>
      <c r="B3143" s="19" t="s">
        <v>4993</v>
      </c>
      <c r="C3143" s="19" t="s">
        <v>45</v>
      </c>
      <c r="D3143" s="17" t="s">
        <v>6116</v>
      </c>
      <c r="E3143" s="17" t="s">
        <v>6116</v>
      </c>
      <c r="F3143" s="22" t="s">
        <v>6117</v>
      </c>
      <c r="G3143" s="17" t="s">
        <v>12</v>
      </c>
      <c r="H3143" s="19" t="s">
        <v>6118</v>
      </c>
    </row>
    <row r="3144" spans="1:8" ht="80">
      <c r="A3144" s="16">
        <v>3143</v>
      </c>
      <c r="B3144" s="19" t="s">
        <v>4993</v>
      </c>
      <c r="C3144" s="19" t="s">
        <v>45</v>
      </c>
      <c r="D3144" s="17" t="s">
        <v>4771</v>
      </c>
      <c r="E3144" s="17" t="s">
        <v>4771</v>
      </c>
      <c r="F3144" s="22" t="s">
        <v>6119</v>
      </c>
      <c r="G3144" s="17" t="s">
        <v>12</v>
      </c>
      <c r="H3144" s="19" t="s">
        <v>6120</v>
      </c>
    </row>
    <row r="3145" spans="1:8" ht="160">
      <c r="A3145" s="16">
        <v>3144</v>
      </c>
      <c r="B3145" s="19" t="s">
        <v>4993</v>
      </c>
      <c r="C3145" s="19" t="s">
        <v>45</v>
      </c>
      <c r="D3145" s="17" t="s">
        <v>6121</v>
      </c>
      <c r="E3145" s="17" t="s">
        <v>6121</v>
      </c>
      <c r="F3145" s="22" t="s">
        <v>6122</v>
      </c>
      <c r="G3145" s="17" t="s">
        <v>12</v>
      </c>
      <c r="H3145" s="19" t="s">
        <v>6123</v>
      </c>
    </row>
    <row r="3146" spans="1:8" ht="240">
      <c r="A3146" s="16">
        <v>3145</v>
      </c>
      <c r="B3146" s="19" t="s">
        <v>4993</v>
      </c>
      <c r="C3146" s="19" t="s">
        <v>45</v>
      </c>
      <c r="D3146" s="17" t="s">
        <v>6121</v>
      </c>
      <c r="E3146" s="17" t="s">
        <v>6121</v>
      </c>
      <c r="F3146" s="22" t="s">
        <v>6124</v>
      </c>
      <c r="G3146" s="17" t="s">
        <v>34</v>
      </c>
      <c r="H3146" s="19" t="s">
        <v>4481</v>
      </c>
    </row>
    <row r="3147" spans="1:8" ht="340">
      <c r="A3147" s="16">
        <v>3146</v>
      </c>
      <c r="B3147" s="19" t="s">
        <v>4993</v>
      </c>
      <c r="C3147" s="19" t="s">
        <v>45</v>
      </c>
      <c r="D3147" s="17" t="s">
        <v>6121</v>
      </c>
      <c r="E3147" s="17" t="s">
        <v>6121</v>
      </c>
      <c r="F3147" s="22" t="s">
        <v>6125</v>
      </c>
      <c r="G3147" s="17" t="s">
        <v>34</v>
      </c>
      <c r="H3147" s="19" t="s">
        <v>16141</v>
      </c>
    </row>
    <row r="3148" spans="1:8" ht="140">
      <c r="A3148" s="16">
        <v>3147</v>
      </c>
      <c r="B3148" s="19" t="s">
        <v>4993</v>
      </c>
      <c r="C3148" s="19" t="s">
        <v>45</v>
      </c>
      <c r="D3148" s="17" t="s">
        <v>6126</v>
      </c>
      <c r="E3148" s="17" t="s">
        <v>6126</v>
      </c>
      <c r="F3148" s="22" t="s">
        <v>6127</v>
      </c>
      <c r="G3148" s="17" t="s">
        <v>12</v>
      </c>
      <c r="H3148" s="19" t="s">
        <v>6128</v>
      </c>
    </row>
    <row r="3149" spans="1:8" ht="120">
      <c r="A3149" s="16">
        <v>3148</v>
      </c>
      <c r="B3149" s="19" t="s">
        <v>4993</v>
      </c>
      <c r="C3149" s="19" t="s">
        <v>45</v>
      </c>
      <c r="D3149" s="17" t="s">
        <v>6129</v>
      </c>
      <c r="E3149" s="17" t="s">
        <v>6129</v>
      </c>
      <c r="F3149" s="22" t="s">
        <v>6130</v>
      </c>
      <c r="G3149" s="17" t="s">
        <v>12</v>
      </c>
      <c r="H3149" s="19" t="s">
        <v>855</v>
      </c>
    </row>
    <row r="3150" spans="1:8" ht="140">
      <c r="A3150" s="16">
        <v>3149</v>
      </c>
      <c r="B3150" s="19" t="s">
        <v>4993</v>
      </c>
      <c r="C3150" s="19" t="s">
        <v>45</v>
      </c>
      <c r="D3150" s="17" t="s">
        <v>6129</v>
      </c>
      <c r="E3150" s="17" t="s">
        <v>6129</v>
      </c>
      <c r="F3150" s="22" t="s">
        <v>6131</v>
      </c>
      <c r="G3150" s="17" t="s">
        <v>12</v>
      </c>
      <c r="H3150" s="19" t="s">
        <v>5949</v>
      </c>
    </row>
    <row r="3151" spans="1:8" ht="160">
      <c r="A3151" s="16">
        <v>3150</v>
      </c>
      <c r="B3151" s="19" t="s">
        <v>4993</v>
      </c>
      <c r="C3151" s="19" t="s">
        <v>45</v>
      </c>
      <c r="D3151" s="17" t="s">
        <v>6129</v>
      </c>
      <c r="E3151" s="17" t="s">
        <v>6129</v>
      </c>
      <c r="F3151" s="22" t="s">
        <v>6132</v>
      </c>
      <c r="G3151" s="17" t="s">
        <v>12</v>
      </c>
      <c r="H3151" s="19" t="s">
        <v>5949</v>
      </c>
    </row>
    <row r="3152" spans="1:8" ht="120">
      <c r="A3152" s="16">
        <v>3151</v>
      </c>
      <c r="B3152" s="19" t="s">
        <v>4993</v>
      </c>
      <c r="C3152" s="19" t="s">
        <v>45</v>
      </c>
      <c r="D3152" s="17" t="s">
        <v>6129</v>
      </c>
      <c r="E3152" s="17" t="s">
        <v>6129</v>
      </c>
      <c r="F3152" s="22" t="s">
        <v>6133</v>
      </c>
      <c r="G3152" s="17" t="s">
        <v>12</v>
      </c>
      <c r="H3152" s="19" t="s">
        <v>6134</v>
      </c>
    </row>
    <row r="3153" spans="1:8" ht="200">
      <c r="A3153" s="16">
        <v>3152</v>
      </c>
      <c r="B3153" s="19" t="s">
        <v>4993</v>
      </c>
      <c r="C3153" s="19" t="s">
        <v>45</v>
      </c>
      <c r="D3153" s="17" t="s">
        <v>6129</v>
      </c>
      <c r="E3153" s="17" t="s">
        <v>6129</v>
      </c>
      <c r="F3153" s="22" t="s">
        <v>6135</v>
      </c>
      <c r="G3153" s="17" t="s">
        <v>12</v>
      </c>
      <c r="H3153" s="19" t="s">
        <v>6136</v>
      </c>
    </row>
    <row r="3154" spans="1:8" ht="100">
      <c r="A3154" s="16">
        <v>3153</v>
      </c>
      <c r="B3154" s="19" t="s">
        <v>4993</v>
      </c>
      <c r="C3154" s="19" t="s">
        <v>45</v>
      </c>
      <c r="D3154" s="17" t="s">
        <v>6129</v>
      </c>
      <c r="E3154" s="17" t="s">
        <v>6129</v>
      </c>
      <c r="F3154" s="22" t="s">
        <v>6137</v>
      </c>
      <c r="G3154" s="17" t="s">
        <v>12</v>
      </c>
      <c r="H3154" s="19" t="s">
        <v>6138</v>
      </c>
    </row>
    <row r="3155" spans="1:8" ht="100">
      <c r="A3155" s="16">
        <v>3154</v>
      </c>
      <c r="B3155" s="19" t="s">
        <v>4993</v>
      </c>
      <c r="C3155" s="19" t="s">
        <v>45</v>
      </c>
      <c r="D3155" s="17" t="s">
        <v>6129</v>
      </c>
      <c r="E3155" s="17" t="s">
        <v>6129</v>
      </c>
      <c r="F3155" s="22" t="s">
        <v>6139</v>
      </c>
      <c r="G3155" s="17" t="s">
        <v>12</v>
      </c>
      <c r="H3155" s="19" t="s">
        <v>6140</v>
      </c>
    </row>
    <row r="3156" spans="1:8" ht="220">
      <c r="A3156" s="16">
        <v>3155</v>
      </c>
      <c r="B3156" s="19" t="s">
        <v>4993</v>
      </c>
      <c r="C3156" s="19" t="s">
        <v>45</v>
      </c>
      <c r="D3156" s="17" t="s">
        <v>6129</v>
      </c>
      <c r="E3156" s="17" t="s">
        <v>6129</v>
      </c>
      <c r="F3156" s="22" t="s">
        <v>6141</v>
      </c>
      <c r="G3156" s="17" t="s">
        <v>12</v>
      </c>
      <c r="H3156" s="19" t="s">
        <v>6140</v>
      </c>
    </row>
    <row r="3157" spans="1:8" ht="220">
      <c r="A3157" s="16">
        <v>3156</v>
      </c>
      <c r="B3157" s="19" t="s">
        <v>4993</v>
      </c>
      <c r="C3157" s="19" t="s">
        <v>45</v>
      </c>
      <c r="D3157" s="17" t="s">
        <v>6142</v>
      </c>
      <c r="E3157" s="17" t="s">
        <v>6142</v>
      </c>
      <c r="F3157" s="22" t="s">
        <v>6143</v>
      </c>
      <c r="G3157" s="17" t="s">
        <v>12</v>
      </c>
      <c r="H3157" s="19" t="s">
        <v>6144</v>
      </c>
    </row>
    <row r="3158" spans="1:8" ht="120">
      <c r="A3158" s="16">
        <v>3157</v>
      </c>
      <c r="B3158" s="19" t="s">
        <v>4993</v>
      </c>
      <c r="C3158" s="19" t="s">
        <v>45</v>
      </c>
      <c r="D3158" s="17" t="s">
        <v>6145</v>
      </c>
      <c r="E3158" s="17" t="s">
        <v>6145</v>
      </c>
      <c r="F3158" s="22" t="s">
        <v>6146</v>
      </c>
      <c r="G3158" s="17" t="s">
        <v>12</v>
      </c>
      <c r="H3158" s="19" t="s">
        <v>6147</v>
      </c>
    </row>
    <row r="3159" spans="1:8" ht="120">
      <c r="A3159" s="16">
        <v>3158</v>
      </c>
      <c r="B3159" s="19" t="s">
        <v>4993</v>
      </c>
      <c r="C3159" s="19" t="s">
        <v>45</v>
      </c>
      <c r="D3159" s="17" t="s">
        <v>6148</v>
      </c>
      <c r="E3159" s="17" t="s">
        <v>6148</v>
      </c>
      <c r="F3159" s="22" t="s">
        <v>6149</v>
      </c>
      <c r="G3159" s="17" t="s">
        <v>12</v>
      </c>
      <c r="H3159" s="19" t="s">
        <v>855</v>
      </c>
    </row>
    <row r="3160" spans="1:8" ht="140">
      <c r="A3160" s="16">
        <v>3159</v>
      </c>
      <c r="B3160" s="19" t="s">
        <v>4993</v>
      </c>
      <c r="C3160" s="19" t="s">
        <v>45</v>
      </c>
      <c r="D3160" s="17" t="s">
        <v>6150</v>
      </c>
      <c r="E3160" s="17" t="s">
        <v>6150</v>
      </c>
      <c r="F3160" s="22" t="s">
        <v>6151</v>
      </c>
      <c r="G3160" s="17" t="s">
        <v>12</v>
      </c>
      <c r="H3160" s="19" t="s">
        <v>6152</v>
      </c>
    </row>
    <row r="3161" spans="1:8" ht="280">
      <c r="A3161" s="16">
        <v>3160</v>
      </c>
      <c r="B3161" s="19" t="s">
        <v>4993</v>
      </c>
      <c r="C3161" s="19" t="s">
        <v>45</v>
      </c>
      <c r="D3161" s="17" t="s">
        <v>6153</v>
      </c>
      <c r="E3161" s="17" t="s">
        <v>6153</v>
      </c>
      <c r="F3161" s="22" t="s">
        <v>6154</v>
      </c>
      <c r="G3161" s="17" t="s">
        <v>12</v>
      </c>
      <c r="H3161" s="19" t="s">
        <v>1787</v>
      </c>
    </row>
    <row r="3162" spans="1:8" ht="120">
      <c r="A3162" s="16">
        <v>3161</v>
      </c>
      <c r="B3162" s="19" t="s">
        <v>4993</v>
      </c>
      <c r="C3162" s="19" t="s">
        <v>45</v>
      </c>
      <c r="D3162" s="17" t="s">
        <v>6155</v>
      </c>
      <c r="E3162" s="17" t="s">
        <v>6155</v>
      </c>
      <c r="F3162" s="22" t="s">
        <v>6156</v>
      </c>
      <c r="G3162" s="17" t="s">
        <v>12</v>
      </c>
      <c r="H3162" s="19" t="s">
        <v>6157</v>
      </c>
    </row>
    <row r="3163" spans="1:8" ht="160">
      <c r="A3163" s="16">
        <v>3162</v>
      </c>
      <c r="B3163" s="19" t="s">
        <v>4993</v>
      </c>
      <c r="C3163" s="19" t="s">
        <v>45</v>
      </c>
      <c r="D3163" s="17" t="s">
        <v>6158</v>
      </c>
      <c r="E3163" s="17" t="s">
        <v>6158</v>
      </c>
      <c r="F3163" s="22" t="s">
        <v>6159</v>
      </c>
      <c r="G3163" s="17" t="s">
        <v>12</v>
      </c>
      <c r="H3163" s="19" t="s">
        <v>6160</v>
      </c>
    </row>
    <row r="3164" spans="1:8" ht="100">
      <c r="A3164" s="16">
        <v>3163</v>
      </c>
      <c r="B3164" s="19" t="s">
        <v>4993</v>
      </c>
      <c r="C3164" s="19" t="s">
        <v>45</v>
      </c>
      <c r="D3164" s="17" t="s">
        <v>6161</v>
      </c>
      <c r="E3164" s="17" t="s">
        <v>6161</v>
      </c>
      <c r="F3164" s="22" t="s">
        <v>6162</v>
      </c>
      <c r="G3164" s="17" t="s">
        <v>12</v>
      </c>
      <c r="H3164" s="19" t="s">
        <v>6163</v>
      </c>
    </row>
    <row r="3165" spans="1:8" ht="100">
      <c r="A3165" s="16">
        <v>3164</v>
      </c>
      <c r="B3165" s="19" t="s">
        <v>4993</v>
      </c>
      <c r="C3165" s="19" t="s">
        <v>45</v>
      </c>
      <c r="D3165" s="17" t="s">
        <v>6161</v>
      </c>
      <c r="E3165" s="17" t="s">
        <v>6161</v>
      </c>
      <c r="F3165" s="22" t="s">
        <v>6162</v>
      </c>
      <c r="G3165" s="17" t="s">
        <v>12</v>
      </c>
      <c r="H3165" s="19" t="s">
        <v>1259</v>
      </c>
    </row>
    <row r="3166" spans="1:8" ht="320">
      <c r="A3166" s="16">
        <v>3165</v>
      </c>
      <c r="B3166" s="19" t="s">
        <v>4993</v>
      </c>
      <c r="C3166" s="19" t="s">
        <v>45</v>
      </c>
      <c r="D3166" s="17" t="s">
        <v>6164</v>
      </c>
      <c r="E3166" s="17" t="s">
        <v>6164</v>
      </c>
      <c r="F3166" s="22" t="s">
        <v>6165</v>
      </c>
      <c r="G3166" s="17" t="s">
        <v>12</v>
      </c>
      <c r="H3166" s="19" t="s">
        <v>6166</v>
      </c>
    </row>
    <row r="3167" spans="1:8" ht="400">
      <c r="A3167" s="16">
        <v>3166</v>
      </c>
      <c r="B3167" s="19" t="s">
        <v>4993</v>
      </c>
      <c r="C3167" s="19" t="s">
        <v>45</v>
      </c>
      <c r="D3167" s="17" t="s">
        <v>4923</v>
      </c>
      <c r="E3167" s="17" t="s">
        <v>4923</v>
      </c>
      <c r="F3167" s="22" t="s">
        <v>6167</v>
      </c>
      <c r="G3167" s="17" t="s">
        <v>12</v>
      </c>
      <c r="H3167" s="19" t="s">
        <v>5949</v>
      </c>
    </row>
    <row r="3168" spans="1:8" ht="409.6">
      <c r="A3168" s="16">
        <v>3167</v>
      </c>
      <c r="B3168" s="19" t="s">
        <v>4993</v>
      </c>
      <c r="C3168" s="19" t="s">
        <v>45</v>
      </c>
      <c r="D3168" s="17" t="s">
        <v>4923</v>
      </c>
      <c r="E3168" s="17" t="s">
        <v>4923</v>
      </c>
      <c r="F3168" s="22" t="s">
        <v>6168</v>
      </c>
      <c r="G3168" s="17" t="s">
        <v>12</v>
      </c>
      <c r="H3168" s="19" t="s">
        <v>5949</v>
      </c>
    </row>
    <row r="3169" spans="1:8" ht="180">
      <c r="A3169" s="16">
        <v>3168</v>
      </c>
      <c r="B3169" s="19" t="s">
        <v>4993</v>
      </c>
      <c r="C3169" s="19" t="s">
        <v>45</v>
      </c>
      <c r="D3169" s="17" t="s">
        <v>6169</v>
      </c>
      <c r="E3169" s="17" t="s">
        <v>6169</v>
      </c>
      <c r="F3169" s="22" t="s">
        <v>6170</v>
      </c>
      <c r="G3169" s="17" t="s">
        <v>12</v>
      </c>
      <c r="H3169" s="19" t="s">
        <v>1259</v>
      </c>
    </row>
    <row r="3170" spans="1:8" ht="300">
      <c r="A3170" s="16">
        <v>3169</v>
      </c>
      <c r="B3170" s="19" t="s">
        <v>4993</v>
      </c>
      <c r="C3170" s="19" t="s">
        <v>45</v>
      </c>
      <c r="D3170" s="17" t="s">
        <v>6171</v>
      </c>
      <c r="E3170" s="17" t="s">
        <v>6171</v>
      </c>
      <c r="F3170" s="22" t="s">
        <v>6172</v>
      </c>
      <c r="G3170" s="17" t="s">
        <v>12</v>
      </c>
      <c r="H3170" s="19" t="s">
        <v>1259</v>
      </c>
    </row>
    <row r="3171" spans="1:8" ht="120">
      <c r="A3171" s="16">
        <v>3170</v>
      </c>
      <c r="B3171" s="19" t="s">
        <v>4993</v>
      </c>
      <c r="C3171" s="19" t="s">
        <v>45</v>
      </c>
      <c r="D3171" s="17" t="s">
        <v>6173</v>
      </c>
      <c r="E3171" s="17" t="s">
        <v>6173</v>
      </c>
      <c r="F3171" s="22" t="s">
        <v>6174</v>
      </c>
      <c r="G3171" s="17" t="s">
        <v>12</v>
      </c>
      <c r="H3171" s="19" t="s">
        <v>944</v>
      </c>
    </row>
    <row r="3172" spans="1:8" ht="140">
      <c r="A3172" s="16">
        <v>3171</v>
      </c>
      <c r="B3172" s="19" t="s">
        <v>4993</v>
      </c>
      <c r="C3172" s="19" t="s">
        <v>45</v>
      </c>
      <c r="D3172" s="17" t="s">
        <v>6175</v>
      </c>
      <c r="E3172" s="17" t="s">
        <v>6175</v>
      </c>
      <c r="F3172" s="22" t="s">
        <v>6176</v>
      </c>
      <c r="G3172" s="17" t="s">
        <v>12</v>
      </c>
      <c r="H3172" s="19" t="s">
        <v>1259</v>
      </c>
    </row>
    <row r="3173" spans="1:8" ht="100">
      <c r="A3173" s="16">
        <v>3172</v>
      </c>
      <c r="B3173" s="19" t="s">
        <v>4993</v>
      </c>
      <c r="C3173" s="19" t="s">
        <v>45</v>
      </c>
      <c r="D3173" s="17" t="s">
        <v>6177</v>
      </c>
      <c r="E3173" s="17" t="s">
        <v>6177</v>
      </c>
      <c r="F3173" s="22" t="s">
        <v>6178</v>
      </c>
      <c r="G3173" s="17" t="s">
        <v>12</v>
      </c>
      <c r="H3173" s="19" t="s">
        <v>6179</v>
      </c>
    </row>
    <row r="3174" spans="1:8" ht="120">
      <c r="A3174" s="16">
        <v>3173</v>
      </c>
      <c r="B3174" s="19" t="s">
        <v>4993</v>
      </c>
      <c r="C3174" s="19" t="s">
        <v>45</v>
      </c>
      <c r="D3174" s="17" t="s">
        <v>6180</v>
      </c>
      <c r="E3174" s="17" t="s">
        <v>6180</v>
      </c>
      <c r="F3174" s="22" t="s">
        <v>6181</v>
      </c>
      <c r="G3174" s="17" t="s">
        <v>12</v>
      </c>
      <c r="H3174" s="19" t="s">
        <v>5949</v>
      </c>
    </row>
    <row r="3175" spans="1:8" ht="120">
      <c r="A3175" s="16">
        <v>3174</v>
      </c>
      <c r="B3175" s="19" t="s">
        <v>4993</v>
      </c>
      <c r="C3175" s="19" t="s">
        <v>45</v>
      </c>
      <c r="D3175" s="17" t="s">
        <v>6182</v>
      </c>
      <c r="E3175" s="17" t="s">
        <v>6182</v>
      </c>
      <c r="F3175" s="22" t="s">
        <v>6183</v>
      </c>
      <c r="G3175" s="17" t="s">
        <v>12</v>
      </c>
      <c r="H3175" s="19" t="s">
        <v>6179</v>
      </c>
    </row>
    <row r="3176" spans="1:8" ht="160">
      <c r="A3176" s="16">
        <v>3175</v>
      </c>
      <c r="B3176" s="19" t="s">
        <v>4993</v>
      </c>
      <c r="C3176" s="19" t="s">
        <v>45</v>
      </c>
      <c r="D3176" s="17" t="s">
        <v>6184</v>
      </c>
      <c r="E3176" s="17" t="s">
        <v>6184</v>
      </c>
      <c r="F3176" s="22" t="s">
        <v>6185</v>
      </c>
      <c r="G3176" s="17" t="s">
        <v>12</v>
      </c>
      <c r="H3176" s="19" t="s">
        <v>2102</v>
      </c>
    </row>
    <row r="3177" spans="1:8" ht="100">
      <c r="A3177" s="16">
        <v>3176</v>
      </c>
      <c r="B3177" s="19" t="s">
        <v>4993</v>
      </c>
      <c r="C3177" s="19" t="s">
        <v>45</v>
      </c>
      <c r="D3177" s="17" t="s">
        <v>6186</v>
      </c>
      <c r="E3177" s="17" t="s">
        <v>6186</v>
      </c>
      <c r="F3177" s="22" t="s">
        <v>6187</v>
      </c>
      <c r="G3177" s="17" t="s">
        <v>12</v>
      </c>
      <c r="H3177" s="19" t="s">
        <v>6179</v>
      </c>
    </row>
    <row r="3178" spans="1:8" ht="80">
      <c r="A3178" s="16">
        <v>3177</v>
      </c>
      <c r="B3178" s="19" t="s">
        <v>4993</v>
      </c>
      <c r="C3178" s="19" t="s">
        <v>45</v>
      </c>
      <c r="D3178" s="17" t="s">
        <v>6188</v>
      </c>
      <c r="E3178" s="17" t="s">
        <v>6188</v>
      </c>
      <c r="F3178" s="22" t="s">
        <v>6189</v>
      </c>
      <c r="G3178" s="17" t="s">
        <v>12</v>
      </c>
      <c r="H3178" s="19" t="s">
        <v>2102</v>
      </c>
    </row>
    <row r="3179" spans="1:8" ht="180">
      <c r="A3179" s="16">
        <v>3178</v>
      </c>
      <c r="B3179" s="19" t="s">
        <v>4993</v>
      </c>
      <c r="C3179" s="19" t="s">
        <v>45</v>
      </c>
      <c r="D3179" s="17" t="s">
        <v>6188</v>
      </c>
      <c r="E3179" s="17" t="s">
        <v>6188</v>
      </c>
      <c r="F3179" s="22" t="s">
        <v>6190</v>
      </c>
      <c r="G3179" s="17" t="s">
        <v>12</v>
      </c>
      <c r="H3179" s="19" t="s">
        <v>6191</v>
      </c>
    </row>
    <row r="3180" spans="1:8" ht="160">
      <c r="A3180" s="16">
        <v>3179</v>
      </c>
      <c r="B3180" s="19" t="s">
        <v>4993</v>
      </c>
      <c r="C3180" s="19" t="s">
        <v>45</v>
      </c>
      <c r="D3180" s="17" t="s">
        <v>6192</v>
      </c>
      <c r="E3180" s="17" t="s">
        <v>6192</v>
      </c>
      <c r="F3180" s="22" t="s">
        <v>6193</v>
      </c>
      <c r="G3180" s="17" t="s">
        <v>12</v>
      </c>
      <c r="H3180" s="19" t="s">
        <v>6179</v>
      </c>
    </row>
    <row r="3181" spans="1:8" ht="160">
      <c r="A3181" s="16">
        <v>3180</v>
      </c>
      <c r="B3181" s="19" t="s">
        <v>4993</v>
      </c>
      <c r="C3181" s="19" t="s">
        <v>45</v>
      </c>
      <c r="D3181" s="17" t="s">
        <v>6194</v>
      </c>
      <c r="E3181" s="17" t="s">
        <v>6194</v>
      </c>
      <c r="F3181" s="22" t="s">
        <v>6195</v>
      </c>
      <c r="G3181" s="17" t="s">
        <v>12</v>
      </c>
      <c r="H3181" s="19" t="s">
        <v>1259</v>
      </c>
    </row>
    <row r="3182" spans="1:8" ht="100">
      <c r="A3182" s="16">
        <v>3181</v>
      </c>
      <c r="B3182" s="19" t="s">
        <v>4993</v>
      </c>
      <c r="C3182" s="19" t="s">
        <v>45</v>
      </c>
      <c r="D3182" s="17" t="s">
        <v>6196</v>
      </c>
      <c r="E3182" s="17" t="s">
        <v>6196</v>
      </c>
      <c r="F3182" s="22" t="s">
        <v>6197</v>
      </c>
      <c r="G3182" s="17" t="s">
        <v>12</v>
      </c>
      <c r="H3182" s="19" t="s">
        <v>6198</v>
      </c>
    </row>
    <row r="3183" spans="1:8" ht="100">
      <c r="A3183" s="16">
        <v>3182</v>
      </c>
      <c r="B3183" s="19" t="s">
        <v>4993</v>
      </c>
      <c r="C3183" s="19" t="s">
        <v>45</v>
      </c>
      <c r="D3183" s="17" t="s">
        <v>6199</v>
      </c>
      <c r="E3183" s="17" t="s">
        <v>6199</v>
      </c>
      <c r="F3183" s="22" t="s">
        <v>6200</v>
      </c>
      <c r="G3183" s="17" t="s">
        <v>12</v>
      </c>
      <c r="H3183" s="19" t="s">
        <v>1259</v>
      </c>
    </row>
    <row r="3184" spans="1:8" ht="80">
      <c r="A3184" s="16">
        <v>3183</v>
      </c>
      <c r="B3184" s="19" t="s">
        <v>4993</v>
      </c>
      <c r="C3184" s="19" t="s">
        <v>45</v>
      </c>
      <c r="D3184" s="17" t="s">
        <v>6199</v>
      </c>
      <c r="E3184" s="17" t="s">
        <v>6199</v>
      </c>
      <c r="F3184" s="22" t="s">
        <v>6201</v>
      </c>
      <c r="G3184" s="17" t="s">
        <v>12</v>
      </c>
      <c r="H3184" s="19" t="s">
        <v>1259</v>
      </c>
    </row>
    <row r="3185" spans="1:8" ht="120">
      <c r="A3185" s="16">
        <v>3184</v>
      </c>
      <c r="B3185" s="19" t="s">
        <v>4993</v>
      </c>
      <c r="C3185" s="19" t="s">
        <v>45</v>
      </c>
      <c r="D3185" s="17" t="s">
        <v>6202</v>
      </c>
      <c r="E3185" s="17" t="s">
        <v>6202</v>
      </c>
      <c r="F3185" s="22" t="s">
        <v>6203</v>
      </c>
      <c r="G3185" s="17" t="s">
        <v>12</v>
      </c>
      <c r="H3185" s="19" t="s">
        <v>6204</v>
      </c>
    </row>
    <row r="3186" spans="1:8" ht="120">
      <c r="A3186" s="16">
        <v>3185</v>
      </c>
      <c r="B3186" s="19" t="s">
        <v>4993</v>
      </c>
      <c r="C3186" s="19" t="s">
        <v>45</v>
      </c>
      <c r="D3186" s="17" t="s">
        <v>6202</v>
      </c>
      <c r="E3186" s="17" t="s">
        <v>6202</v>
      </c>
      <c r="F3186" s="22" t="s">
        <v>6205</v>
      </c>
      <c r="G3186" s="17" t="s">
        <v>12</v>
      </c>
      <c r="H3186" s="19" t="s">
        <v>6206</v>
      </c>
    </row>
    <row r="3187" spans="1:8" ht="180">
      <c r="A3187" s="16">
        <v>3186</v>
      </c>
      <c r="B3187" s="19" t="s">
        <v>4993</v>
      </c>
      <c r="C3187" s="19" t="s">
        <v>45</v>
      </c>
      <c r="D3187" s="17" t="s">
        <v>6207</v>
      </c>
      <c r="E3187" s="17" t="s">
        <v>6207</v>
      </c>
      <c r="F3187" s="22" t="s">
        <v>6208</v>
      </c>
      <c r="G3187" s="17" t="s">
        <v>12</v>
      </c>
      <c r="H3187" s="19" t="s">
        <v>6209</v>
      </c>
    </row>
    <row r="3188" spans="1:8" ht="320">
      <c r="A3188" s="16">
        <v>3187</v>
      </c>
      <c r="B3188" s="19" t="s">
        <v>4993</v>
      </c>
      <c r="C3188" s="19" t="s">
        <v>45</v>
      </c>
      <c r="D3188" s="17" t="s">
        <v>6210</v>
      </c>
      <c r="E3188" s="17" t="s">
        <v>6210</v>
      </c>
      <c r="F3188" s="22" t="s">
        <v>6211</v>
      </c>
      <c r="G3188" s="17" t="s">
        <v>12</v>
      </c>
      <c r="H3188" s="19" t="s">
        <v>6212</v>
      </c>
    </row>
    <row r="3189" spans="1:8" ht="320">
      <c r="A3189" s="16">
        <v>3188</v>
      </c>
      <c r="B3189" s="19" t="s">
        <v>4993</v>
      </c>
      <c r="C3189" s="19" t="s">
        <v>45</v>
      </c>
      <c r="D3189" s="17" t="s">
        <v>6210</v>
      </c>
      <c r="E3189" s="17" t="s">
        <v>6210</v>
      </c>
      <c r="F3189" s="22" t="s">
        <v>6213</v>
      </c>
      <c r="G3189" s="17" t="s">
        <v>12</v>
      </c>
      <c r="H3189" s="19" t="s">
        <v>6214</v>
      </c>
    </row>
    <row r="3190" spans="1:8" ht="100">
      <c r="A3190" s="16">
        <v>3189</v>
      </c>
      <c r="B3190" s="19" t="s">
        <v>4993</v>
      </c>
      <c r="C3190" s="19" t="s">
        <v>45</v>
      </c>
      <c r="D3190" s="17" t="s">
        <v>5052</v>
      </c>
      <c r="E3190" s="17" t="s">
        <v>5052</v>
      </c>
      <c r="F3190" s="22" t="s">
        <v>5053</v>
      </c>
      <c r="G3190" s="17" t="s">
        <v>12</v>
      </c>
      <c r="H3190" s="19" t="s">
        <v>6215</v>
      </c>
    </row>
    <row r="3191" spans="1:8" ht="160">
      <c r="A3191" s="16">
        <v>3190</v>
      </c>
      <c r="B3191" s="19" t="s">
        <v>4993</v>
      </c>
      <c r="C3191" s="19" t="s">
        <v>45</v>
      </c>
      <c r="D3191" s="17" t="s">
        <v>6216</v>
      </c>
      <c r="E3191" s="17" t="s">
        <v>6216</v>
      </c>
      <c r="F3191" s="22" t="s">
        <v>6217</v>
      </c>
      <c r="G3191" s="17" t="s">
        <v>12</v>
      </c>
      <c r="H3191" s="19" t="s">
        <v>855</v>
      </c>
    </row>
    <row r="3192" spans="1:8" ht="80">
      <c r="A3192" s="16">
        <v>3191</v>
      </c>
      <c r="B3192" s="19" t="s">
        <v>4993</v>
      </c>
      <c r="C3192" s="19" t="s">
        <v>45</v>
      </c>
      <c r="D3192" s="17" t="s">
        <v>3396</v>
      </c>
      <c r="E3192" s="17" t="s">
        <v>3396</v>
      </c>
      <c r="F3192" s="22" t="s">
        <v>6218</v>
      </c>
      <c r="G3192" s="17" t="s">
        <v>12</v>
      </c>
      <c r="H3192" s="19" t="s">
        <v>6219</v>
      </c>
    </row>
    <row r="3193" spans="1:8" ht="140">
      <c r="A3193" s="16">
        <v>3192</v>
      </c>
      <c r="B3193" s="19" t="s">
        <v>4993</v>
      </c>
      <c r="C3193" s="19" t="s">
        <v>45</v>
      </c>
      <c r="D3193" s="17" t="s">
        <v>6220</v>
      </c>
      <c r="E3193" s="17" t="s">
        <v>6220</v>
      </c>
      <c r="F3193" s="22" t="s">
        <v>6221</v>
      </c>
      <c r="G3193" s="17" t="s">
        <v>12</v>
      </c>
      <c r="H3193" s="19" t="s">
        <v>5429</v>
      </c>
    </row>
    <row r="3194" spans="1:8" ht="400">
      <c r="A3194" s="16">
        <v>3193</v>
      </c>
      <c r="B3194" s="19" t="s">
        <v>4993</v>
      </c>
      <c r="C3194" s="19" t="s">
        <v>45</v>
      </c>
      <c r="D3194" s="17" t="s">
        <v>2674</v>
      </c>
      <c r="E3194" s="17" t="s">
        <v>2674</v>
      </c>
      <c r="F3194" s="22" t="s">
        <v>6222</v>
      </c>
      <c r="G3194" s="17" t="s">
        <v>12</v>
      </c>
      <c r="H3194" s="19" t="s">
        <v>6223</v>
      </c>
    </row>
    <row r="3195" spans="1:8" ht="160">
      <c r="A3195" s="16">
        <v>3194</v>
      </c>
      <c r="B3195" s="19" t="s">
        <v>4993</v>
      </c>
      <c r="C3195" s="19" t="s">
        <v>45</v>
      </c>
      <c r="D3195" s="17" t="s">
        <v>6224</v>
      </c>
      <c r="E3195" s="17" t="s">
        <v>6224</v>
      </c>
      <c r="F3195" s="22" t="s">
        <v>6225</v>
      </c>
      <c r="G3195" s="17" t="s">
        <v>12</v>
      </c>
      <c r="H3195" s="19" t="s">
        <v>1010</v>
      </c>
    </row>
    <row r="3196" spans="1:8" ht="80">
      <c r="A3196" s="16">
        <v>3195</v>
      </c>
      <c r="B3196" s="19" t="s">
        <v>4993</v>
      </c>
      <c r="C3196" s="19" t="s">
        <v>45</v>
      </c>
      <c r="D3196" s="17" t="s">
        <v>6224</v>
      </c>
      <c r="E3196" s="17" t="s">
        <v>6224</v>
      </c>
      <c r="F3196" s="22" t="s">
        <v>6226</v>
      </c>
      <c r="G3196" s="17" t="s">
        <v>12</v>
      </c>
      <c r="H3196" s="19" t="s">
        <v>6227</v>
      </c>
    </row>
    <row r="3197" spans="1:8" ht="100">
      <c r="A3197" s="16">
        <v>3196</v>
      </c>
      <c r="B3197" s="19" t="s">
        <v>4993</v>
      </c>
      <c r="C3197" s="19" t="s">
        <v>45</v>
      </c>
      <c r="D3197" s="17" t="s">
        <v>6228</v>
      </c>
      <c r="E3197" s="17" t="s">
        <v>6228</v>
      </c>
      <c r="F3197" s="22" t="s">
        <v>6229</v>
      </c>
      <c r="G3197" s="17" t="s">
        <v>12</v>
      </c>
      <c r="H3197" s="19" t="s">
        <v>6230</v>
      </c>
    </row>
    <row r="3198" spans="1:8" ht="140">
      <c r="A3198" s="16">
        <v>3197</v>
      </c>
      <c r="B3198" s="19" t="s">
        <v>4993</v>
      </c>
      <c r="C3198" s="19" t="s">
        <v>45</v>
      </c>
      <c r="D3198" s="17" t="s">
        <v>3839</v>
      </c>
      <c r="E3198" s="17" t="s">
        <v>3839</v>
      </c>
      <c r="F3198" s="22" t="s">
        <v>6231</v>
      </c>
      <c r="G3198" s="17" t="s">
        <v>12</v>
      </c>
      <c r="H3198" s="19" t="s">
        <v>6232</v>
      </c>
    </row>
    <row r="3199" spans="1:8" ht="60">
      <c r="A3199" s="16">
        <v>3198</v>
      </c>
      <c r="B3199" s="19" t="s">
        <v>4993</v>
      </c>
      <c r="C3199" s="19" t="s">
        <v>45</v>
      </c>
      <c r="D3199" s="17" t="s">
        <v>6233</v>
      </c>
      <c r="E3199" s="17" t="s">
        <v>6233</v>
      </c>
      <c r="F3199" s="22" t="s">
        <v>6234</v>
      </c>
      <c r="G3199" s="17" t="s">
        <v>12</v>
      </c>
      <c r="H3199" s="19" t="s">
        <v>6235</v>
      </c>
    </row>
    <row r="3200" spans="1:8" ht="100">
      <c r="A3200" s="16">
        <v>3199</v>
      </c>
      <c r="B3200" s="19" t="s">
        <v>4993</v>
      </c>
      <c r="C3200" s="19" t="s">
        <v>45</v>
      </c>
      <c r="D3200" s="17" t="s">
        <v>6236</v>
      </c>
      <c r="E3200" s="17" t="s">
        <v>6236</v>
      </c>
      <c r="F3200" s="22" t="s">
        <v>6237</v>
      </c>
      <c r="G3200" s="17" t="s">
        <v>12</v>
      </c>
      <c r="H3200" s="19" t="s">
        <v>6238</v>
      </c>
    </row>
    <row r="3201" spans="1:8" ht="60">
      <c r="A3201" s="16">
        <v>3200</v>
      </c>
      <c r="B3201" s="19" t="s">
        <v>4993</v>
      </c>
      <c r="C3201" s="19" t="s">
        <v>45</v>
      </c>
      <c r="D3201" s="17" t="s">
        <v>671</v>
      </c>
      <c r="E3201" s="17" t="s">
        <v>671</v>
      </c>
      <c r="F3201" s="22" t="s">
        <v>6239</v>
      </c>
      <c r="G3201" s="17" t="s">
        <v>12</v>
      </c>
      <c r="H3201" s="19" t="s">
        <v>1259</v>
      </c>
    </row>
    <row r="3202" spans="1:8" ht="60">
      <c r="A3202" s="16">
        <v>3201</v>
      </c>
      <c r="B3202" s="19" t="s">
        <v>4993</v>
      </c>
      <c r="C3202" s="19" t="s">
        <v>45</v>
      </c>
      <c r="D3202" s="17" t="s">
        <v>671</v>
      </c>
      <c r="E3202" s="17" t="s">
        <v>671</v>
      </c>
      <c r="F3202" s="22" t="s">
        <v>6240</v>
      </c>
      <c r="G3202" s="17" t="s">
        <v>12</v>
      </c>
      <c r="H3202" s="19" t="s">
        <v>1259</v>
      </c>
    </row>
    <row r="3203" spans="1:8" ht="100">
      <c r="A3203" s="16">
        <v>3202</v>
      </c>
      <c r="B3203" s="19" t="s">
        <v>4993</v>
      </c>
      <c r="C3203" s="19" t="s">
        <v>45</v>
      </c>
      <c r="D3203" s="17" t="s">
        <v>671</v>
      </c>
      <c r="E3203" s="17" t="s">
        <v>671</v>
      </c>
      <c r="F3203" s="22" t="s">
        <v>6241</v>
      </c>
      <c r="G3203" s="17" t="s">
        <v>12</v>
      </c>
      <c r="H3203" s="19" t="s">
        <v>2102</v>
      </c>
    </row>
    <row r="3204" spans="1:8" ht="80">
      <c r="A3204" s="16">
        <v>3203</v>
      </c>
      <c r="B3204" s="19" t="s">
        <v>4993</v>
      </c>
      <c r="C3204" s="19" t="s">
        <v>45</v>
      </c>
      <c r="D3204" s="17" t="s">
        <v>671</v>
      </c>
      <c r="E3204" s="17" t="s">
        <v>671</v>
      </c>
      <c r="F3204" s="22" t="s">
        <v>6242</v>
      </c>
      <c r="G3204" s="17" t="s">
        <v>12</v>
      </c>
      <c r="H3204" s="19" t="s">
        <v>2102</v>
      </c>
    </row>
    <row r="3205" spans="1:8" ht="60">
      <c r="A3205" s="16">
        <v>3204</v>
      </c>
      <c r="B3205" s="19" t="s">
        <v>4993</v>
      </c>
      <c r="C3205" s="19" t="s">
        <v>45</v>
      </c>
      <c r="D3205" s="17" t="s">
        <v>671</v>
      </c>
      <c r="E3205" s="17" t="s">
        <v>671</v>
      </c>
      <c r="F3205" s="22" t="s">
        <v>6243</v>
      </c>
      <c r="G3205" s="17" t="s">
        <v>12</v>
      </c>
      <c r="H3205" s="19" t="s">
        <v>1259</v>
      </c>
    </row>
    <row r="3206" spans="1:8" ht="60">
      <c r="A3206" s="16">
        <v>3205</v>
      </c>
      <c r="B3206" s="19" t="s">
        <v>4993</v>
      </c>
      <c r="C3206" s="19" t="s">
        <v>45</v>
      </c>
      <c r="D3206" s="17" t="s">
        <v>671</v>
      </c>
      <c r="E3206" s="17" t="s">
        <v>671</v>
      </c>
      <c r="F3206" s="22" t="s">
        <v>6244</v>
      </c>
      <c r="G3206" s="17" t="s">
        <v>12</v>
      </c>
      <c r="H3206" s="19" t="s">
        <v>1259</v>
      </c>
    </row>
    <row r="3207" spans="1:8" ht="60">
      <c r="A3207" s="16">
        <v>3206</v>
      </c>
      <c r="B3207" s="19" t="s">
        <v>4993</v>
      </c>
      <c r="C3207" s="19" t="s">
        <v>45</v>
      </c>
      <c r="D3207" s="17" t="s">
        <v>671</v>
      </c>
      <c r="E3207" s="17" t="s">
        <v>671</v>
      </c>
      <c r="F3207" s="22" t="s">
        <v>6239</v>
      </c>
      <c r="G3207" s="17" t="s">
        <v>12</v>
      </c>
      <c r="H3207" s="19" t="s">
        <v>1259</v>
      </c>
    </row>
    <row r="3208" spans="1:8" ht="60">
      <c r="A3208" s="16">
        <v>3207</v>
      </c>
      <c r="B3208" s="19" t="s">
        <v>4993</v>
      </c>
      <c r="C3208" s="19" t="s">
        <v>45</v>
      </c>
      <c r="D3208" s="17" t="s">
        <v>671</v>
      </c>
      <c r="E3208" s="17" t="s">
        <v>671</v>
      </c>
      <c r="F3208" s="22" t="s">
        <v>6240</v>
      </c>
      <c r="G3208" s="17" t="s">
        <v>12</v>
      </c>
      <c r="H3208" s="19" t="s">
        <v>1259</v>
      </c>
    </row>
    <row r="3209" spans="1:8" ht="100">
      <c r="A3209" s="16">
        <v>3208</v>
      </c>
      <c r="B3209" s="19" t="s">
        <v>4993</v>
      </c>
      <c r="C3209" s="19" t="s">
        <v>45</v>
      </c>
      <c r="D3209" s="17" t="s">
        <v>671</v>
      </c>
      <c r="E3209" s="17" t="s">
        <v>671</v>
      </c>
      <c r="F3209" s="22" t="s">
        <v>6245</v>
      </c>
      <c r="G3209" s="17" t="s">
        <v>12</v>
      </c>
      <c r="H3209" s="19" t="s">
        <v>2102</v>
      </c>
    </row>
    <row r="3210" spans="1:8" ht="80">
      <c r="A3210" s="16">
        <v>3209</v>
      </c>
      <c r="B3210" s="19" t="s">
        <v>4993</v>
      </c>
      <c r="C3210" s="19" t="s">
        <v>45</v>
      </c>
      <c r="D3210" s="17" t="s">
        <v>671</v>
      </c>
      <c r="E3210" s="17" t="s">
        <v>671</v>
      </c>
      <c r="F3210" s="22" t="s">
        <v>6242</v>
      </c>
      <c r="G3210" s="17" t="s">
        <v>12</v>
      </c>
      <c r="H3210" s="19" t="s">
        <v>2102</v>
      </c>
    </row>
    <row r="3211" spans="1:8" ht="60">
      <c r="A3211" s="16">
        <v>3210</v>
      </c>
      <c r="B3211" s="19" t="s">
        <v>4993</v>
      </c>
      <c r="C3211" s="19" t="s">
        <v>45</v>
      </c>
      <c r="D3211" s="17" t="s">
        <v>671</v>
      </c>
      <c r="E3211" s="17" t="s">
        <v>671</v>
      </c>
      <c r="F3211" s="22" t="s">
        <v>6246</v>
      </c>
      <c r="G3211" s="17" t="s">
        <v>12</v>
      </c>
      <c r="H3211" s="19" t="s">
        <v>1259</v>
      </c>
    </row>
    <row r="3212" spans="1:8" ht="80">
      <c r="A3212" s="16">
        <v>3211</v>
      </c>
      <c r="B3212" s="19" t="s">
        <v>4993</v>
      </c>
      <c r="C3212" s="19" t="s">
        <v>45</v>
      </c>
      <c r="D3212" s="17" t="s">
        <v>671</v>
      </c>
      <c r="E3212" s="17" t="s">
        <v>671</v>
      </c>
      <c r="F3212" s="22" t="s">
        <v>6247</v>
      </c>
      <c r="G3212" s="17" t="s">
        <v>12</v>
      </c>
      <c r="H3212" s="19" t="s">
        <v>1259</v>
      </c>
    </row>
    <row r="3213" spans="1:8" ht="380">
      <c r="A3213" s="16">
        <v>3212</v>
      </c>
      <c r="B3213" s="19" t="s">
        <v>4993</v>
      </c>
      <c r="C3213" s="19" t="s">
        <v>45</v>
      </c>
      <c r="D3213" s="17" t="s">
        <v>671</v>
      </c>
      <c r="E3213" s="17" t="s">
        <v>671</v>
      </c>
      <c r="F3213" s="22" t="s">
        <v>6248</v>
      </c>
      <c r="G3213" s="17" t="s">
        <v>12</v>
      </c>
      <c r="H3213" s="19" t="s">
        <v>6249</v>
      </c>
    </row>
    <row r="3214" spans="1:8" ht="200">
      <c r="A3214" s="16">
        <v>3213</v>
      </c>
      <c r="B3214" s="19" t="s">
        <v>4993</v>
      </c>
      <c r="C3214" s="19" t="s">
        <v>45</v>
      </c>
      <c r="D3214" s="17" t="s">
        <v>671</v>
      </c>
      <c r="E3214" s="17" t="s">
        <v>671</v>
      </c>
      <c r="F3214" s="22" t="s">
        <v>6250</v>
      </c>
      <c r="G3214" s="17" t="s">
        <v>12</v>
      </c>
      <c r="H3214" s="19" t="s">
        <v>5995</v>
      </c>
    </row>
    <row r="3215" spans="1:8" ht="180">
      <c r="A3215" s="16">
        <v>3214</v>
      </c>
      <c r="B3215" s="19" t="s">
        <v>4993</v>
      </c>
      <c r="C3215" s="19" t="s">
        <v>45</v>
      </c>
      <c r="D3215" s="17" t="s">
        <v>671</v>
      </c>
      <c r="E3215" s="17" t="s">
        <v>671</v>
      </c>
      <c r="F3215" s="22" t="s">
        <v>6251</v>
      </c>
      <c r="G3215" s="17" t="s">
        <v>12</v>
      </c>
      <c r="H3215" s="19" t="s">
        <v>6249</v>
      </c>
    </row>
    <row r="3216" spans="1:8" ht="280">
      <c r="A3216" s="16">
        <v>3215</v>
      </c>
      <c r="B3216" s="19" t="s">
        <v>4993</v>
      </c>
      <c r="C3216" s="19" t="s">
        <v>45</v>
      </c>
      <c r="D3216" s="17" t="s">
        <v>671</v>
      </c>
      <c r="E3216" s="17" t="s">
        <v>671</v>
      </c>
      <c r="F3216" s="22" t="s">
        <v>6252</v>
      </c>
      <c r="G3216" s="17" t="s">
        <v>12</v>
      </c>
      <c r="H3216" s="19" t="s">
        <v>6249</v>
      </c>
    </row>
    <row r="3217" spans="1:8" ht="300">
      <c r="A3217" s="16">
        <v>3216</v>
      </c>
      <c r="B3217" s="19" t="s">
        <v>4993</v>
      </c>
      <c r="C3217" s="19" t="s">
        <v>45</v>
      </c>
      <c r="D3217" s="17" t="s">
        <v>671</v>
      </c>
      <c r="E3217" s="17" t="s">
        <v>671</v>
      </c>
      <c r="F3217" s="22" t="s">
        <v>6253</v>
      </c>
      <c r="G3217" s="17" t="s">
        <v>12</v>
      </c>
      <c r="H3217" s="19" t="s">
        <v>6249</v>
      </c>
    </row>
    <row r="3218" spans="1:8" ht="220">
      <c r="A3218" s="16">
        <v>3217</v>
      </c>
      <c r="B3218" s="19" t="s">
        <v>4993</v>
      </c>
      <c r="C3218" s="19" t="s">
        <v>45</v>
      </c>
      <c r="D3218" s="17" t="s">
        <v>671</v>
      </c>
      <c r="E3218" s="17" t="s">
        <v>671</v>
      </c>
      <c r="F3218" s="22" t="s">
        <v>6254</v>
      </c>
      <c r="G3218" s="17" t="s">
        <v>12</v>
      </c>
      <c r="H3218" s="19" t="s">
        <v>6249</v>
      </c>
    </row>
    <row r="3219" spans="1:8" ht="140">
      <c r="A3219" s="16">
        <v>3218</v>
      </c>
      <c r="B3219" s="19" t="s">
        <v>4993</v>
      </c>
      <c r="C3219" s="19" t="s">
        <v>45</v>
      </c>
      <c r="D3219" s="17" t="s">
        <v>671</v>
      </c>
      <c r="E3219" s="17" t="s">
        <v>671</v>
      </c>
      <c r="F3219" s="22" t="s">
        <v>6255</v>
      </c>
      <c r="G3219" s="17" t="s">
        <v>12</v>
      </c>
      <c r="H3219" s="19" t="s">
        <v>6256</v>
      </c>
    </row>
    <row r="3220" spans="1:8" ht="100">
      <c r="A3220" s="16">
        <v>3219</v>
      </c>
      <c r="B3220" s="19" t="s">
        <v>4993</v>
      </c>
      <c r="C3220" s="19" t="s">
        <v>45</v>
      </c>
      <c r="D3220" s="17" t="s">
        <v>3581</v>
      </c>
      <c r="E3220" s="17" t="s">
        <v>3581</v>
      </c>
      <c r="F3220" s="22" t="s">
        <v>6257</v>
      </c>
      <c r="G3220" s="17" t="s">
        <v>12</v>
      </c>
      <c r="H3220" s="19" t="s">
        <v>6258</v>
      </c>
    </row>
    <row r="3221" spans="1:8" ht="100">
      <c r="A3221" s="16">
        <v>3220</v>
      </c>
      <c r="B3221" s="19" t="s">
        <v>4993</v>
      </c>
      <c r="C3221" s="19" t="s">
        <v>45</v>
      </c>
      <c r="D3221" s="17" t="s">
        <v>3802</v>
      </c>
      <c r="E3221" s="17" t="s">
        <v>3802</v>
      </c>
      <c r="F3221" s="22" t="s">
        <v>6259</v>
      </c>
      <c r="G3221" s="17" t="s">
        <v>12</v>
      </c>
      <c r="H3221" s="19" t="s">
        <v>6260</v>
      </c>
    </row>
    <row r="3222" spans="1:8" ht="180">
      <c r="A3222" s="16">
        <v>3221</v>
      </c>
      <c r="B3222" s="19" t="s">
        <v>4993</v>
      </c>
      <c r="C3222" s="19" t="s">
        <v>45</v>
      </c>
      <c r="D3222" s="17" t="s">
        <v>3802</v>
      </c>
      <c r="E3222" s="17" t="s">
        <v>3802</v>
      </c>
      <c r="F3222" s="22" t="s">
        <v>6261</v>
      </c>
      <c r="G3222" s="17" t="s">
        <v>12</v>
      </c>
      <c r="H3222" s="19" t="s">
        <v>6262</v>
      </c>
    </row>
    <row r="3223" spans="1:8" ht="100">
      <c r="A3223" s="16">
        <v>3222</v>
      </c>
      <c r="B3223" s="19" t="s">
        <v>4993</v>
      </c>
      <c r="C3223" s="19" t="s">
        <v>45</v>
      </c>
      <c r="D3223" s="17" t="s">
        <v>3802</v>
      </c>
      <c r="E3223" s="17" t="s">
        <v>3802</v>
      </c>
      <c r="F3223" s="22" t="s">
        <v>6263</v>
      </c>
      <c r="G3223" s="17" t="s">
        <v>12</v>
      </c>
      <c r="H3223" s="19" t="s">
        <v>6262</v>
      </c>
    </row>
    <row r="3224" spans="1:8" ht="120">
      <c r="A3224" s="16">
        <v>3223</v>
      </c>
      <c r="B3224" s="19" t="s">
        <v>4993</v>
      </c>
      <c r="C3224" s="19" t="s">
        <v>45</v>
      </c>
      <c r="D3224" s="17" t="s">
        <v>6264</v>
      </c>
      <c r="E3224" s="17" t="s">
        <v>6264</v>
      </c>
      <c r="F3224" s="22" t="s">
        <v>6265</v>
      </c>
      <c r="G3224" s="17" t="s">
        <v>12</v>
      </c>
      <c r="H3224" s="19" t="s">
        <v>6266</v>
      </c>
    </row>
    <row r="3225" spans="1:8" ht="160">
      <c r="A3225" s="16">
        <v>3224</v>
      </c>
      <c r="B3225" s="19" t="s">
        <v>4993</v>
      </c>
      <c r="C3225" s="19" t="s">
        <v>45</v>
      </c>
      <c r="D3225" s="17" t="s">
        <v>3807</v>
      </c>
      <c r="E3225" s="17" t="s">
        <v>3807</v>
      </c>
      <c r="F3225" s="22" t="s">
        <v>6267</v>
      </c>
      <c r="G3225" s="17" t="s">
        <v>12</v>
      </c>
      <c r="H3225" s="19" t="s">
        <v>6268</v>
      </c>
    </row>
    <row r="3226" spans="1:8" ht="100">
      <c r="A3226" s="16">
        <v>3225</v>
      </c>
      <c r="B3226" s="19" t="s">
        <v>4993</v>
      </c>
      <c r="C3226" s="19" t="s">
        <v>45</v>
      </c>
      <c r="D3226" s="17" t="s">
        <v>3807</v>
      </c>
      <c r="E3226" s="17" t="s">
        <v>3807</v>
      </c>
      <c r="F3226" s="22" t="s">
        <v>6269</v>
      </c>
      <c r="G3226" s="17" t="s">
        <v>12</v>
      </c>
      <c r="H3226" s="19" t="s">
        <v>6268</v>
      </c>
    </row>
    <row r="3227" spans="1:8" ht="100">
      <c r="A3227" s="16">
        <v>3226</v>
      </c>
      <c r="B3227" s="19" t="s">
        <v>4993</v>
      </c>
      <c r="C3227" s="19" t="s">
        <v>45</v>
      </c>
      <c r="D3227" s="17" t="s">
        <v>3807</v>
      </c>
      <c r="E3227" s="17" t="s">
        <v>3807</v>
      </c>
      <c r="F3227" s="22" t="s">
        <v>6270</v>
      </c>
      <c r="G3227" s="17" t="s">
        <v>12</v>
      </c>
      <c r="H3227" s="19" t="s">
        <v>6271</v>
      </c>
    </row>
    <row r="3228" spans="1:8" ht="60">
      <c r="A3228" s="16">
        <v>3227</v>
      </c>
      <c r="B3228" s="19" t="s">
        <v>4993</v>
      </c>
      <c r="C3228" s="19" t="s">
        <v>45</v>
      </c>
      <c r="D3228" s="17" t="s">
        <v>3807</v>
      </c>
      <c r="E3228" s="17" t="s">
        <v>3807</v>
      </c>
      <c r="F3228" s="22" t="s">
        <v>6272</v>
      </c>
      <c r="G3228" s="17" t="s">
        <v>12</v>
      </c>
      <c r="H3228" s="19" t="s">
        <v>6273</v>
      </c>
    </row>
    <row r="3229" spans="1:8" ht="80">
      <c r="A3229" s="16">
        <v>3228</v>
      </c>
      <c r="B3229" s="19" t="s">
        <v>4993</v>
      </c>
      <c r="C3229" s="19" t="s">
        <v>45</v>
      </c>
      <c r="D3229" s="17" t="s">
        <v>3807</v>
      </c>
      <c r="E3229" s="17" t="s">
        <v>3807</v>
      </c>
      <c r="F3229" s="22" t="s">
        <v>6274</v>
      </c>
      <c r="G3229" s="17" t="s">
        <v>12</v>
      </c>
      <c r="H3229" s="19" t="s">
        <v>6275</v>
      </c>
    </row>
    <row r="3230" spans="1:8" ht="340">
      <c r="A3230" s="16">
        <v>3229</v>
      </c>
      <c r="B3230" s="19" t="s">
        <v>4993</v>
      </c>
      <c r="C3230" s="19" t="s">
        <v>45</v>
      </c>
      <c r="D3230" s="17" t="s">
        <v>3807</v>
      </c>
      <c r="E3230" s="17" t="s">
        <v>3807</v>
      </c>
      <c r="F3230" s="22" t="s">
        <v>6276</v>
      </c>
      <c r="G3230" s="17" t="s">
        <v>12</v>
      </c>
      <c r="H3230" s="19" t="s">
        <v>6275</v>
      </c>
    </row>
    <row r="3231" spans="1:8" ht="80">
      <c r="A3231" s="16">
        <v>3230</v>
      </c>
      <c r="B3231" s="19" t="s">
        <v>4993</v>
      </c>
      <c r="C3231" s="19" t="s">
        <v>45</v>
      </c>
      <c r="D3231" s="17" t="s">
        <v>3807</v>
      </c>
      <c r="E3231" s="17" t="s">
        <v>3807</v>
      </c>
      <c r="F3231" s="22" t="s">
        <v>6277</v>
      </c>
      <c r="G3231" s="17" t="s">
        <v>12</v>
      </c>
      <c r="H3231" s="19" t="s">
        <v>6278</v>
      </c>
    </row>
    <row r="3232" spans="1:8" ht="80">
      <c r="A3232" s="16">
        <v>3231</v>
      </c>
      <c r="B3232" s="19" t="s">
        <v>4993</v>
      </c>
      <c r="C3232" s="19" t="s">
        <v>45</v>
      </c>
      <c r="D3232" s="17" t="s">
        <v>6279</v>
      </c>
      <c r="E3232" s="17" t="s">
        <v>6279</v>
      </c>
      <c r="F3232" s="22" t="s">
        <v>6280</v>
      </c>
      <c r="G3232" s="17" t="s">
        <v>12</v>
      </c>
      <c r="H3232" s="19" t="s">
        <v>6281</v>
      </c>
    </row>
    <row r="3233" spans="1:8" ht="160">
      <c r="A3233" s="16">
        <v>3232</v>
      </c>
      <c r="B3233" s="19" t="s">
        <v>4993</v>
      </c>
      <c r="C3233" s="19" t="s">
        <v>45</v>
      </c>
      <c r="D3233" s="17" t="s">
        <v>6279</v>
      </c>
      <c r="E3233" s="17" t="s">
        <v>6279</v>
      </c>
      <c r="F3233" s="22" t="s">
        <v>6282</v>
      </c>
      <c r="G3233" s="17" t="s">
        <v>12</v>
      </c>
      <c r="H3233" s="19" t="s">
        <v>6283</v>
      </c>
    </row>
    <row r="3234" spans="1:8" ht="409.6">
      <c r="A3234" s="16">
        <v>3233</v>
      </c>
      <c r="B3234" s="19" t="s">
        <v>4993</v>
      </c>
      <c r="C3234" s="19" t="s">
        <v>45</v>
      </c>
      <c r="D3234" s="17" t="s">
        <v>6279</v>
      </c>
      <c r="E3234" s="17" t="s">
        <v>6279</v>
      </c>
      <c r="F3234" s="22" t="s">
        <v>6284</v>
      </c>
      <c r="G3234" s="17" t="s">
        <v>12</v>
      </c>
      <c r="H3234" s="19" t="s">
        <v>6285</v>
      </c>
    </row>
    <row r="3235" spans="1:8" ht="409.6">
      <c r="A3235" s="16">
        <v>3234</v>
      </c>
      <c r="B3235" s="19" t="s">
        <v>4993</v>
      </c>
      <c r="C3235" s="19" t="s">
        <v>45</v>
      </c>
      <c r="D3235" s="17" t="s">
        <v>6279</v>
      </c>
      <c r="E3235" s="17" t="s">
        <v>6279</v>
      </c>
      <c r="F3235" s="22" t="s">
        <v>6286</v>
      </c>
      <c r="G3235" s="17" t="s">
        <v>12</v>
      </c>
      <c r="H3235" s="19" t="s">
        <v>6287</v>
      </c>
    </row>
    <row r="3236" spans="1:8" ht="100">
      <c r="A3236" s="16">
        <v>3235</v>
      </c>
      <c r="B3236" s="19" t="s">
        <v>4993</v>
      </c>
      <c r="C3236" s="19" t="s">
        <v>45</v>
      </c>
      <c r="D3236" s="17" t="s">
        <v>4389</v>
      </c>
      <c r="E3236" s="17" t="s">
        <v>4389</v>
      </c>
      <c r="F3236" s="22" t="s">
        <v>6288</v>
      </c>
      <c r="G3236" s="17" t="s">
        <v>12</v>
      </c>
      <c r="H3236" s="19" t="s">
        <v>6289</v>
      </c>
    </row>
    <row r="3237" spans="1:8" ht="80">
      <c r="A3237" s="16">
        <v>3236</v>
      </c>
      <c r="B3237" s="19" t="s">
        <v>4993</v>
      </c>
      <c r="C3237" s="19" t="s">
        <v>45</v>
      </c>
      <c r="D3237" s="17" t="s">
        <v>4389</v>
      </c>
      <c r="E3237" s="17" t="s">
        <v>4389</v>
      </c>
      <c r="F3237" s="22" t="s">
        <v>6290</v>
      </c>
      <c r="G3237" s="17" t="s">
        <v>12</v>
      </c>
      <c r="H3237" s="19" t="s">
        <v>6291</v>
      </c>
    </row>
    <row r="3238" spans="1:8" ht="120">
      <c r="A3238" s="16">
        <v>3237</v>
      </c>
      <c r="B3238" s="19" t="s">
        <v>4993</v>
      </c>
      <c r="C3238" s="19" t="s">
        <v>45</v>
      </c>
      <c r="D3238" s="17" t="s">
        <v>4389</v>
      </c>
      <c r="E3238" s="17" t="s">
        <v>4389</v>
      </c>
      <c r="F3238" s="22" t="s">
        <v>6292</v>
      </c>
      <c r="G3238" s="17" t="s">
        <v>12</v>
      </c>
      <c r="H3238" s="19" t="s">
        <v>6293</v>
      </c>
    </row>
    <row r="3239" spans="1:8" ht="80">
      <c r="A3239" s="16">
        <v>3238</v>
      </c>
      <c r="B3239" s="19" t="s">
        <v>4993</v>
      </c>
      <c r="C3239" s="19" t="s">
        <v>45</v>
      </c>
      <c r="D3239" s="17" t="s">
        <v>6294</v>
      </c>
      <c r="E3239" s="17" t="s">
        <v>6294</v>
      </c>
      <c r="F3239" s="22" t="s">
        <v>6295</v>
      </c>
      <c r="G3239" s="17" t="s">
        <v>12</v>
      </c>
      <c r="H3239" s="19" t="s">
        <v>6296</v>
      </c>
    </row>
    <row r="3240" spans="1:8" ht="60">
      <c r="A3240" s="16">
        <v>3239</v>
      </c>
      <c r="B3240" s="19" t="s">
        <v>4993</v>
      </c>
      <c r="C3240" s="19" t="s">
        <v>45</v>
      </c>
      <c r="D3240" s="17" t="s">
        <v>6297</v>
      </c>
      <c r="E3240" s="17" t="s">
        <v>6297</v>
      </c>
      <c r="F3240" s="22" t="s">
        <v>6298</v>
      </c>
      <c r="G3240" s="17" t="s">
        <v>12</v>
      </c>
      <c r="H3240" s="19" t="s">
        <v>6299</v>
      </c>
    </row>
    <row r="3241" spans="1:8" ht="60">
      <c r="A3241" s="16">
        <v>3240</v>
      </c>
      <c r="B3241" s="19" t="s">
        <v>4993</v>
      </c>
      <c r="C3241" s="19" t="s">
        <v>45</v>
      </c>
      <c r="D3241" s="17" t="s">
        <v>6297</v>
      </c>
      <c r="E3241" s="17" t="s">
        <v>6297</v>
      </c>
      <c r="F3241" s="22" t="s">
        <v>6300</v>
      </c>
      <c r="G3241" s="17" t="s">
        <v>12</v>
      </c>
      <c r="H3241" s="19" t="s">
        <v>6301</v>
      </c>
    </row>
    <row r="3242" spans="1:8" ht="100">
      <c r="A3242" s="16">
        <v>3241</v>
      </c>
      <c r="B3242" s="19" t="s">
        <v>4993</v>
      </c>
      <c r="C3242" s="19" t="s">
        <v>45</v>
      </c>
      <c r="D3242" s="17" t="s">
        <v>6302</v>
      </c>
      <c r="E3242" s="17" t="s">
        <v>6302</v>
      </c>
      <c r="F3242" s="22" t="s">
        <v>6303</v>
      </c>
      <c r="G3242" s="17" t="s">
        <v>12</v>
      </c>
      <c r="H3242" s="19" t="s">
        <v>6304</v>
      </c>
    </row>
    <row r="3243" spans="1:8" ht="60">
      <c r="A3243" s="16">
        <v>3242</v>
      </c>
      <c r="B3243" s="19" t="s">
        <v>4993</v>
      </c>
      <c r="C3243" s="19" t="s">
        <v>45</v>
      </c>
      <c r="D3243" s="17" t="s">
        <v>6302</v>
      </c>
      <c r="E3243" s="17" t="s">
        <v>6302</v>
      </c>
      <c r="F3243" s="22" t="s">
        <v>6305</v>
      </c>
      <c r="G3243" s="17" t="s">
        <v>12</v>
      </c>
      <c r="H3243" s="19" t="s">
        <v>6306</v>
      </c>
    </row>
    <row r="3244" spans="1:8" ht="120">
      <c r="A3244" s="16">
        <v>3243</v>
      </c>
      <c r="B3244" s="19" t="s">
        <v>4993</v>
      </c>
      <c r="C3244" s="19" t="s">
        <v>45</v>
      </c>
      <c r="D3244" s="17" t="s">
        <v>6307</v>
      </c>
      <c r="E3244" s="17" t="s">
        <v>6307</v>
      </c>
      <c r="F3244" s="22" t="s">
        <v>6308</v>
      </c>
      <c r="G3244" s="17" t="s">
        <v>12</v>
      </c>
      <c r="H3244" s="19" t="s">
        <v>6309</v>
      </c>
    </row>
    <row r="3245" spans="1:8" ht="80">
      <c r="A3245" s="16">
        <v>3244</v>
      </c>
      <c r="B3245" s="19" t="s">
        <v>4993</v>
      </c>
      <c r="C3245" s="19" t="s">
        <v>45</v>
      </c>
      <c r="D3245" s="17" t="s">
        <v>6310</v>
      </c>
      <c r="E3245" s="17" t="s">
        <v>6310</v>
      </c>
      <c r="F3245" s="22" t="s">
        <v>6311</v>
      </c>
      <c r="G3245" s="17" t="s">
        <v>12</v>
      </c>
      <c r="H3245" s="19" t="s">
        <v>6312</v>
      </c>
    </row>
    <row r="3246" spans="1:8" ht="100">
      <c r="A3246" s="16">
        <v>3245</v>
      </c>
      <c r="B3246" s="19" t="s">
        <v>4993</v>
      </c>
      <c r="C3246" s="19" t="s">
        <v>45</v>
      </c>
      <c r="D3246" s="17" t="s">
        <v>4509</v>
      </c>
      <c r="E3246" s="17" t="s">
        <v>4509</v>
      </c>
      <c r="F3246" s="22" t="s">
        <v>6313</v>
      </c>
      <c r="G3246" s="17" t="s">
        <v>12</v>
      </c>
      <c r="H3246" s="19" t="s">
        <v>4511</v>
      </c>
    </row>
    <row r="3247" spans="1:8" ht="80">
      <c r="A3247" s="16">
        <v>3246</v>
      </c>
      <c r="B3247" s="19" t="s">
        <v>4993</v>
      </c>
      <c r="C3247" s="19" t="s">
        <v>45</v>
      </c>
      <c r="D3247" s="17" t="s">
        <v>4514</v>
      </c>
      <c r="E3247" s="17" t="s">
        <v>4514</v>
      </c>
      <c r="F3247" s="22" t="s">
        <v>6314</v>
      </c>
      <c r="G3247" s="17" t="s">
        <v>12</v>
      </c>
      <c r="H3247" s="19" t="s">
        <v>6315</v>
      </c>
    </row>
    <row r="3248" spans="1:8" ht="60">
      <c r="A3248" s="16">
        <v>3247</v>
      </c>
      <c r="B3248" s="19" t="s">
        <v>4993</v>
      </c>
      <c r="C3248" s="19" t="s">
        <v>45</v>
      </c>
      <c r="D3248" s="17" t="s">
        <v>4514</v>
      </c>
      <c r="E3248" s="17" t="s">
        <v>4514</v>
      </c>
      <c r="F3248" s="22" t="s">
        <v>6316</v>
      </c>
      <c r="G3248" s="17" t="s">
        <v>12</v>
      </c>
      <c r="H3248" s="19" t="s">
        <v>6315</v>
      </c>
    </row>
    <row r="3249" spans="1:8" ht="60">
      <c r="A3249" s="16">
        <v>3248</v>
      </c>
      <c r="B3249" s="19" t="s">
        <v>4993</v>
      </c>
      <c r="C3249" s="19" t="s">
        <v>45</v>
      </c>
      <c r="D3249" s="17" t="s">
        <v>6317</v>
      </c>
      <c r="E3249" s="17" t="s">
        <v>6317</v>
      </c>
      <c r="F3249" s="22" t="s">
        <v>6316</v>
      </c>
      <c r="G3249" s="17" t="s">
        <v>12</v>
      </c>
      <c r="H3249" s="19" t="s">
        <v>6318</v>
      </c>
    </row>
    <row r="3250" spans="1:8" ht="60">
      <c r="A3250" s="16">
        <v>3249</v>
      </c>
      <c r="B3250" s="19" t="s">
        <v>4993</v>
      </c>
      <c r="C3250" s="19" t="s">
        <v>45</v>
      </c>
      <c r="D3250" s="17" t="s">
        <v>6319</v>
      </c>
      <c r="E3250" s="17" t="s">
        <v>6319</v>
      </c>
      <c r="F3250" s="22" t="s">
        <v>6320</v>
      </c>
      <c r="G3250" s="17" t="s">
        <v>12</v>
      </c>
      <c r="H3250" s="19" t="s">
        <v>3684</v>
      </c>
    </row>
    <row r="3251" spans="1:8" ht="100">
      <c r="A3251" s="16">
        <v>3250</v>
      </c>
      <c r="B3251" s="19" t="s">
        <v>4993</v>
      </c>
      <c r="C3251" s="19" t="s">
        <v>45</v>
      </c>
      <c r="D3251" s="17" t="s">
        <v>3738</v>
      </c>
      <c r="E3251" s="17" t="s">
        <v>3738</v>
      </c>
      <c r="F3251" s="22" t="s">
        <v>6321</v>
      </c>
      <c r="G3251" s="17" t="s">
        <v>12</v>
      </c>
      <c r="H3251" s="19" t="s">
        <v>2405</v>
      </c>
    </row>
    <row r="3252" spans="1:8" ht="120">
      <c r="A3252" s="16">
        <v>3251</v>
      </c>
      <c r="B3252" s="19" t="s">
        <v>4993</v>
      </c>
      <c r="C3252" s="19" t="s">
        <v>45</v>
      </c>
      <c r="D3252" s="17" t="s">
        <v>3574</v>
      </c>
      <c r="E3252" s="17" t="s">
        <v>3574</v>
      </c>
      <c r="F3252" s="22" t="s">
        <v>6322</v>
      </c>
      <c r="G3252" s="17" t="s">
        <v>12</v>
      </c>
      <c r="H3252" s="19" t="s">
        <v>4497</v>
      </c>
    </row>
    <row r="3253" spans="1:8" ht="100">
      <c r="A3253" s="16">
        <v>3252</v>
      </c>
      <c r="B3253" s="19" t="s">
        <v>4993</v>
      </c>
      <c r="C3253" s="19" t="s">
        <v>45</v>
      </c>
      <c r="D3253" s="17" t="s">
        <v>6323</v>
      </c>
      <c r="E3253" s="17" t="s">
        <v>6323</v>
      </c>
      <c r="F3253" s="22" t="s">
        <v>6324</v>
      </c>
      <c r="G3253" s="17" t="s">
        <v>12</v>
      </c>
      <c r="H3253" s="19" t="s">
        <v>6325</v>
      </c>
    </row>
    <row r="3254" spans="1:8" ht="80">
      <c r="A3254" s="16">
        <v>3253</v>
      </c>
      <c r="B3254" s="19" t="s">
        <v>4993</v>
      </c>
      <c r="C3254" s="19" t="s">
        <v>45</v>
      </c>
      <c r="D3254" s="17" t="s">
        <v>6326</v>
      </c>
      <c r="E3254" s="17" t="s">
        <v>6326</v>
      </c>
      <c r="F3254" s="22" t="s">
        <v>6327</v>
      </c>
      <c r="G3254" s="17" t="s">
        <v>12</v>
      </c>
      <c r="H3254" s="19" t="s">
        <v>6328</v>
      </c>
    </row>
    <row r="3255" spans="1:8" ht="80">
      <c r="A3255" s="16">
        <v>3254</v>
      </c>
      <c r="B3255" s="19" t="s">
        <v>4993</v>
      </c>
      <c r="C3255" s="19" t="s">
        <v>45</v>
      </c>
      <c r="D3255" s="17" t="s">
        <v>6329</v>
      </c>
      <c r="E3255" s="17" t="s">
        <v>6329</v>
      </c>
      <c r="F3255" s="22" t="s">
        <v>6330</v>
      </c>
      <c r="G3255" s="17" t="s">
        <v>12</v>
      </c>
      <c r="H3255" s="19" t="s">
        <v>6331</v>
      </c>
    </row>
    <row r="3256" spans="1:8" ht="80">
      <c r="A3256" s="16">
        <v>3255</v>
      </c>
      <c r="B3256" s="19" t="s">
        <v>4993</v>
      </c>
      <c r="C3256" s="19" t="s">
        <v>45</v>
      </c>
      <c r="D3256" s="17" t="s">
        <v>4410</v>
      </c>
      <c r="E3256" s="17" t="s">
        <v>4410</v>
      </c>
      <c r="F3256" s="22" t="s">
        <v>6332</v>
      </c>
      <c r="G3256" s="17" t="s">
        <v>12</v>
      </c>
      <c r="H3256" s="19" t="s">
        <v>6333</v>
      </c>
    </row>
    <row r="3257" spans="1:8" ht="200">
      <c r="A3257" s="16">
        <v>3256</v>
      </c>
      <c r="B3257" s="19" t="s">
        <v>4993</v>
      </c>
      <c r="C3257" s="19" t="s">
        <v>45</v>
      </c>
      <c r="D3257" s="17" t="s">
        <v>4410</v>
      </c>
      <c r="E3257" s="17" t="s">
        <v>4410</v>
      </c>
      <c r="F3257" s="22" t="s">
        <v>6334</v>
      </c>
      <c r="G3257" s="17" t="s">
        <v>12</v>
      </c>
      <c r="H3257" s="19" t="s">
        <v>6335</v>
      </c>
    </row>
    <row r="3258" spans="1:8" ht="120">
      <c r="A3258" s="16">
        <v>3257</v>
      </c>
      <c r="B3258" s="19" t="s">
        <v>4993</v>
      </c>
      <c r="C3258" s="19" t="s">
        <v>45</v>
      </c>
      <c r="D3258" s="17" t="s">
        <v>4410</v>
      </c>
      <c r="E3258" s="17" t="s">
        <v>4410</v>
      </c>
      <c r="F3258" s="22" t="s">
        <v>6336</v>
      </c>
      <c r="G3258" s="17" t="s">
        <v>12</v>
      </c>
      <c r="H3258" s="19" t="s">
        <v>682</v>
      </c>
    </row>
    <row r="3259" spans="1:8" ht="100">
      <c r="A3259" s="16">
        <v>3258</v>
      </c>
      <c r="B3259" s="19" t="s">
        <v>4993</v>
      </c>
      <c r="C3259" s="19" t="s">
        <v>45</v>
      </c>
      <c r="D3259" s="17" t="s">
        <v>4410</v>
      </c>
      <c r="E3259" s="17" t="s">
        <v>4410</v>
      </c>
      <c r="F3259" s="22" t="s">
        <v>6337</v>
      </c>
      <c r="G3259" s="17" t="s">
        <v>12</v>
      </c>
      <c r="H3259" s="19" t="s">
        <v>6338</v>
      </c>
    </row>
    <row r="3260" spans="1:8" ht="80">
      <c r="A3260" s="16">
        <v>3259</v>
      </c>
      <c r="B3260" s="19" t="s">
        <v>4993</v>
      </c>
      <c r="C3260" s="19" t="s">
        <v>45</v>
      </c>
      <c r="D3260" s="17" t="s">
        <v>4410</v>
      </c>
      <c r="E3260" s="17" t="s">
        <v>4410</v>
      </c>
      <c r="F3260" s="22" t="s">
        <v>6339</v>
      </c>
      <c r="G3260" s="17" t="s">
        <v>12</v>
      </c>
      <c r="H3260" s="19" t="s">
        <v>682</v>
      </c>
    </row>
    <row r="3261" spans="1:8" ht="409.6">
      <c r="A3261" s="16">
        <v>3260</v>
      </c>
      <c r="B3261" s="19" t="s">
        <v>4993</v>
      </c>
      <c r="C3261" s="19" t="s">
        <v>45</v>
      </c>
      <c r="D3261" s="17" t="s">
        <v>4410</v>
      </c>
      <c r="E3261" s="17" t="s">
        <v>4410</v>
      </c>
      <c r="F3261" s="22" t="s">
        <v>6340</v>
      </c>
      <c r="G3261" s="17" t="s">
        <v>12</v>
      </c>
      <c r="H3261" s="19" t="s">
        <v>6341</v>
      </c>
    </row>
    <row r="3262" spans="1:8" ht="80">
      <c r="A3262" s="16">
        <v>3261</v>
      </c>
      <c r="B3262" s="19" t="s">
        <v>4993</v>
      </c>
      <c r="C3262" s="19" t="s">
        <v>45</v>
      </c>
      <c r="D3262" s="17" t="s">
        <v>4410</v>
      </c>
      <c r="E3262" s="17" t="s">
        <v>4410</v>
      </c>
      <c r="F3262" s="22" t="s">
        <v>6342</v>
      </c>
      <c r="G3262" s="17" t="s">
        <v>12</v>
      </c>
      <c r="H3262" s="19" t="s">
        <v>682</v>
      </c>
    </row>
    <row r="3263" spans="1:8" ht="80">
      <c r="A3263" s="16">
        <v>3262</v>
      </c>
      <c r="B3263" s="19" t="s">
        <v>4993</v>
      </c>
      <c r="C3263" s="19" t="s">
        <v>45</v>
      </c>
      <c r="D3263" s="17" t="s">
        <v>6343</v>
      </c>
      <c r="E3263" s="17" t="s">
        <v>6343</v>
      </c>
      <c r="F3263" s="22" t="s">
        <v>6344</v>
      </c>
      <c r="G3263" s="17" t="s">
        <v>12</v>
      </c>
      <c r="H3263" s="19" t="s">
        <v>6333</v>
      </c>
    </row>
    <row r="3264" spans="1:8" ht="220">
      <c r="A3264" s="16">
        <v>3263</v>
      </c>
      <c r="B3264" s="19" t="s">
        <v>4993</v>
      </c>
      <c r="C3264" s="19" t="s">
        <v>45</v>
      </c>
      <c r="D3264" s="17" t="s">
        <v>6345</v>
      </c>
      <c r="E3264" s="17" t="s">
        <v>6345</v>
      </c>
      <c r="F3264" s="22" t="s">
        <v>6346</v>
      </c>
      <c r="G3264" s="17" t="s">
        <v>12</v>
      </c>
      <c r="H3264" s="19" t="s">
        <v>6347</v>
      </c>
    </row>
    <row r="3265" spans="1:8" ht="80">
      <c r="A3265" s="16">
        <v>3264</v>
      </c>
      <c r="B3265" s="19" t="s">
        <v>4993</v>
      </c>
      <c r="C3265" s="19" t="s">
        <v>45</v>
      </c>
      <c r="D3265" s="17" t="s">
        <v>3559</v>
      </c>
      <c r="E3265" s="17" t="s">
        <v>3559</v>
      </c>
      <c r="F3265" s="22" t="s">
        <v>6348</v>
      </c>
      <c r="G3265" s="17" t="s">
        <v>12</v>
      </c>
      <c r="H3265" s="19" t="s">
        <v>3561</v>
      </c>
    </row>
    <row r="3266" spans="1:8" ht="100">
      <c r="A3266" s="16">
        <v>3265</v>
      </c>
      <c r="B3266" s="19" t="s">
        <v>4993</v>
      </c>
      <c r="C3266" s="19" t="s">
        <v>45</v>
      </c>
      <c r="D3266" s="17" t="s">
        <v>3559</v>
      </c>
      <c r="E3266" s="17" t="s">
        <v>3559</v>
      </c>
      <c r="F3266" s="22" t="s">
        <v>6349</v>
      </c>
      <c r="G3266" s="17" t="s">
        <v>12</v>
      </c>
      <c r="H3266" s="19" t="s">
        <v>1022</v>
      </c>
    </row>
    <row r="3267" spans="1:8" ht="80">
      <c r="A3267" s="16">
        <v>3266</v>
      </c>
      <c r="B3267" s="19" t="s">
        <v>4993</v>
      </c>
      <c r="C3267" s="19" t="s">
        <v>45</v>
      </c>
      <c r="D3267" s="17" t="s">
        <v>3563</v>
      </c>
      <c r="E3267" s="17" t="s">
        <v>3563</v>
      </c>
      <c r="F3267" s="22" t="s">
        <v>6350</v>
      </c>
      <c r="G3267" s="17" t="s">
        <v>12</v>
      </c>
      <c r="H3267" s="19" t="s">
        <v>1022</v>
      </c>
    </row>
    <row r="3268" spans="1:8" ht="120">
      <c r="A3268" s="16">
        <v>3267</v>
      </c>
      <c r="B3268" s="19" t="s">
        <v>4993</v>
      </c>
      <c r="C3268" s="19" t="s">
        <v>45</v>
      </c>
      <c r="D3268" s="17" t="s">
        <v>3563</v>
      </c>
      <c r="E3268" s="17" t="s">
        <v>3563</v>
      </c>
      <c r="F3268" s="22" t="s">
        <v>6351</v>
      </c>
      <c r="G3268" s="17" t="s">
        <v>12</v>
      </c>
      <c r="H3268" s="19" t="s">
        <v>1022</v>
      </c>
    </row>
    <row r="3269" spans="1:8" ht="100">
      <c r="A3269" s="16">
        <v>3268</v>
      </c>
      <c r="B3269" s="19" t="s">
        <v>4993</v>
      </c>
      <c r="C3269" s="19" t="s">
        <v>45</v>
      </c>
      <c r="D3269" s="17" t="s">
        <v>3563</v>
      </c>
      <c r="E3269" s="17" t="s">
        <v>3563</v>
      </c>
      <c r="F3269" s="22" t="s">
        <v>6352</v>
      </c>
      <c r="G3269" s="17" t="s">
        <v>12</v>
      </c>
      <c r="H3269" s="19" t="s">
        <v>3567</v>
      </c>
    </row>
    <row r="3270" spans="1:8" ht="100">
      <c r="A3270" s="16">
        <v>3269</v>
      </c>
      <c r="B3270" s="19" t="s">
        <v>4993</v>
      </c>
      <c r="C3270" s="19" t="s">
        <v>45</v>
      </c>
      <c r="D3270" s="17" t="s">
        <v>3563</v>
      </c>
      <c r="E3270" s="17" t="s">
        <v>3563</v>
      </c>
      <c r="F3270" s="22" t="s">
        <v>6353</v>
      </c>
      <c r="G3270" s="17" t="s">
        <v>12</v>
      </c>
      <c r="H3270" s="19" t="s">
        <v>3569</v>
      </c>
    </row>
    <row r="3271" spans="1:8" ht="100">
      <c r="A3271" s="16">
        <v>3270</v>
      </c>
      <c r="B3271" s="19" t="s">
        <v>4993</v>
      </c>
      <c r="C3271" s="19" t="s">
        <v>45</v>
      </c>
      <c r="D3271" s="17" t="s">
        <v>3563</v>
      </c>
      <c r="E3271" s="17" t="s">
        <v>3563</v>
      </c>
      <c r="F3271" s="22" t="s">
        <v>6354</v>
      </c>
      <c r="G3271" s="17" t="s">
        <v>12</v>
      </c>
      <c r="H3271" s="19" t="s">
        <v>3571</v>
      </c>
    </row>
    <row r="3272" spans="1:8" ht="200">
      <c r="A3272" s="16">
        <v>3271</v>
      </c>
      <c r="B3272" s="19" t="s">
        <v>4993</v>
      </c>
      <c r="C3272" s="19" t="s">
        <v>45</v>
      </c>
      <c r="D3272" s="17" t="s">
        <v>3563</v>
      </c>
      <c r="E3272" s="17" t="s">
        <v>3563</v>
      </c>
      <c r="F3272" s="22" t="s">
        <v>6355</v>
      </c>
      <c r="G3272" s="17" t="s">
        <v>12</v>
      </c>
      <c r="H3272" s="19" t="s">
        <v>6356</v>
      </c>
    </row>
    <row r="3273" spans="1:8" ht="100">
      <c r="A3273" s="16">
        <v>3272</v>
      </c>
      <c r="B3273" s="19" t="s">
        <v>4993</v>
      </c>
      <c r="C3273" s="19" t="s">
        <v>45</v>
      </c>
      <c r="D3273" s="17" t="s">
        <v>6357</v>
      </c>
      <c r="E3273" s="17" t="s">
        <v>6357</v>
      </c>
      <c r="F3273" s="22" t="s">
        <v>6358</v>
      </c>
      <c r="G3273" s="17" t="s">
        <v>12</v>
      </c>
      <c r="H3273" s="19" t="s">
        <v>1892</v>
      </c>
    </row>
    <row r="3274" spans="1:8" ht="140">
      <c r="A3274" s="16">
        <v>3273</v>
      </c>
      <c r="B3274" s="19" t="s">
        <v>4993</v>
      </c>
      <c r="C3274" s="19" t="s">
        <v>45</v>
      </c>
      <c r="D3274" s="17" t="s">
        <v>4413</v>
      </c>
      <c r="E3274" s="17" t="s">
        <v>4413</v>
      </c>
      <c r="F3274" s="22" t="s">
        <v>6359</v>
      </c>
      <c r="G3274" s="17" t="s">
        <v>12</v>
      </c>
      <c r="H3274" s="19" t="s">
        <v>682</v>
      </c>
    </row>
    <row r="3275" spans="1:8" ht="80">
      <c r="A3275" s="16">
        <v>3274</v>
      </c>
      <c r="B3275" s="19" t="s">
        <v>4993</v>
      </c>
      <c r="C3275" s="19" t="s">
        <v>45</v>
      </c>
      <c r="D3275" s="17" t="s">
        <v>4413</v>
      </c>
      <c r="E3275" s="17" t="s">
        <v>4413</v>
      </c>
      <c r="F3275" s="22" t="s">
        <v>6360</v>
      </c>
      <c r="G3275" s="17" t="s">
        <v>12</v>
      </c>
      <c r="H3275" s="19" t="s">
        <v>682</v>
      </c>
    </row>
    <row r="3276" spans="1:8" ht="180">
      <c r="A3276" s="16">
        <v>3275</v>
      </c>
      <c r="B3276" s="19" t="s">
        <v>4993</v>
      </c>
      <c r="C3276" s="19" t="s">
        <v>45</v>
      </c>
      <c r="D3276" s="17" t="s">
        <v>4413</v>
      </c>
      <c r="E3276" s="17" t="s">
        <v>4413</v>
      </c>
      <c r="F3276" s="22" t="s">
        <v>6361</v>
      </c>
      <c r="G3276" s="17" t="s">
        <v>12</v>
      </c>
      <c r="H3276" s="19" t="s">
        <v>6109</v>
      </c>
    </row>
    <row r="3277" spans="1:8" ht="260">
      <c r="A3277" s="16">
        <v>3276</v>
      </c>
      <c r="B3277" s="19" t="s">
        <v>4993</v>
      </c>
      <c r="C3277" s="19" t="s">
        <v>45</v>
      </c>
      <c r="D3277" s="17" t="s">
        <v>4413</v>
      </c>
      <c r="E3277" s="17" t="s">
        <v>4413</v>
      </c>
      <c r="F3277" s="22" t="s">
        <v>6362</v>
      </c>
      <c r="G3277" s="17" t="s">
        <v>12</v>
      </c>
      <c r="H3277" s="19" t="s">
        <v>4417</v>
      </c>
    </row>
    <row r="3278" spans="1:8" ht="100">
      <c r="A3278" s="16">
        <v>3277</v>
      </c>
      <c r="B3278" s="19" t="s">
        <v>4993</v>
      </c>
      <c r="C3278" s="19" t="s">
        <v>45</v>
      </c>
      <c r="D3278" s="17" t="s">
        <v>6363</v>
      </c>
      <c r="E3278" s="17" t="s">
        <v>6363</v>
      </c>
      <c r="F3278" s="22" t="s">
        <v>6364</v>
      </c>
      <c r="G3278" s="17" t="s">
        <v>12</v>
      </c>
      <c r="H3278" s="19" t="s">
        <v>6365</v>
      </c>
    </row>
    <row r="3279" spans="1:8" ht="120">
      <c r="A3279" s="16">
        <v>3278</v>
      </c>
      <c r="B3279" s="19" t="s">
        <v>4993</v>
      </c>
      <c r="C3279" s="19" t="s">
        <v>45</v>
      </c>
      <c r="D3279" s="17" t="s">
        <v>6363</v>
      </c>
      <c r="E3279" s="17" t="s">
        <v>6363</v>
      </c>
      <c r="F3279" s="22" t="s">
        <v>6366</v>
      </c>
      <c r="G3279" s="17" t="s">
        <v>12</v>
      </c>
      <c r="H3279" s="19" t="s">
        <v>682</v>
      </c>
    </row>
    <row r="3280" spans="1:8" ht="120">
      <c r="A3280" s="16">
        <v>3279</v>
      </c>
      <c r="B3280" s="19" t="s">
        <v>4993</v>
      </c>
      <c r="C3280" s="19" t="s">
        <v>45</v>
      </c>
      <c r="D3280" s="17" t="s">
        <v>6363</v>
      </c>
      <c r="E3280" s="17" t="s">
        <v>6363</v>
      </c>
      <c r="F3280" s="22" t="s">
        <v>6367</v>
      </c>
      <c r="G3280" s="17" t="s">
        <v>12</v>
      </c>
      <c r="H3280" s="19" t="s">
        <v>682</v>
      </c>
    </row>
    <row r="3281" spans="1:8" ht="140">
      <c r="A3281" s="16">
        <v>3280</v>
      </c>
      <c r="B3281" s="19" t="s">
        <v>4993</v>
      </c>
      <c r="C3281" s="19" t="s">
        <v>45</v>
      </c>
      <c r="D3281" s="17" t="s">
        <v>4407</v>
      </c>
      <c r="E3281" s="17" t="s">
        <v>4407</v>
      </c>
      <c r="F3281" s="22" t="s">
        <v>6368</v>
      </c>
      <c r="G3281" s="17" t="s">
        <v>12</v>
      </c>
      <c r="H3281" s="19" t="s">
        <v>4419</v>
      </c>
    </row>
    <row r="3282" spans="1:8" ht="140">
      <c r="A3282" s="16">
        <v>3281</v>
      </c>
      <c r="B3282" s="19" t="s">
        <v>4993</v>
      </c>
      <c r="C3282" s="19" t="s">
        <v>45</v>
      </c>
      <c r="D3282" s="17" t="s">
        <v>4534</v>
      </c>
      <c r="E3282" s="17" t="s">
        <v>4534</v>
      </c>
      <c r="F3282" s="22" t="s">
        <v>6369</v>
      </c>
      <c r="G3282" s="17" t="s">
        <v>12</v>
      </c>
      <c r="H3282" s="19" t="s">
        <v>4421</v>
      </c>
    </row>
    <row r="3283" spans="1:8" ht="140">
      <c r="A3283" s="16">
        <v>3282</v>
      </c>
      <c r="B3283" s="19" t="s">
        <v>4993</v>
      </c>
      <c r="C3283" s="19" t="s">
        <v>45</v>
      </c>
      <c r="D3283" s="17" t="s">
        <v>3550</v>
      </c>
      <c r="E3283" s="17" t="s">
        <v>3550</v>
      </c>
      <c r="F3283" s="22" t="s">
        <v>6370</v>
      </c>
      <c r="G3283" s="17" t="s">
        <v>12</v>
      </c>
      <c r="H3283" s="19" t="s">
        <v>6341</v>
      </c>
    </row>
    <row r="3284" spans="1:8" ht="60">
      <c r="A3284" s="16">
        <v>3283</v>
      </c>
      <c r="B3284" s="19" t="s">
        <v>4993</v>
      </c>
      <c r="C3284" s="19" t="s">
        <v>45</v>
      </c>
      <c r="D3284" s="17" t="s">
        <v>3550</v>
      </c>
      <c r="E3284" s="17" t="s">
        <v>3550</v>
      </c>
      <c r="F3284" s="22" t="s">
        <v>6371</v>
      </c>
      <c r="G3284" s="17" t="s">
        <v>12</v>
      </c>
      <c r="H3284" s="19" t="s">
        <v>682</v>
      </c>
    </row>
    <row r="3285" spans="1:8" ht="180">
      <c r="A3285" s="16">
        <v>3284</v>
      </c>
      <c r="B3285" s="19" t="s">
        <v>4993</v>
      </c>
      <c r="C3285" s="19" t="s">
        <v>45</v>
      </c>
      <c r="D3285" s="17" t="s">
        <v>3550</v>
      </c>
      <c r="E3285" s="17" t="s">
        <v>3550</v>
      </c>
      <c r="F3285" s="22" t="s">
        <v>6372</v>
      </c>
      <c r="G3285" s="17" t="s">
        <v>12</v>
      </c>
      <c r="H3285" s="19" t="s">
        <v>682</v>
      </c>
    </row>
    <row r="3286" spans="1:8" ht="60">
      <c r="A3286" s="16">
        <v>3285</v>
      </c>
      <c r="B3286" s="19" t="s">
        <v>4993</v>
      </c>
      <c r="C3286" s="19" t="s">
        <v>45</v>
      </c>
      <c r="D3286" s="17" t="s">
        <v>3550</v>
      </c>
      <c r="E3286" s="17" t="s">
        <v>3550</v>
      </c>
      <c r="F3286" s="22" t="s">
        <v>6373</v>
      </c>
      <c r="G3286" s="17" t="s">
        <v>12</v>
      </c>
      <c r="H3286" s="19" t="s">
        <v>682</v>
      </c>
    </row>
    <row r="3287" spans="1:8" ht="60">
      <c r="A3287" s="16">
        <v>3286</v>
      </c>
      <c r="B3287" s="19" t="s">
        <v>4993</v>
      </c>
      <c r="C3287" s="19" t="s">
        <v>45</v>
      </c>
      <c r="D3287" s="17" t="s">
        <v>3550</v>
      </c>
      <c r="E3287" s="17" t="s">
        <v>3550</v>
      </c>
      <c r="F3287" s="22" t="s">
        <v>6374</v>
      </c>
      <c r="G3287" s="17" t="s">
        <v>12</v>
      </c>
      <c r="H3287" s="19" t="s">
        <v>682</v>
      </c>
    </row>
    <row r="3288" spans="1:8" ht="100">
      <c r="A3288" s="16">
        <v>3287</v>
      </c>
      <c r="B3288" s="19" t="s">
        <v>4993</v>
      </c>
      <c r="C3288" s="19" t="s">
        <v>45</v>
      </c>
      <c r="D3288" s="17" t="s">
        <v>3550</v>
      </c>
      <c r="E3288" s="17" t="s">
        <v>3550</v>
      </c>
      <c r="F3288" s="22" t="s">
        <v>6375</v>
      </c>
      <c r="G3288" s="17" t="s">
        <v>12</v>
      </c>
      <c r="H3288" s="19" t="s">
        <v>682</v>
      </c>
    </row>
    <row r="3289" spans="1:8" ht="100">
      <c r="A3289" s="16">
        <v>3288</v>
      </c>
      <c r="B3289" s="19" t="s">
        <v>4993</v>
      </c>
      <c r="C3289" s="19" t="s">
        <v>45</v>
      </c>
      <c r="D3289" s="17" t="s">
        <v>3550</v>
      </c>
      <c r="E3289" s="17" t="s">
        <v>3550</v>
      </c>
      <c r="F3289" s="22" t="s">
        <v>6376</v>
      </c>
      <c r="G3289" s="17" t="s">
        <v>12</v>
      </c>
      <c r="H3289" s="19" t="s">
        <v>682</v>
      </c>
    </row>
    <row r="3290" spans="1:8" ht="200">
      <c r="A3290" s="16">
        <v>3289</v>
      </c>
      <c r="B3290" s="19" t="s">
        <v>4993</v>
      </c>
      <c r="C3290" s="19" t="s">
        <v>45</v>
      </c>
      <c r="D3290" s="17" t="s">
        <v>3550</v>
      </c>
      <c r="E3290" s="17" t="s">
        <v>3550</v>
      </c>
      <c r="F3290" s="22" t="s">
        <v>6377</v>
      </c>
      <c r="G3290" s="17" t="s">
        <v>12</v>
      </c>
      <c r="H3290" s="19" t="s">
        <v>4423</v>
      </c>
    </row>
    <row r="3291" spans="1:8" ht="200">
      <c r="A3291" s="16">
        <v>3290</v>
      </c>
      <c r="B3291" s="19" t="s">
        <v>4993</v>
      </c>
      <c r="C3291" s="19" t="s">
        <v>45</v>
      </c>
      <c r="D3291" s="17" t="s">
        <v>3550</v>
      </c>
      <c r="E3291" s="17" t="s">
        <v>3550</v>
      </c>
      <c r="F3291" s="22" t="s">
        <v>6378</v>
      </c>
      <c r="G3291" s="17" t="s">
        <v>12</v>
      </c>
      <c r="H3291" s="19" t="s">
        <v>6379</v>
      </c>
    </row>
    <row r="3292" spans="1:8" ht="140">
      <c r="A3292" s="16">
        <v>3291</v>
      </c>
      <c r="B3292" s="19" t="s">
        <v>4993</v>
      </c>
      <c r="C3292" s="19" t="s">
        <v>45</v>
      </c>
      <c r="D3292" s="17" t="s">
        <v>3553</v>
      </c>
      <c r="E3292" s="17" t="s">
        <v>3553</v>
      </c>
      <c r="F3292" s="22" t="s">
        <v>6380</v>
      </c>
      <c r="G3292" s="17" t="s">
        <v>12</v>
      </c>
      <c r="H3292" s="19" t="s">
        <v>1022</v>
      </c>
    </row>
    <row r="3293" spans="1:8" ht="140">
      <c r="A3293" s="16">
        <v>3292</v>
      </c>
      <c r="B3293" s="19" t="s">
        <v>4993</v>
      </c>
      <c r="C3293" s="19" t="s">
        <v>45</v>
      </c>
      <c r="D3293" s="17" t="s">
        <v>3553</v>
      </c>
      <c r="E3293" s="17" t="s">
        <v>3553</v>
      </c>
      <c r="F3293" s="22" t="s">
        <v>6381</v>
      </c>
      <c r="G3293" s="17" t="s">
        <v>12</v>
      </c>
      <c r="H3293" s="19" t="s">
        <v>3556</v>
      </c>
    </row>
    <row r="3294" spans="1:8" ht="140">
      <c r="A3294" s="16">
        <v>3293</v>
      </c>
      <c r="B3294" s="19" t="s">
        <v>4993</v>
      </c>
      <c r="C3294" s="19" t="s">
        <v>45</v>
      </c>
      <c r="D3294" s="17" t="s">
        <v>3553</v>
      </c>
      <c r="E3294" s="17" t="s">
        <v>3553</v>
      </c>
      <c r="F3294" s="22" t="s">
        <v>6382</v>
      </c>
      <c r="G3294" s="17" t="s">
        <v>12</v>
      </c>
      <c r="H3294" s="19" t="s">
        <v>3558</v>
      </c>
    </row>
    <row r="3295" spans="1:8" ht="100">
      <c r="A3295" s="16">
        <v>3294</v>
      </c>
      <c r="B3295" s="19" t="s">
        <v>4993</v>
      </c>
      <c r="C3295" s="19" t="s">
        <v>45</v>
      </c>
      <c r="D3295" s="17" t="s">
        <v>3672</v>
      </c>
      <c r="E3295" s="17" t="s">
        <v>3672</v>
      </c>
      <c r="F3295" s="22" t="s">
        <v>6383</v>
      </c>
      <c r="G3295" s="17" t="s">
        <v>12</v>
      </c>
      <c r="H3295" s="19" t="s">
        <v>6384</v>
      </c>
    </row>
    <row r="3296" spans="1:8" ht="80">
      <c r="A3296" s="16">
        <v>3295</v>
      </c>
      <c r="B3296" s="19" t="s">
        <v>4993</v>
      </c>
      <c r="C3296" s="19" t="s">
        <v>45</v>
      </c>
      <c r="D3296" s="17" t="s">
        <v>3672</v>
      </c>
      <c r="E3296" s="17" t="s">
        <v>3672</v>
      </c>
      <c r="F3296" s="22" t="s">
        <v>6385</v>
      </c>
      <c r="G3296" s="17" t="s">
        <v>12</v>
      </c>
      <c r="H3296" s="19" t="s">
        <v>6384</v>
      </c>
    </row>
    <row r="3297" spans="1:8" ht="60">
      <c r="A3297" s="16">
        <v>3296</v>
      </c>
      <c r="B3297" s="19" t="s">
        <v>4993</v>
      </c>
      <c r="C3297" s="19" t="s">
        <v>45</v>
      </c>
      <c r="D3297" s="17" t="s">
        <v>6386</v>
      </c>
      <c r="E3297" s="17" t="s">
        <v>6386</v>
      </c>
      <c r="F3297" s="22" t="s">
        <v>6387</v>
      </c>
      <c r="G3297" s="17" t="s">
        <v>12</v>
      </c>
      <c r="H3297" s="19" t="s">
        <v>6388</v>
      </c>
    </row>
    <row r="3298" spans="1:8" ht="80">
      <c r="A3298" s="16">
        <v>3297</v>
      </c>
      <c r="B3298" s="19" t="s">
        <v>4993</v>
      </c>
      <c r="C3298" s="19" t="s">
        <v>45</v>
      </c>
      <c r="D3298" s="17" t="s">
        <v>4544</v>
      </c>
      <c r="E3298" s="17" t="s">
        <v>4544</v>
      </c>
      <c r="F3298" s="22" t="s">
        <v>6389</v>
      </c>
      <c r="G3298" s="17" t="s">
        <v>12</v>
      </c>
      <c r="H3298" s="19" t="s">
        <v>1259</v>
      </c>
    </row>
    <row r="3299" spans="1:8" ht="140">
      <c r="A3299" s="16">
        <v>3298</v>
      </c>
      <c r="B3299" s="19" t="s">
        <v>4993</v>
      </c>
      <c r="C3299" s="19" t="s">
        <v>45</v>
      </c>
      <c r="D3299" s="17" t="s">
        <v>6390</v>
      </c>
      <c r="E3299" s="17" t="s">
        <v>6390</v>
      </c>
      <c r="F3299" s="22" t="s">
        <v>6391</v>
      </c>
      <c r="G3299" s="17" t="s">
        <v>12</v>
      </c>
      <c r="H3299" s="19" t="s">
        <v>6392</v>
      </c>
    </row>
    <row r="3300" spans="1:8" ht="60">
      <c r="A3300" s="16">
        <v>3299</v>
      </c>
      <c r="B3300" s="19" t="s">
        <v>4993</v>
      </c>
      <c r="C3300" s="19" t="s">
        <v>45</v>
      </c>
      <c r="D3300" s="17" t="s">
        <v>6393</v>
      </c>
      <c r="E3300" s="17" t="s">
        <v>6393</v>
      </c>
      <c r="F3300" s="22" t="s">
        <v>6394</v>
      </c>
      <c r="G3300" s="17" t="s">
        <v>12</v>
      </c>
      <c r="H3300" s="19" t="s">
        <v>1259</v>
      </c>
    </row>
    <row r="3301" spans="1:8" ht="60">
      <c r="A3301" s="16">
        <v>3300</v>
      </c>
      <c r="B3301" s="19" t="s">
        <v>4993</v>
      </c>
      <c r="C3301" s="19" t="s">
        <v>45</v>
      </c>
      <c r="D3301" s="17" t="s">
        <v>1141</v>
      </c>
      <c r="E3301" s="17" t="s">
        <v>1141</v>
      </c>
      <c r="F3301" s="22" t="s">
        <v>6395</v>
      </c>
      <c r="G3301" s="17" t="s">
        <v>12</v>
      </c>
      <c r="H3301" s="19" t="s">
        <v>6396</v>
      </c>
    </row>
    <row r="3302" spans="1:8" ht="60">
      <c r="A3302" s="16">
        <v>3301</v>
      </c>
      <c r="B3302" s="19" t="s">
        <v>4993</v>
      </c>
      <c r="C3302" s="19" t="s">
        <v>45</v>
      </c>
      <c r="D3302" s="17" t="s">
        <v>1143</v>
      </c>
      <c r="E3302" s="17" t="s">
        <v>1143</v>
      </c>
      <c r="F3302" s="22" t="s">
        <v>6397</v>
      </c>
      <c r="G3302" s="17" t="s">
        <v>12</v>
      </c>
      <c r="H3302" s="19" t="s">
        <v>6398</v>
      </c>
    </row>
    <row r="3303" spans="1:8" ht="100">
      <c r="A3303" s="16">
        <v>3302</v>
      </c>
      <c r="B3303" s="19" t="s">
        <v>4993</v>
      </c>
      <c r="C3303" s="19" t="s">
        <v>45</v>
      </c>
      <c r="D3303" s="17" t="s">
        <v>3643</v>
      </c>
      <c r="E3303" s="17" t="s">
        <v>3643</v>
      </c>
      <c r="F3303" s="22" t="s">
        <v>6399</v>
      </c>
      <c r="G3303" s="17" t="s">
        <v>12</v>
      </c>
      <c r="H3303" s="19" t="s">
        <v>3645</v>
      </c>
    </row>
    <row r="3304" spans="1:8" ht="60">
      <c r="A3304" s="16">
        <v>3303</v>
      </c>
      <c r="B3304" s="19" t="s">
        <v>4993</v>
      </c>
      <c r="C3304" s="19" t="s">
        <v>45</v>
      </c>
      <c r="D3304" s="17" t="s">
        <v>6400</v>
      </c>
      <c r="E3304" s="17" t="s">
        <v>6400</v>
      </c>
      <c r="F3304" s="22" t="s">
        <v>6401</v>
      </c>
      <c r="G3304" s="17" t="s">
        <v>12</v>
      </c>
      <c r="H3304" s="19" t="s">
        <v>6402</v>
      </c>
    </row>
    <row r="3305" spans="1:8" ht="60">
      <c r="A3305" s="16">
        <v>3304</v>
      </c>
      <c r="B3305" s="19" t="s">
        <v>4993</v>
      </c>
      <c r="C3305" s="19" t="s">
        <v>45</v>
      </c>
      <c r="D3305" s="17" t="s">
        <v>6400</v>
      </c>
      <c r="E3305" s="17" t="s">
        <v>6400</v>
      </c>
      <c r="F3305" s="22" t="s">
        <v>6403</v>
      </c>
      <c r="G3305" s="17" t="s">
        <v>12</v>
      </c>
      <c r="H3305" s="19" t="s">
        <v>6404</v>
      </c>
    </row>
    <row r="3306" spans="1:8" ht="100">
      <c r="A3306" s="16">
        <v>3305</v>
      </c>
      <c r="B3306" s="19" t="s">
        <v>4993</v>
      </c>
      <c r="C3306" s="19" t="s">
        <v>45</v>
      </c>
      <c r="D3306" s="17" t="s">
        <v>1150</v>
      </c>
      <c r="E3306" s="17" t="s">
        <v>1150</v>
      </c>
      <c r="F3306" s="22" t="s">
        <v>6405</v>
      </c>
      <c r="G3306" s="17" t="s">
        <v>12</v>
      </c>
      <c r="H3306" s="19" t="s">
        <v>6406</v>
      </c>
    </row>
    <row r="3307" spans="1:8" ht="60">
      <c r="A3307" s="16">
        <v>3306</v>
      </c>
      <c r="B3307" s="19" t="s">
        <v>4993</v>
      </c>
      <c r="C3307" s="19" t="s">
        <v>45</v>
      </c>
      <c r="D3307" s="17" t="s">
        <v>1150</v>
      </c>
      <c r="E3307" s="17" t="s">
        <v>1150</v>
      </c>
      <c r="F3307" s="22" t="s">
        <v>6407</v>
      </c>
      <c r="G3307" s="17" t="s">
        <v>12</v>
      </c>
      <c r="H3307" s="19" t="s">
        <v>6408</v>
      </c>
    </row>
    <row r="3308" spans="1:8" ht="140">
      <c r="A3308" s="16">
        <v>3307</v>
      </c>
      <c r="B3308" s="19" t="s">
        <v>4993</v>
      </c>
      <c r="C3308" s="19" t="s">
        <v>45</v>
      </c>
      <c r="D3308" s="17" t="s">
        <v>3765</v>
      </c>
      <c r="E3308" s="17" t="s">
        <v>3765</v>
      </c>
      <c r="F3308" s="22" t="s">
        <v>6221</v>
      </c>
      <c r="G3308" s="17" t="s">
        <v>12</v>
      </c>
      <c r="H3308" s="19" t="s">
        <v>6409</v>
      </c>
    </row>
    <row r="3309" spans="1:8" ht="120">
      <c r="A3309" s="16">
        <v>3308</v>
      </c>
      <c r="B3309" s="19" t="s">
        <v>4993</v>
      </c>
      <c r="C3309" s="19" t="s">
        <v>45</v>
      </c>
      <c r="D3309" s="17" t="s">
        <v>6410</v>
      </c>
      <c r="E3309" s="17" t="s">
        <v>6410</v>
      </c>
      <c r="F3309" s="22" t="s">
        <v>6411</v>
      </c>
      <c r="G3309" s="17" t="s">
        <v>12</v>
      </c>
      <c r="H3309" s="19" t="s">
        <v>6412</v>
      </c>
    </row>
    <row r="3310" spans="1:8" ht="160">
      <c r="A3310" s="16">
        <v>3309</v>
      </c>
      <c r="B3310" s="19" t="s">
        <v>4993</v>
      </c>
      <c r="C3310" s="19" t="s">
        <v>45</v>
      </c>
      <c r="D3310" s="17" t="s">
        <v>6413</v>
      </c>
      <c r="E3310" s="17" t="s">
        <v>6413</v>
      </c>
      <c r="F3310" s="22" t="s">
        <v>6414</v>
      </c>
      <c r="G3310" s="17" t="s">
        <v>12</v>
      </c>
      <c r="H3310" s="19" t="s">
        <v>6415</v>
      </c>
    </row>
    <row r="3311" spans="1:8" ht="80">
      <c r="A3311" s="16">
        <v>3310</v>
      </c>
      <c r="B3311" s="19" t="s">
        <v>4993</v>
      </c>
      <c r="C3311" s="19" t="s">
        <v>45</v>
      </c>
      <c r="D3311" s="17" t="s">
        <v>6413</v>
      </c>
      <c r="E3311" s="17" t="s">
        <v>6413</v>
      </c>
      <c r="F3311" s="22" t="s">
        <v>6416</v>
      </c>
      <c r="G3311" s="17" t="s">
        <v>12</v>
      </c>
      <c r="H3311" s="19" t="s">
        <v>6417</v>
      </c>
    </row>
    <row r="3312" spans="1:8" ht="60">
      <c r="A3312" s="16">
        <v>3311</v>
      </c>
      <c r="B3312" s="19" t="s">
        <v>4993</v>
      </c>
      <c r="C3312" s="19" t="s">
        <v>45</v>
      </c>
      <c r="D3312" s="17" t="s">
        <v>6418</v>
      </c>
      <c r="E3312" s="17" t="s">
        <v>6418</v>
      </c>
      <c r="F3312" s="22" t="s">
        <v>6419</v>
      </c>
      <c r="G3312" s="17" t="s">
        <v>12</v>
      </c>
      <c r="H3312" s="19" t="s">
        <v>6420</v>
      </c>
    </row>
    <row r="3313" spans="1:8" ht="60">
      <c r="A3313" s="16">
        <v>3312</v>
      </c>
      <c r="B3313" s="19" t="s">
        <v>4993</v>
      </c>
      <c r="C3313" s="19" t="s">
        <v>45</v>
      </c>
      <c r="D3313" s="17" t="s">
        <v>6421</v>
      </c>
      <c r="E3313" s="17" t="s">
        <v>6421</v>
      </c>
      <c r="F3313" s="22" t="s">
        <v>6422</v>
      </c>
      <c r="G3313" s="17" t="s">
        <v>12</v>
      </c>
      <c r="H3313" s="19" t="s">
        <v>1259</v>
      </c>
    </row>
    <row r="3314" spans="1:8" ht="60">
      <c r="A3314" s="16">
        <v>3313</v>
      </c>
      <c r="B3314" s="19" t="s">
        <v>4993</v>
      </c>
      <c r="C3314" s="19" t="s">
        <v>45</v>
      </c>
      <c r="D3314" s="17" t="s">
        <v>6423</v>
      </c>
      <c r="E3314" s="17" t="s">
        <v>6423</v>
      </c>
      <c r="F3314" s="22" t="s">
        <v>6424</v>
      </c>
      <c r="G3314" s="17" t="s">
        <v>12</v>
      </c>
      <c r="H3314" s="19" t="s">
        <v>1259</v>
      </c>
    </row>
    <row r="3315" spans="1:8" ht="60">
      <c r="A3315" s="16">
        <v>3314</v>
      </c>
      <c r="B3315" s="19" t="s">
        <v>4993</v>
      </c>
      <c r="C3315" s="19" t="s">
        <v>45</v>
      </c>
      <c r="D3315" s="17" t="s">
        <v>6423</v>
      </c>
      <c r="E3315" s="17" t="s">
        <v>6423</v>
      </c>
      <c r="F3315" s="22" t="s">
        <v>6425</v>
      </c>
      <c r="G3315" s="17" t="s">
        <v>12</v>
      </c>
      <c r="H3315" s="19" t="s">
        <v>6426</v>
      </c>
    </row>
    <row r="3316" spans="1:8" ht="60">
      <c r="A3316" s="16">
        <v>3315</v>
      </c>
      <c r="B3316" s="19" t="s">
        <v>4993</v>
      </c>
      <c r="C3316" s="19" t="s">
        <v>45</v>
      </c>
      <c r="D3316" s="17" t="s">
        <v>6427</v>
      </c>
      <c r="E3316" s="17" t="s">
        <v>6427</v>
      </c>
      <c r="F3316" s="22" t="s">
        <v>6428</v>
      </c>
      <c r="G3316" s="17" t="s">
        <v>12</v>
      </c>
      <c r="H3316" s="19" t="s">
        <v>1259</v>
      </c>
    </row>
    <row r="3317" spans="1:8" ht="60">
      <c r="A3317" s="16">
        <v>3316</v>
      </c>
      <c r="B3317" s="19" t="s">
        <v>4993</v>
      </c>
      <c r="C3317" s="19" t="s">
        <v>45</v>
      </c>
      <c r="D3317" s="17" t="s">
        <v>6429</v>
      </c>
      <c r="E3317" s="17" t="s">
        <v>6429</v>
      </c>
      <c r="F3317" s="22" t="s">
        <v>6430</v>
      </c>
      <c r="G3317" s="17" t="s">
        <v>12</v>
      </c>
      <c r="H3317" s="19" t="s">
        <v>1259</v>
      </c>
    </row>
    <row r="3318" spans="1:8" ht="60">
      <c r="A3318" s="16">
        <v>3317</v>
      </c>
      <c r="B3318" s="19" t="s">
        <v>4993</v>
      </c>
      <c r="C3318" s="19" t="s">
        <v>45</v>
      </c>
      <c r="D3318" s="17" t="s">
        <v>6431</v>
      </c>
      <c r="E3318" s="17" t="s">
        <v>6431</v>
      </c>
      <c r="F3318" s="22" t="s">
        <v>6316</v>
      </c>
      <c r="G3318" s="17" t="s">
        <v>12</v>
      </c>
      <c r="H3318" s="19" t="s">
        <v>1259</v>
      </c>
    </row>
    <row r="3319" spans="1:8" ht="80">
      <c r="A3319" s="16">
        <v>3318</v>
      </c>
      <c r="B3319" s="19" t="s">
        <v>4993</v>
      </c>
      <c r="C3319" s="19" t="s">
        <v>45</v>
      </c>
      <c r="D3319" s="17" t="s">
        <v>6432</v>
      </c>
      <c r="E3319" s="17" t="s">
        <v>6432</v>
      </c>
      <c r="F3319" s="22" t="s">
        <v>6433</v>
      </c>
      <c r="G3319" s="17" t="s">
        <v>12</v>
      </c>
      <c r="H3319" s="19" t="s">
        <v>6434</v>
      </c>
    </row>
    <row r="3320" spans="1:8" ht="80">
      <c r="A3320" s="16">
        <v>3319</v>
      </c>
      <c r="B3320" s="19" t="s">
        <v>4993</v>
      </c>
      <c r="C3320" s="19" t="s">
        <v>45</v>
      </c>
      <c r="D3320" s="17" t="s">
        <v>4557</v>
      </c>
      <c r="E3320" s="17" t="s">
        <v>4557</v>
      </c>
      <c r="F3320" s="22" t="s">
        <v>6435</v>
      </c>
      <c r="G3320" s="17" t="s">
        <v>12</v>
      </c>
      <c r="H3320" s="19" t="s">
        <v>6436</v>
      </c>
    </row>
    <row r="3321" spans="1:8" ht="100">
      <c r="A3321" s="16">
        <v>3320</v>
      </c>
      <c r="B3321" s="19" t="s">
        <v>4993</v>
      </c>
      <c r="C3321" s="19" t="s">
        <v>45</v>
      </c>
      <c r="D3321" s="17" t="s">
        <v>6437</v>
      </c>
      <c r="E3321" s="17" t="s">
        <v>6437</v>
      </c>
      <c r="F3321" s="22" t="s">
        <v>6438</v>
      </c>
      <c r="G3321" s="17" t="s">
        <v>12</v>
      </c>
      <c r="H3321" s="19" t="s">
        <v>6439</v>
      </c>
    </row>
    <row r="3322" spans="1:8" ht="100">
      <c r="A3322" s="16">
        <v>3321</v>
      </c>
      <c r="B3322" s="19" t="s">
        <v>4993</v>
      </c>
      <c r="C3322" s="19" t="s">
        <v>45</v>
      </c>
      <c r="D3322" s="17" t="s">
        <v>6437</v>
      </c>
      <c r="E3322" s="17" t="s">
        <v>6437</v>
      </c>
      <c r="F3322" s="22" t="s">
        <v>6440</v>
      </c>
      <c r="G3322" s="17" t="s">
        <v>12</v>
      </c>
      <c r="H3322" s="19" t="s">
        <v>6441</v>
      </c>
    </row>
    <row r="3323" spans="1:8" ht="100">
      <c r="A3323" s="16">
        <v>3322</v>
      </c>
      <c r="B3323" s="19" t="s">
        <v>4993</v>
      </c>
      <c r="C3323" s="19" t="s">
        <v>45</v>
      </c>
      <c r="D3323" s="17" t="s">
        <v>6442</v>
      </c>
      <c r="E3323" s="17" t="s">
        <v>6442</v>
      </c>
      <c r="F3323" s="22" t="s">
        <v>6443</v>
      </c>
      <c r="G3323" s="17" t="s">
        <v>12</v>
      </c>
      <c r="H3323" s="19" t="s">
        <v>6444</v>
      </c>
    </row>
    <row r="3324" spans="1:8" ht="140">
      <c r="A3324" s="16">
        <v>3323</v>
      </c>
      <c r="B3324" s="19" t="s">
        <v>4993</v>
      </c>
      <c r="C3324" s="19" t="s">
        <v>45</v>
      </c>
      <c r="D3324" s="17" t="s">
        <v>6445</v>
      </c>
      <c r="E3324" s="17" t="s">
        <v>6445</v>
      </c>
      <c r="F3324" s="22" t="s">
        <v>6446</v>
      </c>
      <c r="G3324" s="17" t="s">
        <v>12</v>
      </c>
      <c r="H3324" s="19" t="s">
        <v>6447</v>
      </c>
    </row>
    <row r="3325" spans="1:8" ht="140">
      <c r="A3325" s="16">
        <v>3324</v>
      </c>
      <c r="B3325" s="19" t="s">
        <v>4993</v>
      </c>
      <c r="C3325" s="19" t="s">
        <v>45</v>
      </c>
      <c r="D3325" s="17" t="s">
        <v>6448</v>
      </c>
      <c r="E3325" s="17" t="s">
        <v>6448</v>
      </c>
      <c r="F3325" s="22" t="s">
        <v>6449</v>
      </c>
      <c r="G3325" s="17" t="s">
        <v>12</v>
      </c>
      <c r="H3325" s="19" t="s">
        <v>6450</v>
      </c>
    </row>
    <row r="3326" spans="1:8" ht="200">
      <c r="A3326" s="16">
        <v>3325</v>
      </c>
      <c r="B3326" s="19" t="s">
        <v>4993</v>
      </c>
      <c r="C3326" s="19" t="s">
        <v>45</v>
      </c>
      <c r="D3326" s="17" t="s">
        <v>6451</v>
      </c>
      <c r="E3326" s="17" t="s">
        <v>6451</v>
      </c>
      <c r="F3326" s="22" t="s">
        <v>6452</v>
      </c>
      <c r="G3326" s="17" t="s">
        <v>12</v>
      </c>
      <c r="H3326" s="19" t="s">
        <v>6453</v>
      </c>
    </row>
    <row r="3327" spans="1:8" ht="200">
      <c r="A3327" s="16">
        <v>3326</v>
      </c>
      <c r="B3327" s="19" t="s">
        <v>4993</v>
      </c>
      <c r="C3327" s="19" t="s">
        <v>45</v>
      </c>
      <c r="D3327" s="17" t="s">
        <v>6454</v>
      </c>
      <c r="E3327" s="17" t="s">
        <v>6454</v>
      </c>
      <c r="F3327" s="22" t="s">
        <v>6446</v>
      </c>
      <c r="G3327" s="17" t="s">
        <v>12</v>
      </c>
      <c r="H3327" s="19" t="s">
        <v>6455</v>
      </c>
    </row>
    <row r="3328" spans="1:8" ht="200">
      <c r="A3328" s="16">
        <v>3327</v>
      </c>
      <c r="B3328" s="19" t="s">
        <v>4993</v>
      </c>
      <c r="C3328" s="19" t="s">
        <v>45</v>
      </c>
      <c r="D3328" s="17" t="s">
        <v>6456</v>
      </c>
      <c r="E3328" s="17" t="s">
        <v>6456</v>
      </c>
      <c r="F3328" s="22" t="s">
        <v>6446</v>
      </c>
      <c r="G3328" s="17" t="s">
        <v>12</v>
      </c>
      <c r="H3328" s="19" t="s">
        <v>6455</v>
      </c>
    </row>
    <row r="3329" spans="1:8" ht="100">
      <c r="A3329" s="16">
        <v>3328</v>
      </c>
      <c r="B3329" s="19" t="s">
        <v>4993</v>
      </c>
      <c r="C3329" s="19" t="s">
        <v>45</v>
      </c>
      <c r="D3329" s="17" t="s">
        <v>6457</v>
      </c>
      <c r="E3329" s="17" t="s">
        <v>6457</v>
      </c>
      <c r="F3329" s="22" t="s">
        <v>6458</v>
      </c>
      <c r="G3329" s="17" t="s">
        <v>12</v>
      </c>
      <c r="H3329" s="19" t="s">
        <v>6459</v>
      </c>
    </row>
    <row r="3330" spans="1:8" ht="120">
      <c r="A3330" s="16">
        <v>3329</v>
      </c>
      <c r="B3330" s="19" t="s">
        <v>4993</v>
      </c>
      <c r="C3330" s="19" t="s">
        <v>45</v>
      </c>
      <c r="D3330" s="17" t="s">
        <v>6460</v>
      </c>
      <c r="E3330" s="17" t="s">
        <v>6460</v>
      </c>
      <c r="F3330" s="22" t="s">
        <v>6461</v>
      </c>
      <c r="G3330" s="17" t="s">
        <v>12</v>
      </c>
      <c r="H3330" s="19" t="s">
        <v>6462</v>
      </c>
    </row>
    <row r="3331" spans="1:8" ht="200">
      <c r="A3331" s="16">
        <v>3330</v>
      </c>
      <c r="B3331" s="19" t="s">
        <v>4993</v>
      </c>
      <c r="C3331" s="19" t="s">
        <v>45</v>
      </c>
      <c r="D3331" s="17" t="s">
        <v>6463</v>
      </c>
      <c r="E3331" s="17" t="s">
        <v>6463</v>
      </c>
      <c r="F3331" s="22" t="s">
        <v>6449</v>
      </c>
      <c r="G3331" s="17" t="s">
        <v>12</v>
      </c>
      <c r="H3331" s="19" t="s">
        <v>6455</v>
      </c>
    </row>
    <row r="3332" spans="1:8" ht="200">
      <c r="A3332" s="16">
        <v>3331</v>
      </c>
      <c r="B3332" s="19" t="s">
        <v>4993</v>
      </c>
      <c r="C3332" s="19" t="s">
        <v>45</v>
      </c>
      <c r="D3332" s="17" t="s">
        <v>6464</v>
      </c>
      <c r="E3332" s="17" t="s">
        <v>6464</v>
      </c>
      <c r="F3332" s="22" t="s">
        <v>6449</v>
      </c>
      <c r="G3332" s="17" t="s">
        <v>12</v>
      </c>
      <c r="H3332" s="19" t="s">
        <v>6455</v>
      </c>
    </row>
    <row r="3333" spans="1:8" ht="160">
      <c r="A3333" s="16">
        <v>3332</v>
      </c>
      <c r="B3333" s="19" t="s">
        <v>4993</v>
      </c>
      <c r="C3333" s="19" t="s">
        <v>45</v>
      </c>
      <c r="D3333" s="17" t="s">
        <v>6465</v>
      </c>
      <c r="E3333" s="17" t="s">
        <v>6465</v>
      </c>
      <c r="F3333" s="22" t="s">
        <v>6466</v>
      </c>
      <c r="G3333" s="17" t="s">
        <v>12</v>
      </c>
      <c r="H3333" s="19" t="s">
        <v>6467</v>
      </c>
    </row>
    <row r="3334" spans="1:8" ht="140">
      <c r="A3334" s="16">
        <v>3333</v>
      </c>
      <c r="B3334" s="19" t="s">
        <v>4993</v>
      </c>
      <c r="C3334" s="19" t="s">
        <v>45</v>
      </c>
      <c r="D3334" s="17" t="s">
        <v>6468</v>
      </c>
      <c r="E3334" s="17" t="s">
        <v>6468</v>
      </c>
      <c r="F3334" s="22" t="s">
        <v>6449</v>
      </c>
      <c r="G3334" s="17" t="s">
        <v>12</v>
      </c>
      <c r="H3334" s="19" t="s">
        <v>6469</v>
      </c>
    </row>
    <row r="3335" spans="1:8" ht="140">
      <c r="A3335" s="16">
        <v>3334</v>
      </c>
      <c r="B3335" s="19" t="s">
        <v>4993</v>
      </c>
      <c r="C3335" s="19" t="s">
        <v>45</v>
      </c>
      <c r="D3335" s="17" t="s">
        <v>6470</v>
      </c>
      <c r="E3335" s="17" t="s">
        <v>6470</v>
      </c>
      <c r="F3335" s="22" t="s">
        <v>6449</v>
      </c>
      <c r="G3335" s="17" t="s">
        <v>12</v>
      </c>
      <c r="H3335" s="19" t="s">
        <v>6471</v>
      </c>
    </row>
    <row r="3336" spans="1:8" ht="300">
      <c r="A3336" s="16">
        <v>3335</v>
      </c>
      <c r="B3336" s="19" t="s">
        <v>4993</v>
      </c>
      <c r="C3336" s="19" t="s">
        <v>45</v>
      </c>
      <c r="D3336" s="17" t="s">
        <v>6472</v>
      </c>
      <c r="E3336" s="17" t="s">
        <v>6472</v>
      </c>
      <c r="F3336" s="22" t="s">
        <v>6473</v>
      </c>
      <c r="G3336" s="17" t="s">
        <v>12</v>
      </c>
      <c r="H3336" s="19" t="s">
        <v>6474</v>
      </c>
    </row>
    <row r="3337" spans="1:8" ht="140">
      <c r="A3337" s="16">
        <v>3336</v>
      </c>
      <c r="B3337" s="19" t="s">
        <v>4993</v>
      </c>
      <c r="C3337" s="19" t="s">
        <v>45</v>
      </c>
      <c r="D3337" s="17" t="s">
        <v>6475</v>
      </c>
      <c r="E3337" s="17" t="s">
        <v>6475</v>
      </c>
      <c r="F3337" s="22" t="s">
        <v>6449</v>
      </c>
      <c r="G3337" s="17" t="s">
        <v>12</v>
      </c>
      <c r="H3337" s="19" t="s">
        <v>6476</v>
      </c>
    </row>
    <row r="3338" spans="1:8" ht="409.6">
      <c r="A3338" s="16">
        <v>3337</v>
      </c>
      <c r="B3338" s="19" t="s">
        <v>4993</v>
      </c>
      <c r="C3338" s="19" t="s">
        <v>45</v>
      </c>
      <c r="D3338" s="17" t="s">
        <v>6477</v>
      </c>
      <c r="E3338" s="17" t="s">
        <v>6477</v>
      </c>
      <c r="F3338" s="22" t="s">
        <v>6478</v>
      </c>
      <c r="G3338" s="17" t="s">
        <v>12</v>
      </c>
      <c r="H3338" s="19" t="s">
        <v>6479</v>
      </c>
    </row>
    <row r="3339" spans="1:8" ht="120">
      <c r="A3339" s="16">
        <v>3338</v>
      </c>
      <c r="B3339" s="19" t="s">
        <v>4993</v>
      </c>
      <c r="C3339" s="19" t="s">
        <v>45</v>
      </c>
      <c r="D3339" s="17" t="s">
        <v>6480</v>
      </c>
      <c r="E3339" s="17" t="s">
        <v>6480</v>
      </c>
      <c r="F3339" s="22" t="s">
        <v>6481</v>
      </c>
      <c r="G3339" s="17" t="s">
        <v>12</v>
      </c>
      <c r="H3339" s="19" t="s">
        <v>6482</v>
      </c>
    </row>
    <row r="3340" spans="1:8" ht="120">
      <c r="A3340" s="16">
        <v>3339</v>
      </c>
      <c r="B3340" s="19" t="s">
        <v>4993</v>
      </c>
      <c r="C3340" s="19" t="s">
        <v>45</v>
      </c>
      <c r="D3340" s="17" t="s">
        <v>6483</v>
      </c>
      <c r="E3340" s="17" t="s">
        <v>6483</v>
      </c>
      <c r="F3340" s="22" t="s">
        <v>6481</v>
      </c>
      <c r="G3340" s="17" t="s">
        <v>12</v>
      </c>
      <c r="H3340" s="19" t="s">
        <v>6482</v>
      </c>
    </row>
    <row r="3341" spans="1:8" ht="120">
      <c r="A3341" s="16">
        <v>3340</v>
      </c>
      <c r="B3341" s="19" t="s">
        <v>4993</v>
      </c>
      <c r="C3341" s="19" t="s">
        <v>45</v>
      </c>
      <c r="D3341" s="17" t="s">
        <v>6484</v>
      </c>
      <c r="E3341" s="17" t="s">
        <v>6484</v>
      </c>
      <c r="F3341" s="22" t="s">
        <v>6481</v>
      </c>
      <c r="G3341" s="17" t="s">
        <v>12</v>
      </c>
      <c r="H3341" s="19" t="s">
        <v>6482</v>
      </c>
    </row>
    <row r="3342" spans="1:8" ht="120">
      <c r="A3342" s="16">
        <v>3341</v>
      </c>
      <c r="B3342" s="19" t="s">
        <v>4993</v>
      </c>
      <c r="C3342" s="19" t="s">
        <v>45</v>
      </c>
      <c r="D3342" s="17" t="s">
        <v>6485</v>
      </c>
      <c r="E3342" s="17" t="s">
        <v>6485</v>
      </c>
      <c r="F3342" s="22" t="s">
        <v>6481</v>
      </c>
      <c r="G3342" s="17" t="s">
        <v>12</v>
      </c>
      <c r="H3342" s="19" t="s">
        <v>6482</v>
      </c>
    </row>
    <row r="3343" spans="1:8" ht="409.6">
      <c r="A3343" s="16">
        <v>3342</v>
      </c>
      <c r="B3343" s="19" t="s">
        <v>4993</v>
      </c>
      <c r="C3343" s="19" t="s">
        <v>45</v>
      </c>
      <c r="D3343" s="17" t="s">
        <v>6486</v>
      </c>
      <c r="E3343" s="17" t="s">
        <v>6486</v>
      </c>
      <c r="F3343" s="22" t="s">
        <v>6487</v>
      </c>
      <c r="G3343" s="17" t="s">
        <v>12</v>
      </c>
      <c r="H3343" s="19" t="s">
        <v>6482</v>
      </c>
    </row>
    <row r="3344" spans="1:8" ht="220">
      <c r="A3344" s="16">
        <v>3343</v>
      </c>
      <c r="B3344" s="19" t="s">
        <v>4993</v>
      </c>
      <c r="C3344" s="19" t="s">
        <v>45</v>
      </c>
      <c r="D3344" s="17" t="s">
        <v>6488</v>
      </c>
      <c r="E3344" s="17" t="s">
        <v>6488</v>
      </c>
      <c r="F3344" s="22" t="s">
        <v>6489</v>
      </c>
      <c r="G3344" s="17" t="s">
        <v>12</v>
      </c>
      <c r="H3344" s="19" t="s">
        <v>6490</v>
      </c>
    </row>
    <row r="3345" spans="1:8" ht="409.6">
      <c r="A3345" s="16">
        <v>3344</v>
      </c>
      <c r="B3345" s="19" t="s">
        <v>4993</v>
      </c>
      <c r="C3345" s="19" t="s">
        <v>45</v>
      </c>
      <c r="D3345" s="17" t="s">
        <v>6491</v>
      </c>
      <c r="E3345" s="17" t="s">
        <v>6491</v>
      </c>
      <c r="F3345" s="22" t="s">
        <v>6492</v>
      </c>
      <c r="G3345" s="17" t="s">
        <v>12</v>
      </c>
      <c r="H3345" s="19" t="s">
        <v>6493</v>
      </c>
    </row>
    <row r="3346" spans="1:8" ht="100">
      <c r="A3346" s="16">
        <v>3345</v>
      </c>
      <c r="B3346" s="19" t="s">
        <v>4993</v>
      </c>
      <c r="C3346" s="19" t="s">
        <v>45</v>
      </c>
      <c r="D3346" s="17" t="s">
        <v>6494</v>
      </c>
      <c r="E3346" s="17" t="s">
        <v>6494</v>
      </c>
      <c r="F3346" s="22" t="s">
        <v>6495</v>
      </c>
      <c r="G3346" s="17" t="s">
        <v>12</v>
      </c>
      <c r="H3346" s="19" t="s">
        <v>6496</v>
      </c>
    </row>
    <row r="3347" spans="1:8" ht="140">
      <c r="A3347" s="16">
        <v>3346</v>
      </c>
      <c r="B3347" s="19" t="s">
        <v>4993</v>
      </c>
      <c r="C3347" s="19" t="s">
        <v>45</v>
      </c>
      <c r="D3347" s="17" t="s">
        <v>6494</v>
      </c>
      <c r="E3347" s="17" t="s">
        <v>6494</v>
      </c>
      <c r="F3347" s="22" t="s">
        <v>6497</v>
      </c>
      <c r="G3347" s="17" t="s">
        <v>12</v>
      </c>
      <c r="H3347" s="19" t="s">
        <v>1259</v>
      </c>
    </row>
    <row r="3348" spans="1:8" ht="100">
      <c r="A3348" s="16">
        <v>3347</v>
      </c>
      <c r="B3348" s="19" t="s">
        <v>4993</v>
      </c>
      <c r="C3348" s="19" t="s">
        <v>45</v>
      </c>
      <c r="D3348" s="17" t="s">
        <v>6498</v>
      </c>
      <c r="E3348" s="17" t="s">
        <v>6498</v>
      </c>
      <c r="F3348" s="22" t="s">
        <v>6499</v>
      </c>
      <c r="G3348" s="17" t="s">
        <v>12</v>
      </c>
      <c r="H3348" s="19" t="s">
        <v>6496</v>
      </c>
    </row>
    <row r="3349" spans="1:8" ht="100">
      <c r="A3349" s="16">
        <v>3348</v>
      </c>
      <c r="B3349" s="19" t="s">
        <v>4993</v>
      </c>
      <c r="C3349" s="19" t="s">
        <v>45</v>
      </c>
      <c r="D3349" s="17" t="s">
        <v>3817</v>
      </c>
      <c r="E3349" s="17" t="s">
        <v>3817</v>
      </c>
      <c r="F3349" s="22" t="s">
        <v>6500</v>
      </c>
      <c r="G3349" s="17" t="s">
        <v>12</v>
      </c>
      <c r="H3349" s="19" t="s">
        <v>1259</v>
      </c>
    </row>
    <row r="3350" spans="1:8" ht="80">
      <c r="A3350" s="16">
        <v>3349</v>
      </c>
      <c r="B3350" s="19" t="s">
        <v>4993</v>
      </c>
      <c r="C3350" s="19" t="s">
        <v>45</v>
      </c>
      <c r="D3350" s="17" t="s">
        <v>6501</v>
      </c>
      <c r="E3350" s="17" t="s">
        <v>6501</v>
      </c>
      <c r="F3350" s="22" t="s">
        <v>6502</v>
      </c>
      <c r="G3350" s="17" t="s">
        <v>12</v>
      </c>
      <c r="H3350" s="19" t="s">
        <v>1259</v>
      </c>
    </row>
    <row r="3351" spans="1:8" ht="60">
      <c r="A3351" s="16">
        <v>3350</v>
      </c>
      <c r="B3351" s="19" t="s">
        <v>4993</v>
      </c>
      <c r="C3351" s="19" t="s">
        <v>45</v>
      </c>
      <c r="D3351" s="17" t="s">
        <v>6503</v>
      </c>
      <c r="E3351" s="17" t="s">
        <v>6503</v>
      </c>
      <c r="F3351" s="22" t="s">
        <v>6504</v>
      </c>
      <c r="G3351" s="17" t="s">
        <v>12</v>
      </c>
      <c r="H3351" s="19" t="s">
        <v>1259</v>
      </c>
    </row>
    <row r="3352" spans="1:8" ht="120">
      <c r="A3352" s="16">
        <v>3351</v>
      </c>
      <c r="B3352" s="19" t="s">
        <v>4993</v>
      </c>
      <c r="C3352" s="19" t="s">
        <v>45</v>
      </c>
      <c r="D3352" s="17" t="s">
        <v>6505</v>
      </c>
      <c r="E3352" s="17" t="s">
        <v>6505</v>
      </c>
      <c r="F3352" s="22" t="s">
        <v>6506</v>
      </c>
      <c r="G3352" s="17" t="s">
        <v>12</v>
      </c>
      <c r="H3352" s="19" t="s">
        <v>1259</v>
      </c>
    </row>
    <row r="3353" spans="1:8" ht="120">
      <c r="A3353" s="16">
        <v>3352</v>
      </c>
      <c r="B3353" s="19" t="s">
        <v>4993</v>
      </c>
      <c r="C3353" s="19" t="s">
        <v>45</v>
      </c>
      <c r="D3353" s="17" t="s">
        <v>6507</v>
      </c>
      <c r="E3353" s="17" t="s">
        <v>6507</v>
      </c>
      <c r="F3353" s="22" t="s">
        <v>6508</v>
      </c>
      <c r="G3353" s="17" t="s">
        <v>12</v>
      </c>
      <c r="H3353" s="19" t="s">
        <v>6509</v>
      </c>
    </row>
    <row r="3354" spans="1:8" ht="80">
      <c r="A3354" s="16">
        <v>3353</v>
      </c>
      <c r="B3354" s="19" t="s">
        <v>4993</v>
      </c>
      <c r="C3354" s="19" t="s">
        <v>45</v>
      </c>
      <c r="D3354" s="17" t="s">
        <v>6510</v>
      </c>
      <c r="E3354" s="17" t="s">
        <v>6510</v>
      </c>
      <c r="F3354" s="22" t="s">
        <v>6511</v>
      </c>
      <c r="G3354" s="17" t="s">
        <v>12</v>
      </c>
      <c r="H3354" s="19" t="s">
        <v>1259</v>
      </c>
    </row>
    <row r="3355" spans="1:8" ht="80">
      <c r="A3355" s="16">
        <v>3354</v>
      </c>
      <c r="B3355" s="19" t="s">
        <v>4993</v>
      </c>
      <c r="C3355" s="19" t="s">
        <v>45</v>
      </c>
      <c r="D3355" s="17" t="s">
        <v>6510</v>
      </c>
      <c r="E3355" s="17" t="s">
        <v>6510</v>
      </c>
      <c r="F3355" s="22" t="s">
        <v>6512</v>
      </c>
      <c r="G3355" s="17" t="s">
        <v>12</v>
      </c>
      <c r="H3355" s="19" t="s">
        <v>5429</v>
      </c>
    </row>
    <row r="3356" spans="1:8" ht="100">
      <c r="A3356" s="16">
        <v>3355</v>
      </c>
      <c r="B3356" s="19" t="s">
        <v>4993</v>
      </c>
      <c r="C3356" s="19" t="s">
        <v>45</v>
      </c>
      <c r="D3356" s="17" t="s">
        <v>4576</v>
      </c>
      <c r="E3356" s="17" t="s">
        <v>4576</v>
      </c>
      <c r="F3356" s="22" t="s">
        <v>6513</v>
      </c>
      <c r="G3356" s="17" t="s">
        <v>12</v>
      </c>
      <c r="H3356" s="19" t="s">
        <v>1259</v>
      </c>
    </row>
    <row r="3357" spans="1:8" ht="120">
      <c r="A3357" s="16">
        <v>3356</v>
      </c>
      <c r="B3357" s="19" t="s">
        <v>4993</v>
      </c>
      <c r="C3357" s="19" t="s">
        <v>45</v>
      </c>
      <c r="D3357" s="17" t="s">
        <v>4576</v>
      </c>
      <c r="E3357" s="17" t="s">
        <v>4576</v>
      </c>
      <c r="F3357" s="22" t="s">
        <v>6514</v>
      </c>
      <c r="G3357" s="17" t="s">
        <v>12</v>
      </c>
      <c r="H3357" s="19" t="s">
        <v>1259</v>
      </c>
    </row>
    <row r="3358" spans="1:8" ht="80">
      <c r="A3358" s="16">
        <v>3357</v>
      </c>
      <c r="B3358" s="19" t="s">
        <v>4993</v>
      </c>
      <c r="C3358" s="19" t="s">
        <v>45</v>
      </c>
      <c r="D3358" s="17" t="s">
        <v>4576</v>
      </c>
      <c r="E3358" s="17" t="s">
        <v>4576</v>
      </c>
      <c r="F3358" s="22" t="s">
        <v>6515</v>
      </c>
      <c r="G3358" s="17" t="s">
        <v>12</v>
      </c>
      <c r="H3358" s="19" t="s">
        <v>1259</v>
      </c>
    </row>
    <row r="3359" spans="1:8" ht="120">
      <c r="A3359" s="16">
        <v>3358</v>
      </c>
      <c r="B3359" s="19" t="s">
        <v>4993</v>
      </c>
      <c r="C3359" s="19" t="s">
        <v>45</v>
      </c>
      <c r="D3359" s="17" t="s">
        <v>4576</v>
      </c>
      <c r="E3359" s="17" t="s">
        <v>4576</v>
      </c>
      <c r="F3359" s="22" t="s">
        <v>6516</v>
      </c>
      <c r="G3359" s="17" t="s">
        <v>12</v>
      </c>
      <c r="H3359" s="19" t="s">
        <v>2102</v>
      </c>
    </row>
    <row r="3360" spans="1:8" ht="60">
      <c r="A3360" s="16">
        <v>3359</v>
      </c>
      <c r="B3360" s="19" t="s">
        <v>4993</v>
      </c>
      <c r="C3360" s="19" t="s">
        <v>45</v>
      </c>
      <c r="D3360" s="17" t="s">
        <v>4576</v>
      </c>
      <c r="E3360" s="17" t="s">
        <v>4576</v>
      </c>
      <c r="F3360" s="22" t="s">
        <v>6517</v>
      </c>
      <c r="G3360" s="17" t="s">
        <v>12</v>
      </c>
      <c r="H3360" s="19" t="s">
        <v>1259</v>
      </c>
    </row>
    <row r="3361" spans="1:8" ht="60">
      <c r="A3361" s="16">
        <v>3360</v>
      </c>
      <c r="B3361" s="19" t="s">
        <v>4993</v>
      </c>
      <c r="C3361" s="19" t="s">
        <v>45</v>
      </c>
      <c r="D3361" s="17" t="s">
        <v>4576</v>
      </c>
      <c r="E3361" s="17" t="s">
        <v>4576</v>
      </c>
      <c r="F3361" s="22" t="s">
        <v>6518</v>
      </c>
      <c r="G3361" s="17" t="s">
        <v>12</v>
      </c>
      <c r="H3361" s="19" t="s">
        <v>1259</v>
      </c>
    </row>
    <row r="3362" spans="1:8" ht="60">
      <c r="A3362" s="16">
        <v>3361</v>
      </c>
      <c r="B3362" s="19" t="s">
        <v>4993</v>
      </c>
      <c r="C3362" s="19" t="s">
        <v>45</v>
      </c>
      <c r="D3362" s="17" t="s">
        <v>4582</v>
      </c>
      <c r="E3362" s="17" t="s">
        <v>4582</v>
      </c>
      <c r="F3362" s="22" t="s">
        <v>6519</v>
      </c>
      <c r="G3362" s="17" t="s">
        <v>12</v>
      </c>
      <c r="H3362" s="19" t="s">
        <v>5429</v>
      </c>
    </row>
    <row r="3363" spans="1:8" ht="360">
      <c r="A3363" s="16">
        <v>3362</v>
      </c>
      <c r="B3363" s="19" t="s">
        <v>4993</v>
      </c>
      <c r="C3363" s="19" t="s">
        <v>45</v>
      </c>
      <c r="D3363" s="17" t="s">
        <v>6520</v>
      </c>
      <c r="E3363" s="17" t="s">
        <v>6520</v>
      </c>
      <c r="F3363" s="22" t="s">
        <v>6521</v>
      </c>
      <c r="G3363" s="17" t="s">
        <v>12</v>
      </c>
      <c r="H3363" s="19" t="s">
        <v>5429</v>
      </c>
    </row>
    <row r="3364" spans="1:8" ht="140">
      <c r="A3364" s="16">
        <v>3363</v>
      </c>
      <c r="B3364" s="19" t="s">
        <v>4993</v>
      </c>
      <c r="C3364" s="19" t="s">
        <v>45</v>
      </c>
      <c r="D3364" s="17" t="s">
        <v>6522</v>
      </c>
      <c r="E3364" s="17" t="s">
        <v>6522</v>
      </c>
      <c r="F3364" s="22" t="s">
        <v>6523</v>
      </c>
      <c r="G3364" s="17" t="s">
        <v>12</v>
      </c>
      <c r="H3364" s="19" t="s">
        <v>1259</v>
      </c>
    </row>
    <row r="3365" spans="1:8" ht="140">
      <c r="A3365" s="16">
        <v>3364</v>
      </c>
      <c r="B3365" s="19" t="s">
        <v>4993</v>
      </c>
      <c r="C3365" s="19" t="s">
        <v>45</v>
      </c>
      <c r="D3365" s="17" t="s">
        <v>6522</v>
      </c>
      <c r="E3365" s="17" t="s">
        <v>6522</v>
      </c>
      <c r="F3365" s="22" t="s">
        <v>6524</v>
      </c>
      <c r="G3365" s="17" t="s">
        <v>12</v>
      </c>
      <c r="H3365" s="19" t="s">
        <v>6525</v>
      </c>
    </row>
    <row r="3366" spans="1:8" ht="320">
      <c r="A3366" s="16">
        <v>3365</v>
      </c>
      <c r="B3366" s="19" t="s">
        <v>4993</v>
      </c>
      <c r="C3366" s="19" t="s">
        <v>45</v>
      </c>
      <c r="D3366" s="17" t="s">
        <v>6526</v>
      </c>
      <c r="E3366" s="17" t="s">
        <v>6526</v>
      </c>
      <c r="F3366" s="22" t="s">
        <v>6527</v>
      </c>
      <c r="G3366" s="17" t="s">
        <v>12</v>
      </c>
      <c r="H3366" s="19" t="s">
        <v>6528</v>
      </c>
    </row>
    <row r="3367" spans="1:8" ht="260">
      <c r="A3367" s="16">
        <v>3366</v>
      </c>
      <c r="B3367" s="19" t="s">
        <v>4993</v>
      </c>
      <c r="C3367" s="19" t="s">
        <v>45</v>
      </c>
      <c r="D3367" s="17" t="s">
        <v>6526</v>
      </c>
      <c r="E3367" s="17" t="s">
        <v>6526</v>
      </c>
      <c r="F3367" s="22" t="s">
        <v>6529</v>
      </c>
      <c r="G3367" s="17" t="s">
        <v>12</v>
      </c>
      <c r="H3367" s="19" t="s">
        <v>6530</v>
      </c>
    </row>
    <row r="3368" spans="1:8" ht="80">
      <c r="A3368" s="16">
        <v>3367</v>
      </c>
      <c r="B3368" s="19" t="s">
        <v>4993</v>
      </c>
      <c r="C3368" s="19" t="s">
        <v>45</v>
      </c>
      <c r="D3368" s="17" t="s">
        <v>6526</v>
      </c>
      <c r="E3368" s="17" t="s">
        <v>6526</v>
      </c>
      <c r="F3368" s="22" t="s">
        <v>6531</v>
      </c>
      <c r="G3368" s="17" t="s">
        <v>12</v>
      </c>
      <c r="H3368" s="19" t="s">
        <v>6532</v>
      </c>
    </row>
    <row r="3369" spans="1:8" ht="100">
      <c r="A3369" s="16">
        <v>3368</v>
      </c>
      <c r="B3369" s="19" t="s">
        <v>4993</v>
      </c>
      <c r="C3369" s="19" t="s">
        <v>45</v>
      </c>
      <c r="D3369" s="17" t="s">
        <v>6526</v>
      </c>
      <c r="E3369" s="17" t="s">
        <v>6526</v>
      </c>
      <c r="F3369" s="22" t="s">
        <v>6533</v>
      </c>
      <c r="G3369" s="17" t="s">
        <v>12</v>
      </c>
      <c r="H3369" s="19" t="s">
        <v>6532</v>
      </c>
    </row>
    <row r="3370" spans="1:8" ht="240">
      <c r="A3370" s="16">
        <v>3369</v>
      </c>
      <c r="B3370" s="19" t="s">
        <v>4993</v>
      </c>
      <c r="C3370" s="19" t="s">
        <v>45</v>
      </c>
      <c r="D3370" s="17" t="s">
        <v>6526</v>
      </c>
      <c r="E3370" s="17" t="s">
        <v>6526</v>
      </c>
      <c r="F3370" s="22" t="s">
        <v>6534</v>
      </c>
      <c r="G3370" s="17" t="s">
        <v>12</v>
      </c>
      <c r="H3370" s="19" t="s">
        <v>6535</v>
      </c>
    </row>
    <row r="3371" spans="1:8" ht="160">
      <c r="A3371" s="16">
        <v>3370</v>
      </c>
      <c r="B3371" s="19" t="s">
        <v>4993</v>
      </c>
      <c r="C3371" s="19" t="s">
        <v>45</v>
      </c>
      <c r="D3371" s="17" t="s">
        <v>6526</v>
      </c>
      <c r="E3371" s="17" t="s">
        <v>6526</v>
      </c>
      <c r="F3371" s="22" t="s">
        <v>6536</v>
      </c>
      <c r="G3371" s="17" t="s">
        <v>12</v>
      </c>
      <c r="H3371" s="19" t="s">
        <v>6532</v>
      </c>
    </row>
    <row r="3372" spans="1:8" ht="140">
      <c r="A3372" s="16">
        <v>3371</v>
      </c>
      <c r="B3372" s="19" t="s">
        <v>4993</v>
      </c>
      <c r="C3372" s="19" t="s">
        <v>45</v>
      </c>
      <c r="D3372" s="17" t="s">
        <v>4994</v>
      </c>
      <c r="E3372" s="17" t="s">
        <v>4994</v>
      </c>
      <c r="F3372" s="22" t="s">
        <v>4995</v>
      </c>
      <c r="G3372" s="17" t="s">
        <v>12</v>
      </c>
      <c r="H3372" s="19" t="s">
        <v>6537</v>
      </c>
    </row>
    <row r="3373" spans="1:8" ht="140">
      <c r="A3373" s="16">
        <v>3372</v>
      </c>
      <c r="B3373" s="19" t="s">
        <v>4993</v>
      </c>
      <c r="C3373" s="19" t="s">
        <v>45</v>
      </c>
      <c r="D3373" s="17" t="s">
        <v>6538</v>
      </c>
      <c r="E3373" s="17" t="s">
        <v>6538</v>
      </c>
      <c r="F3373" s="22" t="s">
        <v>6539</v>
      </c>
      <c r="G3373" s="17" t="s">
        <v>12</v>
      </c>
      <c r="H3373" s="19" t="s">
        <v>6540</v>
      </c>
    </row>
    <row r="3374" spans="1:8" ht="200">
      <c r="A3374" s="16">
        <v>3373</v>
      </c>
      <c r="B3374" s="19" t="s">
        <v>4993</v>
      </c>
      <c r="C3374" s="19" t="s">
        <v>45</v>
      </c>
      <c r="D3374" s="17" t="s">
        <v>6541</v>
      </c>
      <c r="E3374" s="17" t="s">
        <v>6541</v>
      </c>
      <c r="F3374" s="22" t="s">
        <v>6542</v>
      </c>
      <c r="G3374" s="17" t="s">
        <v>12</v>
      </c>
      <c r="H3374" s="19" t="s">
        <v>6543</v>
      </c>
    </row>
    <row r="3375" spans="1:8" ht="360">
      <c r="A3375" s="16">
        <v>3374</v>
      </c>
      <c r="B3375" s="19" t="s">
        <v>4993</v>
      </c>
      <c r="C3375" s="19" t="s">
        <v>45</v>
      </c>
      <c r="D3375" s="17" t="s">
        <v>6544</v>
      </c>
      <c r="E3375" s="17" t="s">
        <v>6544</v>
      </c>
      <c r="F3375" s="22" t="s">
        <v>6545</v>
      </c>
      <c r="G3375" s="17" t="s">
        <v>12</v>
      </c>
      <c r="H3375" s="19" t="s">
        <v>6543</v>
      </c>
    </row>
    <row r="3376" spans="1:8" ht="100">
      <c r="A3376" s="16">
        <v>3375</v>
      </c>
      <c r="B3376" s="19" t="s">
        <v>4993</v>
      </c>
      <c r="C3376" s="19" t="s">
        <v>45</v>
      </c>
      <c r="D3376" s="17" t="s">
        <v>6546</v>
      </c>
      <c r="E3376" s="17" t="s">
        <v>6546</v>
      </c>
      <c r="F3376" s="22" t="s">
        <v>6547</v>
      </c>
      <c r="G3376" s="17" t="s">
        <v>12</v>
      </c>
      <c r="H3376" s="19" t="s">
        <v>6548</v>
      </c>
    </row>
    <row r="3377" spans="1:8" ht="200">
      <c r="A3377" s="16">
        <v>3376</v>
      </c>
      <c r="B3377" s="19" t="s">
        <v>4993</v>
      </c>
      <c r="C3377" s="19" t="s">
        <v>45</v>
      </c>
      <c r="D3377" s="17" t="s">
        <v>6549</v>
      </c>
      <c r="E3377" s="17" t="s">
        <v>6549</v>
      </c>
      <c r="F3377" s="22" t="s">
        <v>6550</v>
      </c>
      <c r="G3377" s="17" t="s">
        <v>12</v>
      </c>
      <c r="H3377" s="19" t="s">
        <v>6551</v>
      </c>
    </row>
    <row r="3378" spans="1:8" ht="220">
      <c r="A3378" s="16">
        <v>3377</v>
      </c>
      <c r="B3378" s="19" t="s">
        <v>4993</v>
      </c>
      <c r="C3378" s="19" t="s">
        <v>45</v>
      </c>
      <c r="D3378" s="17" t="s">
        <v>6552</v>
      </c>
      <c r="E3378" s="17" t="s">
        <v>6552</v>
      </c>
      <c r="F3378" s="22" t="s">
        <v>6553</v>
      </c>
      <c r="G3378" s="17" t="s">
        <v>12</v>
      </c>
      <c r="H3378" s="19" t="s">
        <v>6551</v>
      </c>
    </row>
    <row r="3379" spans="1:8" ht="300">
      <c r="A3379" s="16">
        <v>3378</v>
      </c>
      <c r="B3379" s="19" t="s">
        <v>4993</v>
      </c>
      <c r="C3379" s="19" t="s">
        <v>45</v>
      </c>
      <c r="D3379" s="17" t="s">
        <v>6554</v>
      </c>
      <c r="E3379" s="17" t="s">
        <v>6554</v>
      </c>
      <c r="F3379" s="22" t="s">
        <v>6555</v>
      </c>
      <c r="G3379" s="17" t="s">
        <v>12</v>
      </c>
      <c r="H3379" s="19" t="s">
        <v>6556</v>
      </c>
    </row>
    <row r="3380" spans="1:8" ht="160">
      <c r="A3380" s="16">
        <v>3379</v>
      </c>
      <c r="B3380" s="19" t="s">
        <v>4993</v>
      </c>
      <c r="C3380" s="19" t="s">
        <v>45</v>
      </c>
      <c r="D3380" s="17" t="s">
        <v>6557</v>
      </c>
      <c r="E3380" s="17" t="s">
        <v>6557</v>
      </c>
      <c r="F3380" s="22" t="s">
        <v>6558</v>
      </c>
      <c r="G3380" s="17" t="s">
        <v>12</v>
      </c>
      <c r="H3380" s="19" t="s">
        <v>6559</v>
      </c>
    </row>
    <row r="3381" spans="1:8" ht="160">
      <c r="A3381" s="16">
        <v>3380</v>
      </c>
      <c r="B3381" s="19" t="s">
        <v>4993</v>
      </c>
      <c r="C3381" s="19" t="s">
        <v>45</v>
      </c>
      <c r="D3381" s="17" t="s">
        <v>6560</v>
      </c>
      <c r="E3381" s="17" t="s">
        <v>6560</v>
      </c>
      <c r="F3381" s="22" t="s">
        <v>6561</v>
      </c>
      <c r="G3381" s="17" t="s">
        <v>12</v>
      </c>
      <c r="H3381" s="19" t="s">
        <v>6562</v>
      </c>
    </row>
    <row r="3382" spans="1:8" ht="140">
      <c r="A3382" s="16">
        <v>3381</v>
      </c>
      <c r="B3382" s="19" t="s">
        <v>4993</v>
      </c>
      <c r="C3382" s="19" t="s">
        <v>45</v>
      </c>
      <c r="D3382" s="17" t="s">
        <v>6563</v>
      </c>
      <c r="E3382" s="17" t="s">
        <v>6563</v>
      </c>
      <c r="F3382" s="22" t="s">
        <v>6564</v>
      </c>
      <c r="G3382" s="17" t="s">
        <v>12</v>
      </c>
      <c r="H3382" s="19" t="s">
        <v>6565</v>
      </c>
    </row>
    <row r="3383" spans="1:8" ht="180">
      <c r="A3383" s="16">
        <v>3382</v>
      </c>
      <c r="B3383" s="19" t="s">
        <v>4993</v>
      </c>
      <c r="C3383" s="19" t="s">
        <v>45</v>
      </c>
      <c r="D3383" s="17" t="s">
        <v>6566</v>
      </c>
      <c r="E3383" s="17" t="s">
        <v>6566</v>
      </c>
      <c r="F3383" s="22" t="s">
        <v>6567</v>
      </c>
      <c r="G3383" s="17" t="s">
        <v>12</v>
      </c>
      <c r="H3383" s="19" t="s">
        <v>6568</v>
      </c>
    </row>
    <row r="3384" spans="1:8" ht="180">
      <c r="A3384" s="16">
        <v>3383</v>
      </c>
      <c r="B3384" s="19" t="s">
        <v>4993</v>
      </c>
      <c r="C3384" s="19" t="s">
        <v>45</v>
      </c>
      <c r="D3384" s="17" t="s">
        <v>3825</v>
      </c>
      <c r="E3384" s="17" t="s">
        <v>3825</v>
      </c>
      <c r="F3384" s="22" t="s">
        <v>6569</v>
      </c>
      <c r="G3384" s="17" t="s">
        <v>12</v>
      </c>
      <c r="H3384" s="19" t="s">
        <v>6570</v>
      </c>
    </row>
    <row r="3385" spans="1:8" ht="220">
      <c r="A3385" s="16">
        <v>3384</v>
      </c>
      <c r="B3385" s="19" t="s">
        <v>4993</v>
      </c>
      <c r="C3385" s="19" t="s">
        <v>45</v>
      </c>
      <c r="D3385" s="17" t="s">
        <v>6571</v>
      </c>
      <c r="E3385" s="17" t="s">
        <v>6571</v>
      </c>
      <c r="F3385" s="22" t="s">
        <v>6572</v>
      </c>
      <c r="G3385" s="17" t="s">
        <v>12</v>
      </c>
      <c r="H3385" s="19" t="s">
        <v>6570</v>
      </c>
    </row>
    <row r="3386" spans="1:8" ht="100">
      <c r="A3386" s="16">
        <v>3385</v>
      </c>
      <c r="B3386" s="19" t="s">
        <v>4993</v>
      </c>
      <c r="C3386" s="19" t="s">
        <v>45</v>
      </c>
      <c r="D3386" s="17" t="s">
        <v>6573</v>
      </c>
      <c r="E3386" s="17" t="s">
        <v>6573</v>
      </c>
      <c r="F3386" s="22" t="s">
        <v>6574</v>
      </c>
      <c r="G3386" s="17" t="s">
        <v>12</v>
      </c>
      <c r="H3386" s="19" t="s">
        <v>2453</v>
      </c>
    </row>
    <row r="3387" spans="1:8" ht="320">
      <c r="A3387" s="16">
        <v>3386</v>
      </c>
      <c r="B3387" s="19" t="s">
        <v>4993</v>
      </c>
      <c r="C3387" s="17" t="s">
        <v>1366</v>
      </c>
      <c r="D3387" s="17"/>
      <c r="E3387" s="17"/>
      <c r="F3387" s="22" t="s">
        <v>6575</v>
      </c>
      <c r="G3387" s="17" t="s">
        <v>12</v>
      </c>
      <c r="H3387" s="19" t="s">
        <v>4725</v>
      </c>
    </row>
    <row r="3388" spans="1:8" ht="409.6">
      <c r="A3388" s="16">
        <v>3387</v>
      </c>
      <c r="B3388" s="19" t="s">
        <v>4993</v>
      </c>
      <c r="C3388" s="17" t="s">
        <v>1366</v>
      </c>
      <c r="D3388" s="17"/>
      <c r="E3388" s="17"/>
      <c r="F3388" s="22" t="s">
        <v>6576</v>
      </c>
      <c r="G3388" s="17" t="s">
        <v>12</v>
      </c>
      <c r="H3388" s="19" t="s">
        <v>6577</v>
      </c>
    </row>
    <row r="3389" spans="1:8" ht="180">
      <c r="A3389" s="16">
        <v>3388</v>
      </c>
      <c r="B3389" s="19" t="s">
        <v>4993</v>
      </c>
      <c r="C3389" s="17" t="s">
        <v>1366</v>
      </c>
      <c r="D3389" s="17"/>
      <c r="E3389" s="17"/>
      <c r="F3389" s="22" t="s">
        <v>6578</v>
      </c>
      <c r="G3389" s="17" t="s">
        <v>12</v>
      </c>
      <c r="H3389" s="19" t="s">
        <v>6579</v>
      </c>
    </row>
    <row r="3390" spans="1:8" ht="180">
      <c r="A3390" s="16">
        <v>3389</v>
      </c>
      <c r="B3390" s="19" t="s">
        <v>4993</v>
      </c>
      <c r="C3390" s="17" t="s">
        <v>1366</v>
      </c>
      <c r="D3390" s="17"/>
      <c r="E3390" s="17"/>
      <c r="F3390" s="22" t="s">
        <v>6580</v>
      </c>
      <c r="G3390" s="17" t="s">
        <v>12</v>
      </c>
      <c r="H3390" s="19" t="s">
        <v>6581</v>
      </c>
    </row>
    <row r="3391" spans="1:8" ht="340">
      <c r="A3391" s="16">
        <v>3390</v>
      </c>
      <c r="B3391" s="19" t="s">
        <v>4993</v>
      </c>
      <c r="C3391" s="17" t="s">
        <v>27</v>
      </c>
      <c r="D3391" s="17" t="s">
        <v>6582</v>
      </c>
      <c r="E3391" s="17" t="s">
        <v>6582</v>
      </c>
      <c r="F3391" s="22" t="s">
        <v>6583</v>
      </c>
      <c r="G3391" s="17" t="s">
        <v>12</v>
      </c>
      <c r="H3391" s="19" t="s">
        <v>6584</v>
      </c>
    </row>
    <row r="3392" spans="1:8" ht="140">
      <c r="A3392" s="16">
        <v>3391</v>
      </c>
      <c r="B3392" s="19" t="s">
        <v>4993</v>
      </c>
      <c r="C3392" s="17" t="s">
        <v>27</v>
      </c>
      <c r="D3392" s="17" t="s">
        <v>6585</v>
      </c>
      <c r="E3392" s="17" t="s">
        <v>6585</v>
      </c>
      <c r="F3392" s="22" t="s">
        <v>6586</v>
      </c>
      <c r="G3392" s="17" t="s">
        <v>42</v>
      </c>
      <c r="H3392" s="19" t="s">
        <v>6587</v>
      </c>
    </row>
    <row r="3393" spans="1:8" ht="240">
      <c r="A3393" s="16">
        <v>3392</v>
      </c>
      <c r="B3393" s="19" t="s">
        <v>4993</v>
      </c>
      <c r="C3393" s="17" t="s">
        <v>27</v>
      </c>
      <c r="D3393" s="17" t="s">
        <v>6588</v>
      </c>
      <c r="E3393" s="17" t="s">
        <v>6588</v>
      </c>
      <c r="F3393" s="46" t="s">
        <v>6589</v>
      </c>
      <c r="G3393" s="17" t="s">
        <v>34</v>
      </c>
      <c r="H3393" s="19" t="s">
        <v>16141</v>
      </c>
    </row>
    <row r="3394" spans="1:8" ht="160">
      <c r="A3394" s="16">
        <v>3393</v>
      </c>
      <c r="B3394" s="19" t="s">
        <v>4993</v>
      </c>
      <c r="C3394" s="17" t="s">
        <v>27</v>
      </c>
      <c r="D3394" s="17" t="s">
        <v>6591</v>
      </c>
      <c r="E3394" s="17" t="s">
        <v>6591</v>
      </c>
      <c r="F3394" s="46" t="s">
        <v>6592</v>
      </c>
      <c r="G3394" s="17" t="s">
        <v>42</v>
      </c>
      <c r="H3394" s="19" t="s">
        <v>6593</v>
      </c>
    </row>
    <row r="3395" spans="1:8" ht="100">
      <c r="A3395" s="16">
        <v>3394</v>
      </c>
      <c r="B3395" s="19" t="s">
        <v>4993</v>
      </c>
      <c r="C3395" s="17" t="s">
        <v>27</v>
      </c>
      <c r="D3395" s="17" t="s">
        <v>6594</v>
      </c>
      <c r="E3395" s="17" t="s">
        <v>6594</v>
      </c>
      <c r="F3395" s="22" t="s">
        <v>6595</v>
      </c>
      <c r="G3395" s="17" t="s">
        <v>12</v>
      </c>
      <c r="H3395" s="19" t="s">
        <v>6596</v>
      </c>
    </row>
    <row r="3396" spans="1:8" ht="380">
      <c r="A3396" s="16">
        <v>3395</v>
      </c>
      <c r="B3396" s="19" t="s">
        <v>4993</v>
      </c>
      <c r="C3396" s="17" t="s">
        <v>27</v>
      </c>
      <c r="D3396" s="17" t="s">
        <v>6597</v>
      </c>
      <c r="E3396" s="17" t="s">
        <v>6597</v>
      </c>
      <c r="F3396" s="22" t="s">
        <v>6598</v>
      </c>
      <c r="G3396" s="17" t="s">
        <v>12</v>
      </c>
      <c r="H3396" s="19" t="s">
        <v>6599</v>
      </c>
    </row>
    <row r="3397" spans="1:8" ht="300">
      <c r="A3397" s="16">
        <v>3396</v>
      </c>
      <c r="B3397" s="19" t="s">
        <v>4993</v>
      </c>
      <c r="C3397" s="17" t="s">
        <v>27</v>
      </c>
      <c r="D3397" s="17" t="s">
        <v>6600</v>
      </c>
      <c r="E3397" s="17" t="s">
        <v>6600</v>
      </c>
      <c r="F3397" s="22" t="s">
        <v>6601</v>
      </c>
      <c r="G3397" s="17" t="s">
        <v>12</v>
      </c>
      <c r="H3397" s="19" t="s">
        <v>6602</v>
      </c>
    </row>
    <row r="3398" spans="1:8" ht="220">
      <c r="A3398" s="16">
        <v>3397</v>
      </c>
      <c r="B3398" s="19" t="s">
        <v>4993</v>
      </c>
      <c r="C3398" s="17" t="s">
        <v>27</v>
      </c>
      <c r="D3398" s="17" t="s">
        <v>6603</v>
      </c>
      <c r="E3398" s="17" t="s">
        <v>6603</v>
      </c>
      <c r="F3398" s="22" t="s">
        <v>6604</v>
      </c>
      <c r="G3398" s="17" t="s">
        <v>34</v>
      </c>
      <c r="H3398" s="19" t="s">
        <v>6605</v>
      </c>
    </row>
    <row r="3399" spans="1:8" ht="409.6">
      <c r="A3399" s="16">
        <v>3398</v>
      </c>
      <c r="B3399" s="19" t="s">
        <v>4993</v>
      </c>
      <c r="C3399" s="17" t="s">
        <v>27</v>
      </c>
      <c r="D3399" s="17" t="s">
        <v>6606</v>
      </c>
      <c r="E3399" s="17" t="s">
        <v>6606</v>
      </c>
      <c r="F3399" s="22" t="s">
        <v>6607</v>
      </c>
      <c r="G3399" s="17" t="s">
        <v>42</v>
      </c>
      <c r="H3399" s="19" t="s">
        <v>6608</v>
      </c>
    </row>
    <row r="3400" spans="1:8" ht="100">
      <c r="A3400" s="16">
        <v>3399</v>
      </c>
      <c r="B3400" s="19" t="s">
        <v>4993</v>
      </c>
      <c r="C3400" s="17" t="s">
        <v>1366</v>
      </c>
      <c r="D3400" s="17" t="s">
        <v>6609</v>
      </c>
      <c r="E3400" s="17" t="s">
        <v>6609</v>
      </c>
      <c r="F3400" s="22" t="s">
        <v>6610</v>
      </c>
      <c r="G3400" s="17" t="s">
        <v>12</v>
      </c>
      <c r="H3400" s="19" t="s">
        <v>6611</v>
      </c>
    </row>
    <row r="3401" spans="1:8" ht="100">
      <c r="A3401" s="16">
        <v>3400</v>
      </c>
      <c r="B3401" s="19" t="s">
        <v>4993</v>
      </c>
      <c r="C3401" s="17" t="s">
        <v>1366</v>
      </c>
      <c r="D3401" s="17" t="s">
        <v>6609</v>
      </c>
      <c r="E3401" s="17" t="s">
        <v>6609</v>
      </c>
      <c r="F3401" s="22" t="s">
        <v>6612</v>
      </c>
      <c r="G3401" s="17" t="s">
        <v>12</v>
      </c>
      <c r="H3401" s="19" t="s">
        <v>6611</v>
      </c>
    </row>
    <row r="3402" spans="1:8" ht="100">
      <c r="A3402" s="16">
        <v>3401</v>
      </c>
      <c r="B3402" s="19" t="s">
        <v>4993</v>
      </c>
      <c r="C3402" s="17" t="s">
        <v>1366</v>
      </c>
      <c r="D3402" s="17" t="s">
        <v>6609</v>
      </c>
      <c r="E3402" s="17" t="s">
        <v>6609</v>
      </c>
      <c r="F3402" s="22" t="s">
        <v>6613</v>
      </c>
      <c r="G3402" s="17" t="s">
        <v>12</v>
      </c>
      <c r="H3402" s="19" t="s">
        <v>6611</v>
      </c>
    </row>
    <row r="3403" spans="1:8" ht="140">
      <c r="A3403" s="16">
        <v>3402</v>
      </c>
      <c r="B3403" s="19" t="s">
        <v>4993</v>
      </c>
      <c r="C3403" s="17" t="s">
        <v>1366</v>
      </c>
      <c r="D3403" s="17" t="s">
        <v>6609</v>
      </c>
      <c r="E3403" s="17" t="s">
        <v>6609</v>
      </c>
      <c r="F3403" s="22" t="s">
        <v>6614</v>
      </c>
      <c r="G3403" s="17" t="s">
        <v>12</v>
      </c>
      <c r="H3403" s="19" t="s">
        <v>6611</v>
      </c>
    </row>
    <row r="3404" spans="1:8" ht="140">
      <c r="A3404" s="16">
        <v>3403</v>
      </c>
      <c r="B3404" s="19" t="s">
        <v>4993</v>
      </c>
      <c r="C3404" s="17" t="s">
        <v>1366</v>
      </c>
      <c r="D3404" s="17" t="s">
        <v>6609</v>
      </c>
      <c r="E3404" s="17" t="s">
        <v>6609</v>
      </c>
      <c r="F3404" s="22" t="s">
        <v>6615</v>
      </c>
      <c r="G3404" s="17" t="s">
        <v>12</v>
      </c>
      <c r="H3404" s="19" t="s">
        <v>6611</v>
      </c>
    </row>
    <row r="3405" spans="1:8" ht="140">
      <c r="A3405" s="16">
        <v>3404</v>
      </c>
      <c r="B3405" s="19" t="s">
        <v>4993</v>
      </c>
      <c r="C3405" s="17" t="s">
        <v>1366</v>
      </c>
      <c r="D3405" s="17" t="s">
        <v>6609</v>
      </c>
      <c r="E3405" s="17" t="s">
        <v>6609</v>
      </c>
      <c r="F3405" s="22" t="s">
        <v>6616</v>
      </c>
      <c r="G3405" s="17" t="s">
        <v>12</v>
      </c>
      <c r="H3405" s="19" t="s">
        <v>6611</v>
      </c>
    </row>
    <row r="3406" spans="1:8" ht="120">
      <c r="A3406" s="16">
        <v>3405</v>
      </c>
      <c r="B3406" s="19" t="s">
        <v>4993</v>
      </c>
      <c r="C3406" s="17" t="s">
        <v>1366</v>
      </c>
      <c r="D3406" s="17" t="s">
        <v>6609</v>
      </c>
      <c r="E3406" s="17" t="s">
        <v>6609</v>
      </c>
      <c r="F3406" s="22" t="s">
        <v>6617</v>
      </c>
      <c r="G3406" s="17" t="s">
        <v>12</v>
      </c>
      <c r="H3406" s="19" t="s">
        <v>6611</v>
      </c>
    </row>
    <row r="3407" spans="1:8" ht="280">
      <c r="A3407" s="16">
        <v>3406</v>
      </c>
      <c r="B3407" s="19" t="s">
        <v>4993</v>
      </c>
      <c r="C3407" s="17" t="s">
        <v>1366</v>
      </c>
      <c r="D3407" s="17" t="s">
        <v>6618</v>
      </c>
      <c r="E3407" s="17" t="s">
        <v>6618</v>
      </c>
      <c r="F3407" s="22" t="s">
        <v>6619</v>
      </c>
      <c r="G3407" s="17" t="s">
        <v>12</v>
      </c>
      <c r="H3407" s="19" t="s">
        <v>4725</v>
      </c>
    </row>
    <row r="3408" spans="1:8" ht="340">
      <c r="A3408" s="16">
        <v>3407</v>
      </c>
      <c r="B3408" s="19" t="s">
        <v>4993</v>
      </c>
      <c r="C3408" s="17" t="s">
        <v>1366</v>
      </c>
      <c r="D3408" s="17" t="s">
        <v>6618</v>
      </c>
      <c r="E3408" s="17" t="s">
        <v>6618</v>
      </c>
      <c r="F3408" s="22" t="s">
        <v>6620</v>
      </c>
      <c r="G3408" s="17" t="s">
        <v>12</v>
      </c>
      <c r="H3408" s="19" t="s">
        <v>4725</v>
      </c>
    </row>
    <row r="3409" spans="1:8" ht="280">
      <c r="A3409" s="16">
        <v>3408</v>
      </c>
      <c r="B3409" s="19" t="s">
        <v>4993</v>
      </c>
      <c r="C3409" s="17" t="s">
        <v>1366</v>
      </c>
      <c r="D3409" s="17" t="s">
        <v>6618</v>
      </c>
      <c r="E3409" s="17" t="s">
        <v>6618</v>
      </c>
      <c r="F3409" s="22" t="s">
        <v>6621</v>
      </c>
      <c r="G3409" s="17" t="s">
        <v>12</v>
      </c>
      <c r="H3409" s="19" t="s">
        <v>4725</v>
      </c>
    </row>
    <row r="3410" spans="1:8" ht="120">
      <c r="A3410" s="16">
        <v>3409</v>
      </c>
      <c r="B3410" s="19" t="s">
        <v>4993</v>
      </c>
      <c r="C3410" s="17" t="s">
        <v>1366</v>
      </c>
      <c r="D3410" s="17" t="s">
        <v>3928</v>
      </c>
      <c r="E3410" s="17" t="s">
        <v>3928</v>
      </c>
      <c r="F3410" s="22" t="s">
        <v>6622</v>
      </c>
      <c r="G3410" s="17" t="s">
        <v>12</v>
      </c>
      <c r="H3410" s="19" t="s">
        <v>6623</v>
      </c>
    </row>
    <row r="3411" spans="1:8" ht="200">
      <c r="A3411" s="16">
        <v>3410</v>
      </c>
      <c r="B3411" s="19" t="s">
        <v>4993</v>
      </c>
      <c r="C3411" s="17" t="s">
        <v>1366</v>
      </c>
      <c r="D3411" s="17" t="s">
        <v>6624</v>
      </c>
      <c r="E3411" s="17" t="s">
        <v>6624</v>
      </c>
      <c r="F3411" s="22" t="s">
        <v>6625</v>
      </c>
      <c r="G3411" s="17" t="s">
        <v>12</v>
      </c>
      <c r="H3411" s="19" t="s">
        <v>6626</v>
      </c>
    </row>
    <row r="3412" spans="1:8" ht="180">
      <c r="A3412" s="16">
        <v>3411</v>
      </c>
      <c r="B3412" s="19" t="s">
        <v>4993</v>
      </c>
      <c r="C3412" s="17" t="s">
        <v>1366</v>
      </c>
      <c r="D3412" s="17" t="s">
        <v>6624</v>
      </c>
      <c r="E3412" s="17" t="s">
        <v>6624</v>
      </c>
      <c r="F3412" s="22" t="s">
        <v>6627</v>
      </c>
      <c r="G3412" s="17" t="s">
        <v>12</v>
      </c>
      <c r="H3412" s="19" t="s">
        <v>6628</v>
      </c>
    </row>
    <row r="3413" spans="1:8" ht="360">
      <c r="A3413" s="16">
        <v>3412</v>
      </c>
      <c r="B3413" s="19" t="s">
        <v>4993</v>
      </c>
      <c r="C3413" s="17" t="s">
        <v>1366</v>
      </c>
      <c r="D3413" s="17" t="s">
        <v>6629</v>
      </c>
      <c r="E3413" s="17" t="s">
        <v>6629</v>
      </c>
      <c r="F3413" s="22" t="s">
        <v>6630</v>
      </c>
      <c r="G3413" s="17" t="s">
        <v>12</v>
      </c>
      <c r="H3413" s="19" t="s">
        <v>4725</v>
      </c>
    </row>
    <row r="3414" spans="1:8" ht="160">
      <c r="A3414" s="16">
        <v>3413</v>
      </c>
      <c r="B3414" s="19" t="s">
        <v>4993</v>
      </c>
      <c r="C3414" s="17" t="s">
        <v>1366</v>
      </c>
      <c r="D3414" s="17" t="s">
        <v>6629</v>
      </c>
      <c r="E3414" s="17" t="s">
        <v>6629</v>
      </c>
      <c r="F3414" s="22" t="s">
        <v>6631</v>
      </c>
      <c r="G3414" s="17" t="s">
        <v>12</v>
      </c>
      <c r="H3414" s="19" t="s">
        <v>6628</v>
      </c>
    </row>
    <row r="3415" spans="1:8" ht="160">
      <c r="A3415" s="16">
        <v>3414</v>
      </c>
      <c r="B3415" s="19" t="s">
        <v>4993</v>
      </c>
      <c r="C3415" s="17" t="s">
        <v>1366</v>
      </c>
      <c r="D3415" s="17" t="s">
        <v>6629</v>
      </c>
      <c r="E3415" s="17" t="s">
        <v>6629</v>
      </c>
      <c r="F3415" s="22" t="s">
        <v>6632</v>
      </c>
      <c r="G3415" s="17" t="s">
        <v>12</v>
      </c>
      <c r="H3415" s="19" t="s">
        <v>6628</v>
      </c>
    </row>
    <row r="3416" spans="1:8" ht="160">
      <c r="A3416" s="16">
        <v>3415</v>
      </c>
      <c r="B3416" s="19" t="s">
        <v>4993</v>
      </c>
      <c r="C3416" s="17" t="s">
        <v>1366</v>
      </c>
      <c r="D3416" s="17" t="s">
        <v>6629</v>
      </c>
      <c r="E3416" s="17" t="s">
        <v>6629</v>
      </c>
      <c r="F3416" s="22" t="s">
        <v>6633</v>
      </c>
      <c r="G3416" s="17" t="s">
        <v>12</v>
      </c>
      <c r="H3416" s="19" t="s">
        <v>6628</v>
      </c>
    </row>
    <row r="3417" spans="1:8" ht="160">
      <c r="A3417" s="16">
        <v>3416</v>
      </c>
      <c r="B3417" s="19" t="s">
        <v>4993</v>
      </c>
      <c r="C3417" s="17" t="s">
        <v>1366</v>
      </c>
      <c r="D3417" s="17" t="s">
        <v>6629</v>
      </c>
      <c r="E3417" s="17" t="s">
        <v>6629</v>
      </c>
      <c r="F3417" s="22" t="s">
        <v>6634</v>
      </c>
      <c r="G3417" s="17" t="s">
        <v>12</v>
      </c>
      <c r="H3417" s="19" t="s">
        <v>6628</v>
      </c>
    </row>
    <row r="3418" spans="1:8" ht="160">
      <c r="A3418" s="16">
        <v>3417</v>
      </c>
      <c r="B3418" s="19" t="s">
        <v>4993</v>
      </c>
      <c r="C3418" s="17" t="s">
        <v>1366</v>
      </c>
      <c r="D3418" s="17" t="s">
        <v>6629</v>
      </c>
      <c r="E3418" s="17" t="s">
        <v>6629</v>
      </c>
      <c r="F3418" s="22" t="s">
        <v>6635</v>
      </c>
      <c r="G3418" s="17" t="s">
        <v>12</v>
      </c>
      <c r="H3418" s="19" t="s">
        <v>6628</v>
      </c>
    </row>
    <row r="3419" spans="1:8" ht="240">
      <c r="A3419" s="16">
        <v>3418</v>
      </c>
      <c r="B3419" s="19" t="s">
        <v>4993</v>
      </c>
      <c r="C3419" s="17" t="s">
        <v>1366</v>
      </c>
      <c r="D3419" s="17" t="s">
        <v>6629</v>
      </c>
      <c r="E3419" s="17" t="s">
        <v>6629</v>
      </c>
      <c r="F3419" s="22" t="s">
        <v>6636</v>
      </c>
      <c r="G3419" s="17" t="s">
        <v>12</v>
      </c>
      <c r="H3419" s="19" t="s">
        <v>6628</v>
      </c>
    </row>
    <row r="3420" spans="1:8" ht="140">
      <c r="A3420" s="16">
        <v>3419</v>
      </c>
      <c r="B3420" s="19" t="s">
        <v>4993</v>
      </c>
      <c r="C3420" s="17" t="s">
        <v>1366</v>
      </c>
      <c r="D3420" s="17" t="s">
        <v>6609</v>
      </c>
      <c r="E3420" s="17" t="s">
        <v>6609</v>
      </c>
      <c r="F3420" s="22" t="s">
        <v>6637</v>
      </c>
      <c r="G3420" s="17" t="s">
        <v>12</v>
      </c>
      <c r="H3420" s="19" t="s">
        <v>6628</v>
      </c>
    </row>
    <row r="3421" spans="1:8" ht="220">
      <c r="A3421" s="16">
        <v>3420</v>
      </c>
      <c r="B3421" s="19" t="s">
        <v>4993</v>
      </c>
      <c r="C3421" s="17" t="s">
        <v>1366</v>
      </c>
      <c r="D3421" s="17" t="s">
        <v>6609</v>
      </c>
      <c r="E3421" s="17" t="s">
        <v>6609</v>
      </c>
      <c r="F3421" s="22" t="s">
        <v>6638</v>
      </c>
      <c r="G3421" s="17" t="s">
        <v>12</v>
      </c>
      <c r="H3421" s="19" t="s">
        <v>6639</v>
      </c>
    </row>
    <row r="3422" spans="1:8" ht="260">
      <c r="A3422" s="16">
        <v>3421</v>
      </c>
      <c r="B3422" s="19" t="s">
        <v>4993</v>
      </c>
      <c r="C3422" s="17" t="s">
        <v>1366</v>
      </c>
      <c r="D3422" s="17" t="s">
        <v>6609</v>
      </c>
      <c r="E3422" s="17" t="s">
        <v>6609</v>
      </c>
      <c r="F3422" s="22" t="s">
        <v>6640</v>
      </c>
      <c r="G3422" s="17" t="s">
        <v>12</v>
      </c>
      <c r="H3422" s="19" t="s">
        <v>6641</v>
      </c>
    </row>
    <row r="3423" spans="1:8" ht="180">
      <c r="A3423" s="16">
        <v>3422</v>
      </c>
      <c r="B3423" s="19" t="s">
        <v>4993</v>
      </c>
      <c r="C3423" s="17" t="s">
        <v>1366</v>
      </c>
      <c r="D3423" s="17" t="s">
        <v>6609</v>
      </c>
      <c r="E3423" s="17" t="s">
        <v>6609</v>
      </c>
      <c r="F3423" s="22" t="s">
        <v>6642</v>
      </c>
      <c r="G3423" s="17" t="s">
        <v>12</v>
      </c>
      <c r="H3423" s="19" t="s">
        <v>6628</v>
      </c>
    </row>
    <row r="3424" spans="1:8" ht="200">
      <c r="A3424" s="16">
        <v>3423</v>
      </c>
      <c r="B3424" s="19" t="s">
        <v>4993</v>
      </c>
      <c r="C3424" s="17" t="s">
        <v>1366</v>
      </c>
      <c r="D3424" s="17" t="s">
        <v>6609</v>
      </c>
      <c r="E3424" s="17" t="s">
        <v>6609</v>
      </c>
      <c r="F3424" s="22" t="s">
        <v>6643</v>
      </c>
      <c r="G3424" s="17" t="s">
        <v>12</v>
      </c>
      <c r="H3424" s="19" t="s">
        <v>6639</v>
      </c>
    </row>
    <row r="3425" spans="1:8" ht="240">
      <c r="A3425" s="16">
        <v>3424</v>
      </c>
      <c r="B3425" s="19" t="s">
        <v>4993</v>
      </c>
      <c r="C3425" s="17" t="s">
        <v>1366</v>
      </c>
      <c r="D3425" s="17" t="s">
        <v>6609</v>
      </c>
      <c r="E3425" s="17" t="s">
        <v>6609</v>
      </c>
      <c r="F3425" s="22" t="s">
        <v>6644</v>
      </c>
      <c r="G3425" s="17" t="s">
        <v>12</v>
      </c>
      <c r="H3425" s="19" t="s">
        <v>6628</v>
      </c>
    </row>
    <row r="3426" spans="1:8" ht="120">
      <c r="A3426" s="16">
        <v>3425</v>
      </c>
      <c r="B3426" s="19" t="s">
        <v>4993</v>
      </c>
      <c r="C3426" s="17" t="s">
        <v>1366</v>
      </c>
      <c r="D3426" s="17" t="s">
        <v>6609</v>
      </c>
      <c r="E3426" s="17" t="s">
        <v>6609</v>
      </c>
      <c r="F3426" s="22" t="s">
        <v>6645</v>
      </c>
      <c r="G3426" s="17" t="s">
        <v>12</v>
      </c>
      <c r="H3426" s="19" t="s">
        <v>6628</v>
      </c>
    </row>
    <row r="3427" spans="1:8" ht="200">
      <c r="A3427" s="16">
        <v>3426</v>
      </c>
      <c r="B3427" s="19" t="s">
        <v>4993</v>
      </c>
      <c r="C3427" s="17" t="s">
        <v>1366</v>
      </c>
      <c r="D3427" s="17" t="s">
        <v>6609</v>
      </c>
      <c r="E3427" s="17" t="s">
        <v>6609</v>
      </c>
      <c r="F3427" s="22" t="s">
        <v>6646</v>
      </c>
      <c r="G3427" s="17" t="s">
        <v>12</v>
      </c>
      <c r="H3427" s="19" t="s">
        <v>6628</v>
      </c>
    </row>
    <row r="3428" spans="1:8" ht="140">
      <c r="A3428" s="16">
        <v>3427</v>
      </c>
      <c r="B3428" s="19" t="s">
        <v>4993</v>
      </c>
      <c r="C3428" s="17" t="s">
        <v>1366</v>
      </c>
      <c r="D3428" s="17" t="s">
        <v>6609</v>
      </c>
      <c r="E3428" s="17" t="s">
        <v>6609</v>
      </c>
      <c r="F3428" s="22" t="s">
        <v>6647</v>
      </c>
      <c r="G3428" s="17" t="s">
        <v>12</v>
      </c>
      <c r="H3428" s="19" t="s">
        <v>6628</v>
      </c>
    </row>
    <row r="3429" spans="1:8" ht="120">
      <c r="A3429" s="16">
        <v>3428</v>
      </c>
      <c r="B3429" s="19" t="s">
        <v>4993</v>
      </c>
      <c r="C3429" s="17" t="s">
        <v>1366</v>
      </c>
      <c r="D3429" s="17" t="s">
        <v>6609</v>
      </c>
      <c r="E3429" s="17" t="s">
        <v>6609</v>
      </c>
      <c r="F3429" s="22" t="s">
        <v>6648</v>
      </c>
      <c r="G3429" s="17" t="s">
        <v>12</v>
      </c>
      <c r="H3429" s="19" t="s">
        <v>6649</v>
      </c>
    </row>
    <row r="3430" spans="1:8" ht="180">
      <c r="A3430" s="16">
        <v>3429</v>
      </c>
      <c r="B3430" s="19" t="s">
        <v>4993</v>
      </c>
      <c r="C3430" s="17" t="s">
        <v>1366</v>
      </c>
      <c r="D3430" s="17" t="s">
        <v>6609</v>
      </c>
      <c r="E3430" s="17" t="s">
        <v>6609</v>
      </c>
      <c r="F3430" s="22" t="s">
        <v>6650</v>
      </c>
      <c r="G3430" s="17" t="s">
        <v>12</v>
      </c>
      <c r="H3430" s="19" t="s">
        <v>6651</v>
      </c>
    </row>
    <row r="3431" spans="1:8" ht="200">
      <c r="A3431" s="16">
        <v>3430</v>
      </c>
      <c r="B3431" s="19" t="s">
        <v>4993</v>
      </c>
      <c r="C3431" s="17" t="s">
        <v>1366</v>
      </c>
      <c r="D3431" s="17" t="s">
        <v>6609</v>
      </c>
      <c r="E3431" s="17" t="s">
        <v>6609</v>
      </c>
      <c r="F3431" s="22" t="s">
        <v>6652</v>
      </c>
      <c r="G3431" s="17" t="s">
        <v>12</v>
      </c>
      <c r="H3431" s="19" t="s">
        <v>6641</v>
      </c>
    </row>
    <row r="3432" spans="1:8" ht="200">
      <c r="A3432" s="16">
        <v>3431</v>
      </c>
      <c r="B3432" s="19" t="s">
        <v>4993</v>
      </c>
      <c r="C3432" s="17" t="s">
        <v>1366</v>
      </c>
      <c r="D3432" s="17" t="s">
        <v>1465</v>
      </c>
      <c r="E3432" s="17" t="s">
        <v>1465</v>
      </c>
      <c r="F3432" s="22" t="s">
        <v>6653</v>
      </c>
      <c r="G3432" s="17" t="s">
        <v>12</v>
      </c>
      <c r="H3432" s="19" t="s">
        <v>6628</v>
      </c>
    </row>
    <row r="3433" spans="1:8" ht="220">
      <c r="A3433" s="16">
        <v>3432</v>
      </c>
      <c r="B3433" s="19" t="s">
        <v>4993</v>
      </c>
      <c r="C3433" s="17" t="s">
        <v>1366</v>
      </c>
      <c r="D3433" s="17" t="s">
        <v>1465</v>
      </c>
      <c r="E3433" s="17" t="s">
        <v>1465</v>
      </c>
      <c r="F3433" s="22" t="s">
        <v>6654</v>
      </c>
      <c r="G3433" s="17" t="s">
        <v>12</v>
      </c>
      <c r="H3433" s="19" t="s">
        <v>6651</v>
      </c>
    </row>
    <row r="3434" spans="1:8" ht="220">
      <c r="A3434" s="16">
        <v>3433</v>
      </c>
      <c r="B3434" s="19" t="s">
        <v>4993</v>
      </c>
      <c r="C3434" s="17" t="s">
        <v>1366</v>
      </c>
      <c r="D3434" s="17" t="s">
        <v>1465</v>
      </c>
      <c r="E3434" s="17" t="s">
        <v>1465</v>
      </c>
      <c r="F3434" s="22" t="s">
        <v>6655</v>
      </c>
      <c r="G3434" s="17" t="s">
        <v>12</v>
      </c>
      <c r="H3434" s="19" t="s">
        <v>6651</v>
      </c>
    </row>
    <row r="3435" spans="1:8" ht="200">
      <c r="A3435" s="16">
        <v>3434</v>
      </c>
      <c r="B3435" s="19" t="s">
        <v>4993</v>
      </c>
      <c r="C3435" s="17" t="s">
        <v>1366</v>
      </c>
      <c r="D3435" s="17" t="s">
        <v>1465</v>
      </c>
      <c r="E3435" s="17" t="s">
        <v>1465</v>
      </c>
      <c r="F3435" s="22" t="s">
        <v>6656</v>
      </c>
      <c r="G3435" s="17" t="s">
        <v>12</v>
      </c>
      <c r="H3435" s="19" t="s">
        <v>6628</v>
      </c>
    </row>
    <row r="3436" spans="1:8" ht="140">
      <c r="A3436" s="16">
        <v>3435</v>
      </c>
      <c r="B3436" s="19" t="s">
        <v>4993</v>
      </c>
      <c r="C3436" s="17" t="s">
        <v>1366</v>
      </c>
      <c r="D3436" s="17" t="s">
        <v>1465</v>
      </c>
      <c r="E3436" s="17" t="s">
        <v>1465</v>
      </c>
      <c r="F3436" s="22" t="s">
        <v>6657</v>
      </c>
      <c r="G3436" s="17" t="s">
        <v>12</v>
      </c>
      <c r="H3436" s="19" t="s">
        <v>6628</v>
      </c>
    </row>
    <row r="3437" spans="1:8" ht="180">
      <c r="A3437" s="16">
        <v>3436</v>
      </c>
      <c r="B3437" s="19" t="s">
        <v>4993</v>
      </c>
      <c r="C3437" s="17" t="s">
        <v>1366</v>
      </c>
      <c r="D3437" s="17" t="s">
        <v>1465</v>
      </c>
      <c r="E3437" s="17" t="s">
        <v>1465</v>
      </c>
      <c r="F3437" s="22" t="s">
        <v>6658</v>
      </c>
      <c r="G3437" s="17" t="s">
        <v>12</v>
      </c>
      <c r="H3437" s="19" t="s">
        <v>6651</v>
      </c>
    </row>
    <row r="3438" spans="1:8" ht="160">
      <c r="A3438" s="16">
        <v>3437</v>
      </c>
      <c r="B3438" s="19" t="s">
        <v>4993</v>
      </c>
      <c r="C3438" s="17" t="s">
        <v>1366</v>
      </c>
      <c r="D3438" s="17" t="s">
        <v>1465</v>
      </c>
      <c r="E3438" s="17" t="s">
        <v>1465</v>
      </c>
      <c r="F3438" s="22" t="s">
        <v>6659</v>
      </c>
      <c r="G3438" s="17" t="s">
        <v>12</v>
      </c>
      <c r="H3438" s="19" t="s">
        <v>6660</v>
      </c>
    </row>
    <row r="3439" spans="1:8" ht="200">
      <c r="A3439" s="16">
        <v>3438</v>
      </c>
      <c r="B3439" s="19" t="s">
        <v>4993</v>
      </c>
      <c r="C3439" s="17" t="s">
        <v>1366</v>
      </c>
      <c r="D3439" s="17" t="s">
        <v>1465</v>
      </c>
      <c r="E3439" s="17" t="s">
        <v>1465</v>
      </c>
      <c r="F3439" s="22" t="s">
        <v>6661</v>
      </c>
      <c r="G3439" s="17" t="s">
        <v>12</v>
      </c>
      <c r="H3439" s="19" t="s">
        <v>6628</v>
      </c>
    </row>
    <row r="3440" spans="1:8" ht="200">
      <c r="A3440" s="16">
        <v>3439</v>
      </c>
      <c r="B3440" s="19" t="s">
        <v>4993</v>
      </c>
      <c r="C3440" s="17" t="s">
        <v>1366</v>
      </c>
      <c r="D3440" s="17" t="s">
        <v>1465</v>
      </c>
      <c r="E3440" s="17" t="s">
        <v>1465</v>
      </c>
      <c r="F3440" s="22" t="s">
        <v>6662</v>
      </c>
      <c r="G3440" s="17" t="s">
        <v>12</v>
      </c>
      <c r="H3440" s="19" t="s">
        <v>6651</v>
      </c>
    </row>
    <row r="3441" spans="1:8" ht="200">
      <c r="A3441" s="16">
        <v>3440</v>
      </c>
      <c r="B3441" s="19" t="s">
        <v>4993</v>
      </c>
      <c r="C3441" s="17" t="s">
        <v>1366</v>
      </c>
      <c r="D3441" s="17" t="s">
        <v>1465</v>
      </c>
      <c r="E3441" s="17" t="s">
        <v>1465</v>
      </c>
      <c r="F3441" s="22" t="s">
        <v>6663</v>
      </c>
      <c r="G3441" s="17" t="s">
        <v>12</v>
      </c>
      <c r="H3441" s="19" t="s">
        <v>6649</v>
      </c>
    </row>
    <row r="3442" spans="1:8" ht="140">
      <c r="A3442" s="16">
        <v>3441</v>
      </c>
      <c r="B3442" s="19" t="s">
        <v>4993</v>
      </c>
      <c r="C3442" s="17" t="s">
        <v>1366</v>
      </c>
      <c r="D3442" s="17" t="s">
        <v>1465</v>
      </c>
      <c r="E3442" s="17" t="s">
        <v>1465</v>
      </c>
      <c r="F3442" s="22" t="s">
        <v>6664</v>
      </c>
      <c r="G3442" s="17" t="s">
        <v>12</v>
      </c>
      <c r="H3442" s="19" t="s">
        <v>6649</v>
      </c>
    </row>
    <row r="3443" spans="1:8" ht="160">
      <c r="A3443" s="16">
        <v>3442</v>
      </c>
      <c r="B3443" s="19" t="s">
        <v>4993</v>
      </c>
      <c r="C3443" s="17" t="s">
        <v>1366</v>
      </c>
      <c r="D3443" s="17" t="s">
        <v>6665</v>
      </c>
      <c r="E3443" s="17" t="s">
        <v>6665</v>
      </c>
      <c r="F3443" s="22" t="s">
        <v>6666</v>
      </c>
      <c r="G3443" s="17" t="s">
        <v>12</v>
      </c>
      <c r="H3443" s="19" t="s">
        <v>6628</v>
      </c>
    </row>
    <row r="3444" spans="1:8" ht="409.6">
      <c r="A3444" s="16">
        <v>3443</v>
      </c>
      <c r="B3444" s="19" t="s">
        <v>4993</v>
      </c>
      <c r="C3444" s="17" t="s">
        <v>147</v>
      </c>
      <c r="D3444" s="17" t="s">
        <v>6667</v>
      </c>
      <c r="E3444" s="17" t="s">
        <v>6667</v>
      </c>
      <c r="F3444" s="22" t="s">
        <v>6668</v>
      </c>
      <c r="G3444" s="17" t="s">
        <v>34</v>
      </c>
      <c r="H3444" s="19" t="s">
        <v>6669</v>
      </c>
    </row>
    <row r="3445" spans="1:8" ht="220">
      <c r="A3445" s="16">
        <v>3444</v>
      </c>
      <c r="B3445" s="19" t="s">
        <v>4993</v>
      </c>
      <c r="C3445" s="17" t="s">
        <v>147</v>
      </c>
      <c r="D3445" s="17" t="s">
        <v>6667</v>
      </c>
      <c r="E3445" s="17" t="s">
        <v>6667</v>
      </c>
      <c r="F3445" s="22" t="s">
        <v>6670</v>
      </c>
      <c r="G3445" s="17" t="s">
        <v>34</v>
      </c>
      <c r="H3445" s="19" t="s">
        <v>6669</v>
      </c>
    </row>
    <row r="3446" spans="1:8" ht="409.6">
      <c r="A3446" s="16">
        <v>3445</v>
      </c>
      <c r="B3446" s="19" t="s">
        <v>4993</v>
      </c>
      <c r="C3446" s="17" t="s">
        <v>147</v>
      </c>
      <c r="D3446" s="17" t="s">
        <v>6667</v>
      </c>
      <c r="E3446" s="17" t="s">
        <v>6667</v>
      </c>
      <c r="F3446" s="22" t="s">
        <v>6671</v>
      </c>
      <c r="G3446" s="17" t="s">
        <v>34</v>
      </c>
      <c r="H3446" s="19" t="s">
        <v>6669</v>
      </c>
    </row>
    <row r="3447" spans="1:8" ht="160">
      <c r="A3447" s="16">
        <v>3446</v>
      </c>
      <c r="B3447" s="19" t="s">
        <v>4993</v>
      </c>
      <c r="C3447" s="17" t="s">
        <v>147</v>
      </c>
      <c r="D3447" s="17" t="s">
        <v>6672</v>
      </c>
      <c r="E3447" s="17" t="s">
        <v>6672</v>
      </c>
      <c r="F3447" s="22" t="s">
        <v>6673</v>
      </c>
      <c r="G3447" s="17" t="s">
        <v>34</v>
      </c>
      <c r="H3447" s="19" t="s">
        <v>6674</v>
      </c>
    </row>
    <row r="3448" spans="1:8" ht="140">
      <c r="A3448" s="16">
        <v>3447</v>
      </c>
      <c r="B3448" s="19" t="s">
        <v>4993</v>
      </c>
      <c r="C3448" s="17" t="s">
        <v>147</v>
      </c>
      <c r="D3448" s="17" t="s">
        <v>6672</v>
      </c>
      <c r="E3448" s="17" t="s">
        <v>6672</v>
      </c>
      <c r="F3448" s="22" t="s">
        <v>6675</v>
      </c>
      <c r="G3448" s="17" t="s">
        <v>12</v>
      </c>
      <c r="H3448" s="19" t="s">
        <v>6676</v>
      </c>
    </row>
    <row r="3449" spans="1:8" ht="140">
      <c r="A3449" s="16">
        <v>3448</v>
      </c>
      <c r="B3449" s="19" t="s">
        <v>4993</v>
      </c>
      <c r="C3449" s="17" t="s">
        <v>147</v>
      </c>
      <c r="D3449" s="17" t="s">
        <v>6672</v>
      </c>
      <c r="E3449" s="17" t="s">
        <v>6672</v>
      </c>
      <c r="F3449" s="22" t="s">
        <v>6677</v>
      </c>
      <c r="G3449" s="17" t="s">
        <v>12</v>
      </c>
      <c r="H3449" s="19" t="s">
        <v>6678</v>
      </c>
    </row>
    <row r="3450" spans="1:8" ht="140">
      <c r="A3450" s="16">
        <v>3449</v>
      </c>
      <c r="B3450" s="19" t="s">
        <v>4993</v>
      </c>
      <c r="C3450" s="17" t="s">
        <v>147</v>
      </c>
      <c r="D3450" s="17" t="s">
        <v>6672</v>
      </c>
      <c r="E3450" s="17" t="s">
        <v>6672</v>
      </c>
      <c r="F3450" s="22" t="s">
        <v>6679</v>
      </c>
      <c r="G3450" s="17" t="s">
        <v>30</v>
      </c>
      <c r="H3450" s="19" t="s">
        <v>6680</v>
      </c>
    </row>
    <row r="3451" spans="1:8" ht="160">
      <c r="A3451" s="16">
        <v>3450</v>
      </c>
      <c r="B3451" s="19" t="s">
        <v>4993</v>
      </c>
      <c r="C3451" s="17" t="s">
        <v>147</v>
      </c>
      <c r="D3451" s="17" t="s">
        <v>6672</v>
      </c>
      <c r="E3451" s="17" t="s">
        <v>6672</v>
      </c>
      <c r="F3451" s="22" t="s">
        <v>6681</v>
      </c>
      <c r="G3451" s="17" t="s">
        <v>12</v>
      </c>
      <c r="H3451" s="19" t="s">
        <v>6682</v>
      </c>
    </row>
    <row r="3452" spans="1:8" ht="300">
      <c r="A3452" s="16">
        <v>3451</v>
      </c>
      <c r="B3452" s="19" t="s">
        <v>4993</v>
      </c>
      <c r="C3452" s="17" t="s">
        <v>147</v>
      </c>
      <c r="D3452" s="17" t="s">
        <v>6683</v>
      </c>
      <c r="E3452" s="17" t="s">
        <v>6683</v>
      </c>
      <c r="F3452" s="22" t="s">
        <v>6684</v>
      </c>
      <c r="G3452" s="17" t="s">
        <v>42</v>
      </c>
      <c r="H3452" s="19" t="s">
        <v>5136</v>
      </c>
    </row>
    <row r="3453" spans="1:8" ht="180">
      <c r="A3453" s="16">
        <v>3452</v>
      </c>
      <c r="B3453" s="19" t="s">
        <v>4993</v>
      </c>
      <c r="C3453" s="17" t="s">
        <v>147</v>
      </c>
      <c r="D3453" s="17" t="s">
        <v>6685</v>
      </c>
      <c r="E3453" s="17" t="s">
        <v>6685</v>
      </c>
      <c r="F3453" s="22" t="s">
        <v>6686</v>
      </c>
      <c r="G3453" s="17" t="s">
        <v>34</v>
      </c>
      <c r="H3453" s="19" t="s">
        <v>6669</v>
      </c>
    </row>
    <row r="3454" spans="1:8" ht="409.6">
      <c r="A3454" s="16">
        <v>3453</v>
      </c>
      <c r="B3454" s="19" t="s">
        <v>4993</v>
      </c>
      <c r="C3454" s="17" t="s">
        <v>147</v>
      </c>
      <c r="D3454" s="17" t="s">
        <v>6685</v>
      </c>
      <c r="E3454" s="17" t="s">
        <v>6685</v>
      </c>
      <c r="F3454" s="22" t="s">
        <v>6687</v>
      </c>
      <c r="G3454" s="17" t="s">
        <v>12</v>
      </c>
      <c r="H3454" s="19" t="s">
        <v>6688</v>
      </c>
    </row>
    <row r="3455" spans="1:8" ht="100">
      <c r="A3455" s="16">
        <v>3454</v>
      </c>
      <c r="B3455" s="19" t="s">
        <v>4993</v>
      </c>
      <c r="C3455" s="17" t="s">
        <v>147</v>
      </c>
      <c r="D3455" s="17" t="s">
        <v>6685</v>
      </c>
      <c r="E3455" s="17" t="s">
        <v>6685</v>
      </c>
      <c r="F3455" s="22" t="s">
        <v>6689</v>
      </c>
      <c r="G3455" s="17" t="s">
        <v>30</v>
      </c>
      <c r="H3455" s="19" t="s">
        <v>6690</v>
      </c>
    </row>
    <row r="3456" spans="1:8" ht="380">
      <c r="A3456" s="16">
        <v>3455</v>
      </c>
      <c r="B3456" s="19" t="s">
        <v>4993</v>
      </c>
      <c r="C3456" s="17" t="s">
        <v>147</v>
      </c>
      <c r="D3456" s="17" t="s">
        <v>6691</v>
      </c>
      <c r="E3456" s="17" t="s">
        <v>6691</v>
      </c>
      <c r="F3456" s="22" t="s">
        <v>6692</v>
      </c>
      <c r="G3456" s="17" t="s">
        <v>30</v>
      </c>
      <c r="H3456" s="19" t="s">
        <v>6693</v>
      </c>
    </row>
    <row r="3457" spans="1:8" ht="160">
      <c r="A3457" s="16">
        <v>3456</v>
      </c>
      <c r="B3457" s="19" t="s">
        <v>4993</v>
      </c>
      <c r="C3457" s="17" t="s">
        <v>147</v>
      </c>
      <c r="D3457" s="17" t="s">
        <v>6694</v>
      </c>
      <c r="E3457" s="17" t="s">
        <v>6694</v>
      </c>
      <c r="F3457" s="22" t="s">
        <v>6695</v>
      </c>
      <c r="G3457" s="17" t="s">
        <v>12</v>
      </c>
      <c r="H3457" s="19" t="s">
        <v>6696</v>
      </c>
    </row>
    <row r="3458" spans="1:8" ht="260">
      <c r="A3458" s="16">
        <v>3457</v>
      </c>
      <c r="B3458" s="19" t="s">
        <v>4993</v>
      </c>
      <c r="C3458" s="17" t="s">
        <v>147</v>
      </c>
      <c r="D3458" s="17" t="s">
        <v>6694</v>
      </c>
      <c r="E3458" s="17" t="s">
        <v>6694</v>
      </c>
      <c r="F3458" s="22" t="s">
        <v>6697</v>
      </c>
      <c r="G3458" s="17" t="s">
        <v>12</v>
      </c>
      <c r="H3458" s="19" t="s">
        <v>6698</v>
      </c>
    </row>
    <row r="3459" spans="1:8" ht="380">
      <c r="A3459" s="16">
        <v>3458</v>
      </c>
      <c r="B3459" s="19" t="s">
        <v>4993</v>
      </c>
      <c r="C3459" s="17" t="s">
        <v>147</v>
      </c>
      <c r="D3459" s="17" t="s">
        <v>6699</v>
      </c>
      <c r="E3459" s="17" t="s">
        <v>6699</v>
      </c>
      <c r="F3459" s="22" t="s">
        <v>6700</v>
      </c>
      <c r="G3459" s="17" t="s">
        <v>42</v>
      </c>
      <c r="H3459" s="19" t="s">
        <v>5136</v>
      </c>
    </row>
    <row r="3460" spans="1:8" ht="220">
      <c r="A3460" s="16">
        <v>3459</v>
      </c>
      <c r="B3460" s="19" t="s">
        <v>4993</v>
      </c>
      <c r="C3460" s="17" t="s">
        <v>147</v>
      </c>
      <c r="D3460" s="17" t="s">
        <v>6699</v>
      </c>
      <c r="E3460" s="17" t="s">
        <v>6699</v>
      </c>
      <c r="F3460" s="22" t="s">
        <v>6701</v>
      </c>
      <c r="G3460" s="17" t="s">
        <v>30</v>
      </c>
      <c r="H3460" s="19" t="s">
        <v>6702</v>
      </c>
    </row>
    <row r="3461" spans="1:8" ht="200">
      <c r="A3461" s="16">
        <v>3460</v>
      </c>
      <c r="B3461" s="19" t="s">
        <v>4993</v>
      </c>
      <c r="C3461" s="17" t="s">
        <v>147</v>
      </c>
      <c r="D3461" s="17" t="s">
        <v>6703</v>
      </c>
      <c r="E3461" s="17" t="s">
        <v>6703</v>
      </c>
      <c r="F3461" s="22" t="s">
        <v>6704</v>
      </c>
      <c r="G3461" s="17" t="s">
        <v>12</v>
      </c>
      <c r="H3461" s="19" t="s">
        <v>1632</v>
      </c>
    </row>
    <row r="3462" spans="1:8" ht="180">
      <c r="A3462" s="16">
        <v>3461</v>
      </c>
      <c r="B3462" s="19" t="s">
        <v>4993</v>
      </c>
      <c r="C3462" s="17" t="s">
        <v>147</v>
      </c>
      <c r="D3462" s="17" t="s">
        <v>6703</v>
      </c>
      <c r="E3462" s="17" t="s">
        <v>6703</v>
      </c>
      <c r="F3462" s="22" t="s">
        <v>6705</v>
      </c>
      <c r="G3462" s="17" t="s">
        <v>34</v>
      </c>
      <c r="H3462" s="19" t="s">
        <v>16141</v>
      </c>
    </row>
    <row r="3463" spans="1:8" ht="409.6">
      <c r="A3463" s="16">
        <v>3462</v>
      </c>
      <c r="B3463" s="19" t="s">
        <v>4993</v>
      </c>
      <c r="C3463" s="17" t="s">
        <v>147</v>
      </c>
      <c r="D3463" s="17" t="s">
        <v>6706</v>
      </c>
      <c r="E3463" s="17" t="s">
        <v>6706</v>
      </c>
      <c r="F3463" s="22" t="s">
        <v>6707</v>
      </c>
      <c r="G3463" s="17" t="s">
        <v>12</v>
      </c>
      <c r="H3463" s="19" t="s">
        <v>6708</v>
      </c>
    </row>
    <row r="3464" spans="1:8" ht="360">
      <c r="A3464" s="16">
        <v>3463</v>
      </c>
      <c r="B3464" s="19" t="s">
        <v>4993</v>
      </c>
      <c r="C3464" s="17" t="s">
        <v>147</v>
      </c>
      <c r="D3464" s="17" t="s">
        <v>6709</v>
      </c>
      <c r="E3464" s="17" t="s">
        <v>6709</v>
      </c>
      <c r="F3464" s="22" t="s">
        <v>6710</v>
      </c>
      <c r="G3464" s="17" t="s">
        <v>42</v>
      </c>
      <c r="H3464" s="19" t="s">
        <v>5136</v>
      </c>
    </row>
    <row r="3465" spans="1:8" ht="409.6">
      <c r="A3465" s="16">
        <v>3464</v>
      </c>
      <c r="B3465" s="19" t="s">
        <v>4993</v>
      </c>
      <c r="C3465" s="17" t="s">
        <v>147</v>
      </c>
      <c r="D3465" s="17" t="s">
        <v>6711</v>
      </c>
      <c r="E3465" s="17" t="s">
        <v>6711</v>
      </c>
      <c r="F3465" s="22" t="s">
        <v>6712</v>
      </c>
      <c r="G3465" s="17" t="s">
        <v>12</v>
      </c>
      <c r="H3465" s="19" t="s">
        <v>6713</v>
      </c>
    </row>
    <row r="3466" spans="1:8" ht="409.6">
      <c r="A3466" s="16">
        <v>3465</v>
      </c>
      <c r="B3466" s="19" t="s">
        <v>4993</v>
      </c>
      <c r="C3466" s="17" t="s">
        <v>147</v>
      </c>
      <c r="D3466" s="17" t="s">
        <v>6711</v>
      </c>
      <c r="E3466" s="17" t="s">
        <v>6711</v>
      </c>
      <c r="F3466" s="22" t="s">
        <v>6714</v>
      </c>
      <c r="G3466" s="17" t="s">
        <v>121</v>
      </c>
      <c r="H3466" s="19" t="s">
        <v>6715</v>
      </c>
    </row>
    <row r="3467" spans="1:8" ht="120">
      <c r="A3467" s="16">
        <v>3466</v>
      </c>
      <c r="B3467" s="19" t="s">
        <v>4993</v>
      </c>
      <c r="C3467" s="17" t="s">
        <v>147</v>
      </c>
      <c r="D3467" s="17" t="s">
        <v>6711</v>
      </c>
      <c r="E3467" s="17" t="s">
        <v>6711</v>
      </c>
      <c r="F3467" s="22" t="s">
        <v>6716</v>
      </c>
      <c r="G3467" s="17" t="s">
        <v>12</v>
      </c>
      <c r="H3467" s="19" t="s">
        <v>6717</v>
      </c>
    </row>
    <row r="3468" spans="1:8" ht="409.6">
      <c r="A3468" s="16">
        <v>3467</v>
      </c>
      <c r="B3468" s="19" t="s">
        <v>4993</v>
      </c>
      <c r="C3468" s="17" t="s">
        <v>147</v>
      </c>
      <c r="D3468" s="17" t="s">
        <v>6718</v>
      </c>
      <c r="E3468" s="17" t="s">
        <v>6718</v>
      </c>
      <c r="F3468" s="22" t="s">
        <v>6719</v>
      </c>
      <c r="G3468" s="17" t="s">
        <v>12</v>
      </c>
      <c r="H3468" s="19" t="s">
        <v>6713</v>
      </c>
    </row>
    <row r="3469" spans="1:8" ht="200">
      <c r="A3469" s="16">
        <v>3468</v>
      </c>
      <c r="B3469" s="19" t="s">
        <v>4993</v>
      </c>
      <c r="C3469" s="17" t="s">
        <v>147</v>
      </c>
      <c r="D3469" s="17" t="s">
        <v>6720</v>
      </c>
      <c r="E3469" s="17" t="s">
        <v>6720</v>
      </c>
      <c r="F3469" s="22" t="s">
        <v>6721</v>
      </c>
      <c r="G3469" s="17" t="s">
        <v>12</v>
      </c>
      <c r="H3469" s="19" t="s">
        <v>6722</v>
      </c>
    </row>
    <row r="3470" spans="1:8" ht="220">
      <c r="A3470" s="16">
        <v>3469</v>
      </c>
      <c r="B3470" s="19" t="s">
        <v>4993</v>
      </c>
      <c r="C3470" s="17" t="s">
        <v>147</v>
      </c>
      <c r="D3470" s="17" t="s">
        <v>6718</v>
      </c>
      <c r="E3470" s="17" t="s">
        <v>6718</v>
      </c>
      <c r="F3470" s="22" t="s">
        <v>6723</v>
      </c>
      <c r="G3470" s="17" t="s">
        <v>12</v>
      </c>
      <c r="H3470" s="19" t="s">
        <v>6724</v>
      </c>
    </row>
    <row r="3471" spans="1:8" ht="200">
      <c r="A3471" s="16">
        <v>3470</v>
      </c>
      <c r="B3471" s="19" t="s">
        <v>4993</v>
      </c>
      <c r="C3471" s="17" t="s">
        <v>147</v>
      </c>
      <c r="D3471" s="17" t="s">
        <v>6725</v>
      </c>
      <c r="E3471" s="17" t="s">
        <v>6725</v>
      </c>
      <c r="F3471" s="22" t="s">
        <v>6726</v>
      </c>
      <c r="G3471" s="17" t="s">
        <v>12</v>
      </c>
      <c r="H3471" s="19" t="s">
        <v>6727</v>
      </c>
    </row>
    <row r="3472" spans="1:8" ht="409.6">
      <c r="A3472" s="16">
        <v>3471</v>
      </c>
      <c r="B3472" s="19" t="s">
        <v>4993</v>
      </c>
      <c r="C3472" s="17" t="s">
        <v>147</v>
      </c>
      <c r="D3472" s="17" t="s">
        <v>6728</v>
      </c>
      <c r="E3472" s="17" t="s">
        <v>6728</v>
      </c>
      <c r="F3472" s="22" t="s">
        <v>6729</v>
      </c>
      <c r="G3472" s="17" t="s">
        <v>12</v>
      </c>
      <c r="H3472" s="19" t="s">
        <v>6730</v>
      </c>
    </row>
    <row r="3473" spans="1:8" ht="409.6">
      <c r="A3473" s="16">
        <v>3472</v>
      </c>
      <c r="B3473" s="19" t="s">
        <v>4993</v>
      </c>
      <c r="C3473" s="17" t="s">
        <v>147</v>
      </c>
      <c r="D3473" s="17" t="s">
        <v>6728</v>
      </c>
      <c r="E3473" s="17" t="s">
        <v>6728</v>
      </c>
      <c r="F3473" s="22" t="s">
        <v>6731</v>
      </c>
      <c r="G3473" s="17" t="s">
        <v>12</v>
      </c>
      <c r="H3473" s="19" t="s">
        <v>6732</v>
      </c>
    </row>
    <row r="3474" spans="1:8" ht="300">
      <c r="A3474" s="16">
        <v>3473</v>
      </c>
      <c r="B3474" s="19" t="s">
        <v>4993</v>
      </c>
      <c r="C3474" s="17" t="s">
        <v>147</v>
      </c>
      <c r="D3474" s="17" t="s">
        <v>6733</v>
      </c>
      <c r="E3474" s="17" t="s">
        <v>6733</v>
      </c>
      <c r="F3474" s="22" t="s">
        <v>6734</v>
      </c>
      <c r="G3474" s="17" t="s">
        <v>12</v>
      </c>
      <c r="H3474" s="19" t="s">
        <v>6735</v>
      </c>
    </row>
    <row r="3475" spans="1:8" ht="409.6">
      <c r="A3475" s="16">
        <v>3474</v>
      </c>
      <c r="B3475" s="19" t="s">
        <v>4993</v>
      </c>
      <c r="C3475" s="17" t="s">
        <v>147</v>
      </c>
      <c r="D3475" s="17" t="s">
        <v>6736</v>
      </c>
      <c r="E3475" s="17" t="s">
        <v>6736</v>
      </c>
      <c r="F3475" s="22" t="s">
        <v>6737</v>
      </c>
      <c r="G3475" s="17" t="s">
        <v>42</v>
      </c>
      <c r="H3475" s="19" t="s">
        <v>3861</v>
      </c>
    </row>
    <row r="3476" spans="1:8" ht="409.6">
      <c r="A3476" s="16">
        <v>3475</v>
      </c>
      <c r="B3476" s="19" t="s">
        <v>4993</v>
      </c>
      <c r="C3476" s="17" t="s">
        <v>147</v>
      </c>
      <c r="D3476" s="17" t="s">
        <v>6733</v>
      </c>
      <c r="E3476" s="17" t="s">
        <v>6733</v>
      </c>
      <c r="F3476" s="22" t="s">
        <v>6738</v>
      </c>
      <c r="G3476" s="17" t="s">
        <v>42</v>
      </c>
      <c r="H3476" s="19" t="s">
        <v>3861</v>
      </c>
    </row>
    <row r="3477" spans="1:8" ht="409.6">
      <c r="A3477" s="16">
        <v>3476</v>
      </c>
      <c r="B3477" s="19" t="s">
        <v>4993</v>
      </c>
      <c r="C3477" s="17" t="s">
        <v>147</v>
      </c>
      <c r="D3477" s="17" t="s">
        <v>6739</v>
      </c>
      <c r="E3477" s="17" t="s">
        <v>6739</v>
      </c>
      <c r="F3477" s="22" t="s">
        <v>6740</v>
      </c>
      <c r="G3477" s="17" t="s">
        <v>42</v>
      </c>
      <c r="H3477" s="19" t="s">
        <v>3861</v>
      </c>
    </row>
    <row r="3478" spans="1:8" ht="409.6">
      <c r="A3478" s="16">
        <v>3477</v>
      </c>
      <c r="B3478" s="19" t="s">
        <v>4993</v>
      </c>
      <c r="C3478" s="17" t="s">
        <v>147</v>
      </c>
      <c r="D3478" s="17" t="s">
        <v>6741</v>
      </c>
      <c r="E3478" s="17" t="s">
        <v>6741</v>
      </c>
      <c r="F3478" s="22" t="s">
        <v>6742</v>
      </c>
      <c r="G3478" s="17" t="s">
        <v>42</v>
      </c>
      <c r="H3478" s="19" t="s">
        <v>3861</v>
      </c>
    </row>
    <row r="3479" spans="1:8" ht="140">
      <c r="A3479" s="16">
        <v>3478</v>
      </c>
      <c r="B3479" s="19" t="s">
        <v>4993</v>
      </c>
      <c r="C3479" s="17" t="s">
        <v>147</v>
      </c>
      <c r="D3479" s="17" t="s">
        <v>6743</v>
      </c>
      <c r="E3479" s="17" t="s">
        <v>6743</v>
      </c>
      <c r="F3479" s="22" t="s">
        <v>6744</v>
      </c>
      <c r="G3479" s="17" t="s">
        <v>30</v>
      </c>
      <c r="H3479" s="19" t="s">
        <v>16141</v>
      </c>
    </row>
    <row r="3480" spans="1:8" ht="140">
      <c r="A3480" s="16">
        <v>3479</v>
      </c>
      <c r="B3480" s="19" t="s">
        <v>4993</v>
      </c>
      <c r="C3480" s="17" t="s">
        <v>147</v>
      </c>
      <c r="D3480" s="17" t="s">
        <v>6745</v>
      </c>
      <c r="E3480" s="17" t="s">
        <v>6745</v>
      </c>
      <c r="F3480" s="22" t="s">
        <v>6746</v>
      </c>
      <c r="G3480" s="17" t="s">
        <v>12</v>
      </c>
      <c r="H3480" s="19" t="s">
        <v>6747</v>
      </c>
    </row>
    <row r="3481" spans="1:8" ht="120">
      <c r="A3481" s="16">
        <v>3480</v>
      </c>
      <c r="B3481" s="19" t="s">
        <v>4993</v>
      </c>
      <c r="C3481" s="17" t="s">
        <v>147</v>
      </c>
      <c r="D3481" s="17" t="s">
        <v>6745</v>
      </c>
      <c r="E3481" s="17" t="s">
        <v>6745</v>
      </c>
      <c r="F3481" s="22" t="s">
        <v>6748</v>
      </c>
      <c r="G3481" s="17" t="s">
        <v>12</v>
      </c>
      <c r="H3481" s="19" t="s">
        <v>6749</v>
      </c>
    </row>
    <row r="3482" spans="1:8" ht="140">
      <c r="A3482" s="16">
        <v>3481</v>
      </c>
      <c r="B3482" s="19" t="s">
        <v>4993</v>
      </c>
      <c r="C3482" s="17" t="s">
        <v>147</v>
      </c>
      <c r="D3482" s="17" t="s">
        <v>6750</v>
      </c>
      <c r="E3482" s="17" t="s">
        <v>6750</v>
      </c>
      <c r="F3482" s="22" t="s">
        <v>6746</v>
      </c>
      <c r="G3482" s="17" t="s">
        <v>12</v>
      </c>
      <c r="H3482" s="19" t="s">
        <v>6747</v>
      </c>
    </row>
    <row r="3483" spans="1:8" ht="160">
      <c r="A3483" s="16">
        <v>3482</v>
      </c>
      <c r="B3483" s="19" t="s">
        <v>4993</v>
      </c>
      <c r="C3483" s="17" t="s">
        <v>147</v>
      </c>
      <c r="D3483" s="17" t="s">
        <v>6750</v>
      </c>
      <c r="E3483" s="17" t="s">
        <v>6750</v>
      </c>
      <c r="F3483" s="22" t="s">
        <v>6751</v>
      </c>
      <c r="G3483" s="17" t="s">
        <v>12</v>
      </c>
      <c r="H3483" s="19" t="s">
        <v>6749</v>
      </c>
    </row>
    <row r="3484" spans="1:8" ht="140">
      <c r="A3484" s="16">
        <v>3483</v>
      </c>
      <c r="B3484" s="19" t="s">
        <v>4993</v>
      </c>
      <c r="C3484" s="17" t="s">
        <v>147</v>
      </c>
      <c r="D3484" s="17" t="s">
        <v>6752</v>
      </c>
      <c r="E3484" s="17" t="s">
        <v>6752</v>
      </c>
      <c r="F3484" s="22" t="s">
        <v>6746</v>
      </c>
      <c r="G3484" s="17" t="s">
        <v>12</v>
      </c>
      <c r="H3484" s="19" t="s">
        <v>6747</v>
      </c>
    </row>
    <row r="3485" spans="1:8" ht="160">
      <c r="A3485" s="16">
        <v>3484</v>
      </c>
      <c r="B3485" s="19" t="s">
        <v>4993</v>
      </c>
      <c r="C3485" s="17" t="s">
        <v>147</v>
      </c>
      <c r="D3485" s="17" t="s">
        <v>6752</v>
      </c>
      <c r="E3485" s="17" t="s">
        <v>6752</v>
      </c>
      <c r="F3485" s="22" t="s">
        <v>6751</v>
      </c>
      <c r="G3485" s="17" t="s">
        <v>12</v>
      </c>
      <c r="H3485" s="19" t="s">
        <v>6749</v>
      </c>
    </row>
    <row r="3486" spans="1:8" ht="120">
      <c r="A3486" s="16">
        <v>3485</v>
      </c>
      <c r="B3486" s="19" t="s">
        <v>4993</v>
      </c>
      <c r="C3486" s="17" t="s">
        <v>147</v>
      </c>
      <c r="D3486" s="17" t="s">
        <v>6753</v>
      </c>
      <c r="E3486" s="17" t="s">
        <v>6753</v>
      </c>
      <c r="F3486" s="22" t="s">
        <v>6754</v>
      </c>
      <c r="G3486" s="17" t="s">
        <v>12</v>
      </c>
      <c r="H3486" s="19" t="s">
        <v>6755</v>
      </c>
    </row>
    <row r="3487" spans="1:8" ht="280">
      <c r="A3487" s="16">
        <v>3486</v>
      </c>
      <c r="B3487" s="19" t="s">
        <v>4993</v>
      </c>
      <c r="C3487" s="17" t="s">
        <v>147</v>
      </c>
      <c r="D3487" s="17" t="s">
        <v>6756</v>
      </c>
      <c r="E3487" s="17" t="s">
        <v>6756</v>
      </c>
      <c r="F3487" s="22" t="s">
        <v>6757</v>
      </c>
      <c r="G3487" s="17" t="s">
        <v>12</v>
      </c>
      <c r="H3487" s="19" t="s">
        <v>6758</v>
      </c>
    </row>
    <row r="3488" spans="1:8" ht="120">
      <c r="A3488" s="16">
        <v>3487</v>
      </c>
      <c r="B3488" s="19" t="s">
        <v>4993</v>
      </c>
      <c r="C3488" s="17" t="s">
        <v>147</v>
      </c>
      <c r="D3488" s="17" t="s">
        <v>6756</v>
      </c>
      <c r="E3488" s="17" t="s">
        <v>6756</v>
      </c>
      <c r="F3488" s="22" t="s">
        <v>6759</v>
      </c>
      <c r="G3488" s="17" t="s">
        <v>12</v>
      </c>
      <c r="H3488" s="19" t="s">
        <v>6760</v>
      </c>
    </row>
    <row r="3489" spans="1:8" ht="240">
      <c r="A3489" s="16">
        <v>3488</v>
      </c>
      <c r="B3489" s="19" t="s">
        <v>4993</v>
      </c>
      <c r="C3489" s="17" t="s">
        <v>147</v>
      </c>
      <c r="D3489" s="17" t="s">
        <v>6756</v>
      </c>
      <c r="E3489" s="17" t="s">
        <v>6756</v>
      </c>
      <c r="F3489" s="22" t="s">
        <v>6761</v>
      </c>
      <c r="G3489" s="17" t="s">
        <v>12</v>
      </c>
      <c r="H3489" s="19" t="s">
        <v>6760</v>
      </c>
    </row>
    <row r="3490" spans="1:8" ht="409.6">
      <c r="A3490" s="16">
        <v>3489</v>
      </c>
      <c r="B3490" s="19" t="s">
        <v>4993</v>
      </c>
      <c r="C3490" s="17" t="s">
        <v>147</v>
      </c>
      <c r="D3490" s="17" t="s">
        <v>6762</v>
      </c>
      <c r="E3490" s="17" t="s">
        <v>6762</v>
      </c>
      <c r="F3490" s="22" t="s">
        <v>6763</v>
      </c>
      <c r="G3490" s="17" t="s">
        <v>121</v>
      </c>
      <c r="H3490" s="19" t="s">
        <v>6764</v>
      </c>
    </row>
    <row r="3491" spans="1:8" ht="200">
      <c r="A3491" s="16">
        <v>3490</v>
      </c>
      <c r="B3491" s="19" t="s">
        <v>4993</v>
      </c>
      <c r="C3491" s="17" t="s">
        <v>147</v>
      </c>
      <c r="D3491" s="17" t="s">
        <v>6765</v>
      </c>
      <c r="E3491" s="17" t="s">
        <v>6765</v>
      </c>
      <c r="F3491" s="22" t="s">
        <v>6766</v>
      </c>
      <c r="G3491" s="17" t="s">
        <v>121</v>
      </c>
      <c r="H3491" s="19" t="s">
        <v>6767</v>
      </c>
    </row>
    <row r="3492" spans="1:8" ht="200">
      <c r="A3492" s="16">
        <v>3491</v>
      </c>
      <c r="B3492" s="19" t="s">
        <v>4993</v>
      </c>
      <c r="C3492" s="17" t="s">
        <v>147</v>
      </c>
      <c r="D3492" s="17" t="s">
        <v>6768</v>
      </c>
      <c r="E3492" s="17" t="s">
        <v>6768</v>
      </c>
      <c r="F3492" s="22" t="s">
        <v>6769</v>
      </c>
      <c r="G3492" s="17" t="s">
        <v>121</v>
      </c>
      <c r="H3492" s="19" t="s">
        <v>6770</v>
      </c>
    </row>
    <row r="3493" spans="1:8" ht="240">
      <c r="A3493" s="16">
        <v>3492</v>
      </c>
      <c r="B3493" s="19" t="s">
        <v>4993</v>
      </c>
      <c r="C3493" s="17" t="s">
        <v>147</v>
      </c>
      <c r="D3493" s="17" t="s">
        <v>6771</v>
      </c>
      <c r="E3493" s="17" t="s">
        <v>6771</v>
      </c>
      <c r="F3493" s="22" t="s">
        <v>6772</v>
      </c>
      <c r="G3493" s="17" t="s">
        <v>12</v>
      </c>
      <c r="H3493" s="19" t="s">
        <v>6773</v>
      </c>
    </row>
    <row r="3494" spans="1:8" ht="240">
      <c r="A3494" s="16">
        <v>3493</v>
      </c>
      <c r="B3494" s="19" t="s">
        <v>4993</v>
      </c>
      <c r="C3494" s="17" t="s">
        <v>147</v>
      </c>
      <c r="D3494" s="17" t="s">
        <v>6774</v>
      </c>
      <c r="E3494" s="17" t="s">
        <v>6774</v>
      </c>
      <c r="F3494" s="22" t="s">
        <v>6772</v>
      </c>
      <c r="G3494" s="17" t="s">
        <v>12</v>
      </c>
      <c r="H3494" s="19" t="s">
        <v>6773</v>
      </c>
    </row>
    <row r="3495" spans="1:8" ht="240">
      <c r="A3495" s="16">
        <v>3494</v>
      </c>
      <c r="B3495" s="19" t="s">
        <v>4993</v>
      </c>
      <c r="C3495" s="17" t="s">
        <v>147</v>
      </c>
      <c r="D3495" s="17" t="s">
        <v>6775</v>
      </c>
      <c r="E3495" s="17" t="s">
        <v>6775</v>
      </c>
      <c r="F3495" s="22" t="s">
        <v>6776</v>
      </c>
      <c r="G3495" s="17" t="s">
        <v>12</v>
      </c>
      <c r="H3495" s="19" t="s">
        <v>6777</v>
      </c>
    </row>
    <row r="3496" spans="1:8" ht="80">
      <c r="A3496" s="16">
        <v>3495</v>
      </c>
      <c r="B3496" s="19" t="s">
        <v>4993</v>
      </c>
      <c r="C3496" s="17" t="s">
        <v>147</v>
      </c>
      <c r="D3496" s="17" t="s">
        <v>6778</v>
      </c>
      <c r="E3496" s="17" t="s">
        <v>6778</v>
      </c>
      <c r="F3496" s="22" t="s">
        <v>6779</v>
      </c>
      <c r="G3496" s="17" t="s">
        <v>121</v>
      </c>
      <c r="H3496" s="19" t="s">
        <v>6777</v>
      </c>
    </row>
    <row r="3497" spans="1:8" ht="80">
      <c r="A3497" s="16">
        <v>3496</v>
      </c>
      <c r="B3497" s="19" t="s">
        <v>4993</v>
      </c>
      <c r="C3497" s="17" t="s">
        <v>147</v>
      </c>
      <c r="D3497" s="17" t="s">
        <v>6780</v>
      </c>
      <c r="E3497" s="17" t="s">
        <v>6780</v>
      </c>
      <c r="F3497" s="22" t="s">
        <v>6779</v>
      </c>
      <c r="G3497" s="17" t="s">
        <v>121</v>
      </c>
      <c r="H3497" s="19" t="s">
        <v>6781</v>
      </c>
    </row>
    <row r="3498" spans="1:8" ht="80">
      <c r="A3498" s="16">
        <v>3497</v>
      </c>
      <c r="B3498" s="19" t="s">
        <v>4993</v>
      </c>
      <c r="C3498" s="17" t="s">
        <v>147</v>
      </c>
      <c r="D3498" s="17" t="s">
        <v>6782</v>
      </c>
      <c r="E3498" s="17" t="s">
        <v>6782</v>
      </c>
      <c r="F3498" s="22" t="s">
        <v>6779</v>
      </c>
      <c r="G3498" s="17" t="s">
        <v>121</v>
      </c>
      <c r="H3498" s="19" t="s">
        <v>6781</v>
      </c>
    </row>
    <row r="3499" spans="1:8" ht="80">
      <c r="A3499" s="16">
        <v>3498</v>
      </c>
      <c r="B3499" s="19" t="s">
        <v>4993</v>
      </c>
      <c r="C3499" s="17" t="s">
        <v>147</v>
      </c>
      <c r="D3499" s="17" t="s">
        <v>6783</v>
      </c>
      <c r="E3499" s="17" t="s">
        <v>6783</v>
      </c>
      <c r="F3499" s="22" t="s">
        <v>6779</v>
      </c>
      <c r="G3499" s="17" t="s">
        <v>121</v>
      </c>
      <c r="H3499" s="19" t="s">
        <v>6781</v>
      </c>
    </row>
    <row r="3500" spans="1:8" ht="220">
      <c r="A3500" s="16">
        <v>3499</v>
      </c>
      <c r="B3500" s="19" t="s">
        <v>4993</v>
      </c>
      <c r="C3500" s="17" t="s">
        <v>147</v>
      </c>
      <c r="D3500" s="17" t="s">
        <v>6784</v>
      </c>
      <c r="E3500" s="17" t="s">
        <v>6784</v>
      </c>
      <c r="F3500" s="22" t="s">
        <v>6785</v>
      </c>
      <c r="G3500" s="17" t="s">
        <v>42</v>
      </c>
      <c r="H3500" s="19" t="s">
        <v>3861</v>
      </c>
    </row>
    <row r="3501" spans="1:8" ht="80">
      <c r="A3501" s="16">
        <v>3500</v>
      </c>
      <c r="B3501" s="19" t="s">
        <v>4993</v>
      </c>
      <c r="C3501" s="17" t="s">
        <v>147</v>
      </c>
      <c r="D3501" s="17" t="s">
        <v>6786</v>
      </c>
      <c r="E3501" s="17" t="s">
        <v>6786</v>
      </c>
      <c r="F3501" s="22" t="s">
        <v>6779</v>
      </c>
      <c r="G3501" s="17" t="s">
        <v>121</v>
      </c>
      <c r="H3501" s="19" t="s">
        <v>6781</v>
      </c>
    </row>
    <row r="3502" spans="1:8" ht="80">
      <c r="A3502" s="16">
        <v>3501</v>
      </c>
      <c r="B3502" s="19" t="s">
        <v>4993</v>
      </c>
      <c r="C3502" s="17" t="s">
        <v>147</v>
      </c>
      <c r="D3502" s="17" t="s">
        <v>6787</v>
      </c>
      <c r="E3502" s="17" t="s">
        <v>6787</v>
      </c>
      <c r="F3502" s="22" t="s">
        <v>6779</v>
      </c>
      <c r="G3502" s="17" t="s">
        <v>121</v>
      </c>
      <c r="H3502" s="19" t="s">
        <v>6781</v>
      </c>
    </row>
    <row r="3503" spans="1:8" ht="80">
      <c r="A3503" s="16">
        <v>3502</v>
      </c>
      <c r="B3503" s="19" t="s">
        <v>4993</v>
      </c>
      <c r="C3503" s="17" t="s">
        <v>147</v>
      </c>
      <c r="D3503" s="17" t="s">
        <v>6788</v>
      </c>
      <c r="E3503" s="17" t="s">
        <v>6788</v>
      </c>
      <c r="F3503" s="22" t="s">
        <v>6779</v>
      </c>
      <c r="G3503" s="17" t="s">
        <v>121</v>
      </c>
      <c r="H3503" s="19" t="s">
        <v>6781</v>
      </c>
    </row>
    <row r="3504" spans="1:8" ht="80">
      <c r="A3504" s="16">
        <v>3503</v>
      </c>
      <c r="B3504" s="19" t="s">
        <v>4993</v>
      </c>
      <c r="C3504" s="17" t="s">
        <v>147</v>
      </c>
      <c r="D3504" s="17" t="s">
        <v>6789</v>
      </c>
      <c r="E3504" s="17" t="s">
        <v>6789</v>
      </c>
      <c r="F3504" s="22" t="s">
        <v>6779</v>
      </c>
      <c r="G3504" s="17" t="s">
        <v>121</v>
      </c>
      <c r="H3504" s="19" t="s">
        <v>6781</v>
      </c>
    </row>
    <row r="3505" spans="1:8" ht="120">
      <c r="A3505" s="16">
        <v>3504</v>
      </c>
      <c r="B3505" s="19" t="s">
        <v>4993</v>
      </c>
      <c r="C3505" s="17" t="s">
        <v>147</v>
      </c>
      <c r="D3505" s="17" t="s">
        <v>6790</v>
      </c>
      <c r="E3505" s="17" t="s">
        <v>6790</v>
      </c>
      <c r="F3505" s="22" t="s">
        <v>6779</v>
      </c>
      <c r="G3505" s="17" t="s">
        <v>121</v>
      </c>
      <c r="H3505" s="19" t="s">
        <v>6791</v>
      </c>
    </row>
    <row r="3506" spans="1:8" ht="120">
      <c r="A3506" s="16">
        <v>3505</v>
      </c>
      <c r="B3506" s="19" t="s">
        <v>4993</v>
      </c>
      <c r="C3506" s="17" t="s">
        <v>147</v>
      </c>
      <c r="D3506" s="17" t="s">
        <v>6792</v>
      </c>
      <c r="E3506" s="17" t="s">
        <v>6792</v>
      </c>
      <c r="F3506" s="22" t="s">
        <v>6779</v>
      </c>
      <c r="G3506" s="17" t="s">
        <v>121</v>
      </c>
      <c r="H3506" s="19" t="s">
        <v>6791</v>
      </c>
    </row>
    <row r="3507" spans="1:8" ht="120">
      <c r="A3507" s="16">
        <v>3506</v>
      </c>
      <c r="B3507" s="19" t="s">
        <v>4993</v>
      </c>
      <c r="C3507" s="17" t="s">
        <v>147</v>
      </c>
      <c r="D3507" s="17" t="s">
        <v>6793</v>
      </c>
      <c r="E3507" s="17" t="s">
        <v>6793</v>
      </c>
      <c r="F3507" s="22" t="s">
        <v>6779</v>
      </c>
      <c r="G3507" s="17" t="s">
        <v>121</v>
      </c>
      <c r="H3507" s="19" t="s">
        <v>6791</v>
      </c>
    </row>
    <row r="3508" spans="1:8" ht="120">
      <c r="A3508" s="16">
        <v>3507</v>
      </c>
      <c r="B3508" s="19" t="s">
        <v>4993</v>
      </c>
      <c r="C3508" s="17" t="s">
        <v>147</v>
      </c>
      <c r="D3508" s="17" t="s">
        <v>6794</v>
      </c>
      <c r="E3508" s="17" t="s">
        <v>6794</v>
      </c>
      <c r="F3508" s="22" t="s">
        <v>6779</v>
      </c>
      <c r="G3508" s="17" t="s">
        <v>121</v>
      </c>
      <c r="H3508" s="19" t="s">
        <v>6791</v>
      </c>
    </row>
    <row r="3509" spans="1:8" ht="120">
      <c r="A3509" s="16">
        <v>3508</v>
      </c>
      <c r="B3509" s="19" t="s">
        <v>4993</v>
      </c>
      <c r="C3509" s="17" t="s">
        <v>147</v>
      </c>
      <c r="D3509" s="17" t="s">
        <v>6795</v>
      </c>
      <c r="E3509" s="17" t="s">
        <v>6795</v>
      </c>
      <c r="F3509" s="22" t="s">
        <v>6779</v>
      </c>
      <c r="G3509" s="17" t="s">
        <v>121</v>
      </c>
      <c r="H3509" s="19" t="s">
        <v>6791</v>
      </c>
    </row>
    <row r="3510" spans="1:8" ht="120">
      <c r="A3510" s="16">
        <v>3509</v>
      </c>
      <c r="B3510" s="19" t="s">
        <v>4993</v>
      </c>
      <c r="C3510" s="17" t="s">
        <v>147</v>
      </c>
      <c r="D3510" s="17" t="s">
        <v>6796</v>
      </c>
      <c r="E3510" s="17" t="s">
        <v>6796</v>
      </c>
      <c r="F3510" s="22" t="s">
        <v>6779</v>
      </c>
      <c r="G3510" s="17" t="s">
        <v>121</v>
      </c>
      <c r="H3510" s="19" t="s">
        <v>6791</v>
      </c>
    </row>
    <row r="3511" spans="1:8" ht="120">
      <c r="A3511" s="16">
        <v>3510</v>
      </c>
      <c r="B3511" s="19" t="s">
        <v>4993</v>
      </c>
      <c r="C3511" s="17" t="s">
        <v>147</v>
      </c>
      <c r="D3511" s="17" t="s">
        <v>6797</v>
      </c>
      <c r="E3511" s="17" t="s">
        <v>6797</v>
      </c>
      <c r="F3511" s="22" t="s">
        <v>6779</v>
      </c>
      <c r="G3511" s="17" t="s">
        <v>121</v>
      </c>
      <c r="H3511" s="19" t="s">
        <v>6791</v>
      </c>
    </row>
    <row r="3512" spans="1:8" ht="120">
      <c r="A3512" s="16">
        <v>3511</v>
      </c>
      <c r="B3512" s="19" t="s">
        <v>4993</v>
      </c>
      <c r="C3512" s="17" t="s">
        <v>147</v>
      </c>
      <c r="D3512" s="17" t="s">
        <v>6798</v>
      </c>
      <c r="E3512" s="17" t="s">
        <v>6798</v>
      </c>
      <c r="F3512" s="22" t="s">
        <v>6779</v>
      </c>
      <c r="G3512" s="17" t="s">
        <v>121</v>
      </c>
      <c r="H3512" s="19" t="s">
        <v>6791</v>
      </c>
    </row>
    <row r="3513" spans="1:8" ht="220">
      <c r="A3513" s="16">
        <v>3512</v>
      </c>
      <c r="B3513" s="19" t="s">
        <v>4993</v>
      </c>
      <c r="C3513" s="17" t="s">
        <v>147</v>
      </c>
      <c r="D3513" s="17" t="s">
        <v>6799</v>
      </c>
      <c r="E3513" s="17" t="s">
        <v>6799</v>
      </c>
      <c r="F3513" s="22" t="s">
        <v>6800</v>
      </c>
      <c r="G3513" s="17" t="s">
        <v>12</v>
      </c>
      <c r="H3513" s="19" t="s">
        <v>6801</v>
      </c>
    </row>
    <row r="3514" spans="1:8" ht="80">
      <c r="A3514" s="16">
        <v>3513</v>
      </c>
      <c r="B3514" s="19" t="s">
        <v>4993</v>
      </c>
      <c r="C3514" s="17" t="s">
        <v>147</v>
      </c>
      <c r="D3514" s="17" t="s">
        <v>6802</v>
      </c>
      <c r="E3514" s="17" t="s">
        <v>6802</v>
      </c>
      <c r="F3514" s="22" t="s">
        <v>6803</v>
      </c>
      <c r="G3514" s="17" t="s">
        <v>121</v>
      </c>
      <c r="H3514" s="19" t="s">
        <v>6804</v>
      </c>
    </row>
    <row r="3515" spans="1:8" ht="80">
      <c r="A3515" s="16">
        <v>3514</v>
      </c>
      <c r="B3515" s="19" t="s">
        <v>4993</v>
      </c>
      <c r="C3515" s="17" t="s">
        <v>147</v>
      </c>
      <c r="D3515" s="17" t="s">
        <v>6805</v>
      </c>
      <c r="E3515" s="17" t="s">
        <v>6805</v>
      </c>
      <c r="F3515" s="22" t="s">
        <v>6779</v>
      </c>
      <c r="G3515" s="17" t="s">
        <v>121</v>
      </c>
      <c r="H3515" s="19" t="s">
        <v>6804</v>
      </c>
    </row>
    <row r="3516" spans="1:8" ht="160">
      <c r="A3516" s="16">
        <v>3515</v>
      </c>
      <c r="B3516" s="19" t="s">
        <v>4993</v>
      </c>
      <c r="C3516" s="17" t="s">
        <v>147</v>
      </c>
      <c r="D3516" s="17" t="s">
        <v>6806</v>
      </c>
      <c r="E3516" s="17" t="s">
        <v>6806</v>
      </c>
      <c r="F3516" s="22" t="s">
        <v>6807</v>
      </c>
      <c r="G3516" s="17" t="s">
        <v>12</v>
      </c>
      <c r="H3516" s="19" t="s">
        <v>6808</v>
      </c>
    </row>
    <row r="3517" spans="1:8" ht="120">
      <c r="A3517" s="16">
        <v>3516</v>
      </c>
      <c r="B3517" s="19" t="s">
        <v>4993</v>
      </c>
      <c r="C3517" s="17" t="s">
        <v>147</v>
      </c>
      <c r="D3517" s="17" t="s">
        <v>6809</v>
      </c>
      <c r="E3517" s="17" t="s">
        <v>6809</v>
      </c>
      <c r="F3517" s="22" t="s">
        <v>6779</v>
      </c>
      <c r="G3517" s="17" t="s">
        <v>121</v>
      </c>
      <c r="H3517" s="19" t="s">
        <v>6791</v>
      </c>
    </row>
    <row r="3518" spans="1:8" ht="120">
      <c r="A3518" s="16">
        <v>3517</v>
      </c>
      <c r="B3518" s="19" t="s">
        <v>4993</v>
      </c>
      <c r="C3518" s="17" t="s">
        <v>147</v>
      </c>
      <c r="D3518" s="17" t="s">
        <v>6810</v>
      </c>
      <c r="E3518" s="17" t="s">
        <v>6810</v>
      </c>
      <c r="F3518" s="22" t="s">
        <v>6779</v>
      </c>
      <c r="G3518" s="17" t="s">
        <v>121</v>
      </c>
      <c r="H3518" s="19" t="s">
        <v>6791</v>
      </c>
    </row>
    <row r="3519" spans="1:8" ht="120">
      <c r="A3519" s="16">
        <v>3518</v>
      </c>
      <c r="B3519" s="19" t="s">
        <v>4993</v>
      </c>
      <c r="C3519" s="17" t="s">
        <v>147</v>
      </c>
      <c r="D3519" s="17" t="s">
        <v>6811</v>
      </c>
      <c r="E3519" s="17" t="s">
        <v>6811</v>
      </c>
      <c r="F3519" s="22" t="s">
        <v>6779</v>
      </c>
      <c r="G3519" s="17" t="s">
        <v>121</v>
      </c>
      <c r="H3519" s="19" t="s">
        <v>6791</v>
      </c>
    </row>
    <row r="3520" spans="1:8" ht="120">
      <c r="A3520" s="16">
        <v>3519</v>
      </c>
      <c r="B3520" s="19" t="s">
        <v>4993</v>
      </c>
      <c r="C3520" s="17" t="s">
        <v>147</v>
      </c>
      <c r="D3520" s="17" t="s">
        <v>6812</v>
      </c>
      <c r="E3520" s="17" t="s">
        <v>6812</v>
      </c>
      <c r="F3520" s="22" t="s">
        <v>6779</v>
      </c>
      <c r="G3520" s="17" t="s">
        <v>121</v>
      </c>
      <c r="H3520" s="19" t="s">
        <v>6791</v>
      </c>
    </row>
    <row r="3521" spans="1:8" ht="120">
      <c r="A3521" s="16">
        <v>3520</v>
      </c>
      <c r="B3521" s="19" t="s">
        <v>4993</v>
      </c>
      <c r="C3521" s="17" t="s">
        <v>147</v>
      </c>
      <c r="D3521" s="17" t="s">
        <v>6813</v>
      </c>
      <c r="E3521" s="17" t="s">
        <v>6813</v>
      </c>
      <c r="F3521" s="22" t="s">
        <v>6779</v>
      </c>
      <c r="G3521" s="17" t="s">
        <v>121</v>
      </c>
      <c r="H3521" s="19" t="s">
        <v>6791</v>
      </c>
    </row>
    <row r="3522" spans="1:8" ht="120">
      <c r="A3522" s="16">
        <v>3521</v>
      </c>
      <c r="B3522" s="19" t="s">
        <v>4993</v>
      </c>
      <c r="C3522" s="17" t="s">
        <v>147</v>
      </c>
      <c r="D3522" s="17" t="s">
        <v>6814</v>
      </c>
      <c r="E3522" s="17" t="s">
        <v>6814</v>
      </c>
      <c r="F3522" s="22" t="s">
        <v>6779</v>
      </c>
      <c r="G3522" s="17" t="s">
        <v>121</v>
      </c>
      <c r="H3522" s="19" t="s">
        <v>6791</v>
      </c>
    </row>
    <row r="3523" spans="1:8" ht="120">
      <c r="A3523" s="16">
        <v>3522</v>
      </c>
      <c r="B3523" s="19" t="s">
        <v>4993</v>
      </c>
      <c r="C3523" s="17" t="s">
        <v>147</v>
      </c>
      <c r="D3523" s="17" t="s">
        <v>6815</v>
      </c>
      <c r="E3523" s="17" t="s">
        <v>6815</v>
      </c>
      <c r="F3523" s="22" t="s">
        <v>6779</v>
      </c>
      <c r="G3523" s="17" t="s">
        <v>121</v>
      </c>
      <c r="H3523" s="19" t="s">
        <v>6791</v>
      </c>
    </row>
    <row r="3524" spans="1:8" ht="120">
      <c r="A3524" s="16">
        <v>3523</v>
      </c>
      <c r="B3524" s="19" t="s">
        <v>4993</v>
      </c>
      <c r="C3524" s="17" t="s">
        <v>147</v>
      </c>
      <c r="D3524" s="17" t="s">
        <v>6816</v>
      </c>
      <c r="E3524" s="17" t="s">
        <v>6816</v>
      </c>
      <c r="F3524" s="22" t="s">
        <v>6779</v>
      </c>
      <c r="G3524" s="17" t="s">
        <v>121</v>
      </c>
      <c r="H3524" s="19" t="s">
        <v>6791</v>
      </c>
    </row>
    <row r="3525" spans="1:8" ht="120">
      <c r="A3525" s="16">
        <v>3524</v>
      </c>
      <c r="B3525" s="19" t="s">
        <v>4993</v>
      </c>
      <c r="C3525" s="17" t="s">
        <v>147</v>
      </c>
      <c r="D3525" s="17" t="s">
        <v>6817</v>
      </c>
      <c r="E3525" s="17" t="s">
        <v>6817</v>
      </c>
      <c r="F3525" s="22" t="s">
        <v>6779</v>
      </c>
      <c r="G3525" s="17" t="s">
        <v>121</v>
      </c>
      <c r="H3525" s="19" t="s">
        <v>6791</v>
      </c>
    </row>
    <row r="3526" spans="1:8" ht="200">
      <c r="A3526" s="16">
        <v>3525</v>
      </c>
      <c r="B3526" s="19" t="s">
        <v>4993</v>
      </c>
      <c r="C3526" s="17" t="s">
        <v>147</v>
      </c>
      <c r="D3526" s="17" t="s">
        <v>6818</v>
      </c>
      <c r="E3526" s="17" t="s">
        <v>6818</v>
      </c>
      <c r="F3526" s="22" t="s">
        <v>6819</v>
      </c>
      <c r="G3526" s="17" t="s">
        <v>12</v>
      </c>
      <c r="H3526" s="19" t="s">
        <v>6820</v>
      </c>
    </row>
    <row r="3527" spans="1:8" ht="180">
      <c r="A3527" s="16">
        <v>3526</v>
      </c>
      <c r="B3527" s="19" t="s">
        <v>4993</v>
      </c>
      <c r="C3527" s="17" t="s">
        <v>147</v>
      </c>
      <c r="D3527" s="17" t="s">
        <v>6821</v>
      </c>
      <c r="E3527" s="17" t="s">
        <v>6821</v>
      </c>
      <c r="F3527" s="22" t="s">
        <v>6822</v>
      </c>
      <c r="G3527" s="17" t="s">
        <v>12</v>
      </c>
      <c r="H3527" s="19" t="s">
        <v>6823</v>
      </c>
    </row>
    <row r="3528" spans="1:8" ht="220">
      <c r="A3528" s="16">
        <v>3527</v>
      </c>
      <c r="B3528" s="19" t="s">
        <v>4993</v>
      </c>
      <c r="C3528" s="17" t="s">
        <v>147</v>
      </c>
      <c r="D3528" s="17" t="s">
        <v>6824</v>
      </c>
      <c r="E3528" s="17" t="s">
        <v>6824</v>
      </c>
      <c r="F3528" s="22" t="s">
        <v>6825</v>
      </c>
      <c r="G3528" s="17" t="s">
        <v>12</v>
      </c>
      <c r="H3528" s="19" t="s">
        <v>6826</v>
      </c>
    </row>
    <row r="3529" spans="1:8" ht="280">
      <c r="A3529" s="16">
        <v>3528</v>
      </c>
      <c r="B3529" s="19" t="s">
        <v>4993</v>
      </c>
      <c r="C3529" s="17" t="s">
        <v>147</v>
      </c>
      <c r="D3529" s="17" t="s">
        <v>6827</v>
      </c>
      <c r="E3529" s="17" t="s">
        <v>6827</v>
      </c>
      <c r="F3529" s="22" t="s">
        <v>6828</v>
      </c>
      <c r="G3529" s="17" t="s">
        <v>12</v>
      </c>
      <c r="H3529" s="19" t="s">
        <v>6829</v>
      </c>
    </row>
    <row r="3530" spans="1:8" ht="240">
      <c r="A3530" s="16">
        <v>3529</v>
      </c>
      <c r="B3530" s="19" t="s">
        <v>4993</v>
      </c>
      <c r="C3530" s="17" t="s">
        <v>147</v>
      </c>
      <c r="D3530" s="17" t="s">
        <v>6830</v>
      </c>
      <c r="E3530" s="17" t="s">
        <v>6830</v>
      </c>
      <c r="F3530" s="22" t="s">
        <v>6831</v>
      </c>
      <c r="G3530" s="17" t="s">
        <v>12</v>
      </c>
      <c r="H3530" s="19" t="s">
        <v>6832</v>
      </c>
    </row>
    <row r="3531" spans="1:8" ht="220">
      <c r="A3531" s="16">
        <v>3530</v>
      </c>
      <c r="B3531" s="19" t="s">
        <v>4993</v>
      </c>
      <c r="C3531" s="17" t="s">
        <v>147</v>
      </c>
      <c r="D3531" s="17" t="s">
        <v>6833</v>
      </c>
      <c r="E3531" s="17" t="s">
        <v>6833</v>
      </c>
      <c r="F3531" s="22" t="s">
        <v>6834</v>
      </c>
      <c r="G3531" s="17" t="s">
        <v>12</v>
      </c>
      <c r="H3531" s="19" t="s">
        <v>6832</v>
      </c>
    </row>
    <row r="3532" spans="1:8" ht="240">
      <c r="A3532" s="16">
        <v>3531</v>
      </c>
      <c r="B3532" s="19" t="s">
        <v>4993</v>
      </c>
      <c r="C3532" s="17" t="s">
        <v>147</v>
      </c>
      <c r="D3532" s="17" t="s">
        <v>6835</v>
      </c>
      <c r="E3532" s="17" t="s">
        <v>6835</v>
      </c>
      <c r="F3532" s="22" t="s">
        <v>6836</v>
      </c>
      <c r="G3532" s="17" t="s">
        <v>150</v>
      </c>
      <c r="H3532" s="19" t="s">
        <v>3861</v>
      </c>
    </row>
    <row r="3533" spans="1:8" ht="240">
      <c r="A3533" s="16">
        <v>3532</v>
      </c>
      <c r="B3533" s="19" t="s">
        <v>4993</v>
      </c>
      <c r="C3533" s="17" t="s">
        <v>147</v>
      </c>
      <c r="D3533" s="17" t="s">
        <v>6837</v>
      </c>
      <c r="E3533" s="17" t="s">
        <v>6837</v>
      </c>
      <c r="F3533" s="22" t="s">
        <v>6838</v>
      </c>
      <c r="G3533" s="17" t="s">
        <v>150</v>
      </c>
      <c r="H3533" s="19" t="s">
        <v>3861</v>
      </c>
    </row>
    <row r="3534" spans="1:8" ht="180">
      <c r="A3534" s="16">
        <v>3533</v>
      </c>
      <c r="B3534" s="19" t="s">
        <v>4993</v>
      </c>
      <c r="C3534" s="17" t="s">
        <v>147</v>
      </c>
      <c r="D3534" s="17" t="s">
        <v>6839</v>
      </c>
      <c r="E3534" s="17" t="s">
        <v>6839</v>
      </c>
      <c r="F3534" s="22" t="s">
        <v>6840</v>
      </c>
      <c r="G3534" s="17" t="s">
        <v>12</v>
      </c>
      <c r="H3534" s="19" t="s">
        <v>6841</v>
      </c>
    </row>
    <row r="3535" spans="1:8" ht="160">
      <c r="A3535" s="16">
        <v>3534</v>
      </c>
      <c r="B3535" s="19" t="s">
        <v>4993</v>
      </c>
      <c r="C3535" s="17" t="s">
        <v>147</v>
      </c>
      <c r="D3535" s="17" t="s">
        <v>6842</v>
      </c>
      <c r="E3535" s="17" t="s">
        <v>6842</v>
      </c>
      <c r="F3535" s="22" t="s">
        <v>6843</v>
      </c>
      <c r="G3535" s="17" t="s">
        <v>121</v>
      </c>
      <c r="H3535" s="19" t="s">
        <v>6844</v>
      </c>
    </row>
    <row r="3536" spans="1:8" ht="160">
      <c r="A3536" s="16">
        <v>3535</v>
      </c>
      <c r="B3536" s="19" t="s">
        <v>4993</v>
      </c>
      <c r="C3536" s="17" t="s">
        <v>147</v>
      </c>
      <c r="D3536" s="17" t="s">
        <v>6845</v>
      </c>
      <c r="E3536" s="17" t="s">
        <v>6845</v>
      </c>
      <c r="F3536" s="22" t="s">
        <v>6843</v>
      </c>
      <c r="G3536" s="17" t="s">
        <v>121</v>
      </c>
      <c r="H3536" s="19" t="s">
        <v>6846</v>
      </c>
    </row>
    <row r="3537" spans="1:8" ht="120">
      <c r="A3537" s="16">
        <v>3536</v>
      </c>
      <c r="B3537" s="19" t="s">
        <v>4993</v>
      </c>
      <c r="C3537" s="17" t="s">
        <v>147</v>
      </c>
      <c r="D3537" s="17" t="s">
        <v>6847</v>
      </c>
      <c r="E3537" s="17" t="s">
        <v>6847</v>
      </c>
      <c r="F3537" s="22" t="s">
        <v>6848</v>
      </c>
      <c r="G3537" s="17" t="s">
        <v>121</v>
      </c>
      <c r="H3537" s="19" t="s">
        <v>6849</v>
      </c>
    </row>
    <row r="3538" spans="1:8" ht="140">
      <c r="A3538" s="16">
        <v>3537</v>
      </c>
      <c r="B3538" s="19" t="s">
        <v>4993</v>
      </c>
      <c r="C3538" s="17" t="s">
        <v>147</v>
      </c>
      <c r="D3538" s="17" t="s">
        <v>6850</v>
      </c>
      <c r="E3538" s="17" t="s">
        <v>6850</v>
      </c>
      <c r="F3538" s="22" t="s">
        <v>6851</v>
      </c>
      <c r="G3538" s="17" t="s">
        <v>42</v>
      </c>
      <c r="H3538" s="19" t="s">
        <v>5136</v>
      </c>
    </row>
    <row r="3539" spans="1:8" ht="120">
      <c r="A3539" s="16">
        <v>3538</v>
      </c>
      <c r="B3539" s="19" t="s">
        <v>4993</v>
      </c>
      <c r="C3539" s="17" t="s">
        <v>147</v>
      </c>
      <c r="D3539" s="17" t="s">
        <v>6852</v>
      </c>
      <c r="E3539" s="17" t="s">
        <v>6852</v>
      </c>
      <c r="F3539" s="22" t="s">
        <v>6848</v>
      </c>
      <c r="G3539" s="17" t="s">
        <v>121</v>
      </c>
      <c r="H3539" s="19" t="s">
        <v>6849</v>
      </c>
    </row>
    <row r="3540" spans="1:8" ht="120">
      <c r="A3540" s="16">
        <v>3539</v>
      </c>
      <c r="B3540" s="19" t="s">
        <v>4993</v>
      </c>
      <c r="C3540" s="17" t="s">
        <v>147</v>
      </c>
      <c r="D3540" s="17" t="s">
        <v>6853</v>
      </c>
      <c r="E3540" s="17" t="s">
        <v>6853</v>
      </c>
      <c r="F3540" s="22" t="s">
        <v>6848</v>
      </c>
      <c r="G3540" s="17" t="s">
        <v>121</v>
      </c>
      <c r="H3540" s="19" t="s">
        <v>6849</v>
      </c>
    </row>
    <row r="3541" spans="1:8" ht="120">
      <c r="A3541" s="16">
        <v>3540</v>
      </c>
      <c r="B3541" s="19" t="s">
        <v>4993</v>
      </c>
      <c r="C3541" s="17" t="s">
        <v>147</v>
      </c>
      <c r="D3541" s="17" t="s">
        <v>6854</v>
      </c>
      <c r="E3541" s="17" t="s">
        <v>6854</v>
      </c>
      <c r="F3541" s="22" t="s">
        <v>6848</v>
      </c>
      <c r="G3541" s="17" t="s">
        <v>121</v>
      </c>
      <c r="H3541" s="19" t="s">
        <v>6849</v>
      </c>
    </row>
    <row r="3542" spans="1:8" ht="120">
      <c r="A3542" s="16">
        <v>3541</v>
      </c>
      <c r="B3542" s="19" t="s">
        <v>4993</v>
      </c>
      <c r="C3542" s="17" t="s">
        <v>147</v>
      </c>
      <c r="D3542" s="17" t="s">
        <v>6855</v>
      </c>
      <c r="E3542" s="17" t="s">
        <v>6855</v>
      </c>
      <c r="F3542" s="22" t="s">
        <v>6848</v>
      </c>
      <c r="G3542" s="17" t="s">
        <v>121</v>
      </c>
      <c r="H3542" s="19" t="s">
        <v>6849</v>
      </c>
    </row>
    <row r="3543" spans="1:8" ht="120">
      <c r="A3543" s="16">
        <v>3542</v>
      </c>
      <c r="B3543" s="19" t="s">
        <v>4993</v>
      </c>
      <c r="C3543" s="17" t="s">
        <v>147</v>
      </c>
      <c r="D3543" s="17" t="s">
        <v>6856</v>
      </c>
      <c r="E3543" s="17" t="s">
        <v>6856</v>
      </c>
      <c r="F3543" s="22" t="s">
        <v>6848</v>
      </c>
      <c r="G3543" s="17" t="s">
        <v>121</v>
      </c>
      <c r="H3543" s="19" t="s">
        <v>6849</v>
      </c>
    </row>
    <row r="3544" spans="1:8" ht="120">
      <c r="A3544" s="16">
        <v>3543</v>
      </c>
      <c r="B3544" s="19" t="s">
        <v>4993</v>
      </c>
      <c r="C3544" s="17" t="s">
        <v>147</v>
      </c>
      <c r="D3544" s="17" t="s">
        <v>6857</v>
      </c>
      <c r="E3544" s="17" t="s">
        <v>6857</v>
      </c>
      <c r="F3544" s="22" t="s">
        <v>6848</v>
      </c>
      <c r="G3544" s="17" t="s">
        <v>121</v>
      </c>
      <c r="H3544" s="19" t="s">
        <v>6849</v>
      </c>
    </row>
    <row r="3545" spans="1:8" ht="140">
      <c r="A3545" s="16">
        <v>3544</v>
      </c>
      <c r="B3545" s="19" t="s">
        <v>4993</v>
      </c>
      <c r="C3545" s="17" t="s">
        <v>147</v>
      </c>
      <c r="D3545" s="17" t="s">
        <v>6858</v>
      </c>
      <c r="E3545" s="17" t="s">
        <v>6858</v>
      </c>
      <c r="F3545" s="22" t="s">
        <v>6859</v>
      </c>
      <c r="G3545" s="17" t="s">
        <v>12</v>
      </c>
      <c r="H3545" s="19" t="s">
        <v>6860</v>
      </c>
    </row>
    <row r="3546" spans="1:8" ht="180">
      <c r="A3546" s="16">
        <v>3545</v>
      </c>
      <c r="B3546" s="19" t="s">
        <v>4993</v>
      </c>
      <c r="C3546" s="17" t="s">
        <v>147</v>
      </c>
      <c r="D3546" s="17" t="s">
        <v>6861</v>
      </c>
      <c r="E3546" s="17" t="s">
        <v>6861</v>
      </c>
      <c r="F3546" s="22" t="s">
        <v>6862</v>
      </c>
      <c r="G3546" s="17" t="s">
        <v>12</v>
      </c>
      <c r="H3546" s="19" t="s">
        <v>6863</v>
      </c>
    </row>
    <row r="3547" spans="1:8" ht="160">
      <c r="A3547" s="16">
        <v>3546</v>
      </c>
      <c r="B3547" s="19" t="s">
        <v>4993</v>
      </c>
      <c r="C3547" s="17" t="s">
        <v>147</v>
      </c>
      <c r="D3547" s="17" t="s">
        <v>6864</v>
      </c>
      <c r="E3547" s="17" t="s">
        <v>6864</v>
      </c>
      <c r="F3547" s="22" t="s">
        <v>6865</v>
      </c>
      <c r="G3547" s="17" t="s">
        <v>12</v>
      </c>
      <c r="H3547" s="19" t="s">
        <v>6866</v>
      </c>
    </row>
    <row r="3548" spans="1:8" ht="160">
      <c r="A3548" s="16">
        <v>3547</v>
      </c>
      <c r="B3548" s="19" t="s">
        <v>4993</v>
      </c>
      <c r="C3548" s="17" t="s">
        <v>147</v>
      </c>
      <c r="D3548" s="17" t="s">
        <v>6867</v>
      </c>
      <c r="E3548" s="17" t="s">
        <v>6867</v>
      </c>
      <c r="F3548" s="22" t="s">
        <v>6865</v>
      </c>
      <c r="G3548" s="17" t="s">
        <v>12</v>
      </c>
      <c r="H3548" s="19" t="s">
        <v>6866</v>
      </c>
    </row>
    <row r="3549" spans="1:8" ht="180">
      <c r="A3549" s="16">
        <v>3548</v>
      </c>
      <c r="B3549" s="19" t="s">
        <v>4993</v>
      </c>
      <c r="C3549" s="17" t="s">
        <v>147</v>
      </c>
      <c r="D3549" s="17" t="s">
        <v>6868</v>
      </c>
      <c r="E3549" s="17" t="s">
        <v>6868</v>
      </c>
      <c r="F3549" s="22" t="s">
        <v>6869</v>
      </c>
      <c r="G3549" s="17" t="s">
        <v>12</v>
      </c>
      <c r="H3549" s="19" t="s">
        <v>6866</v>
      </c>
    </row>
    <row r="3550" spans="1:8" ht="240">
      <c r="A3550" s="16">
        <v>3549</v>
      </c>
      <c r="B3550" s="19" t="s">
        <v>4993</v>
      </c>
      <c r="C3550" s="17" t="s">
        <v>147</v>
      </c>
      <c r="D3550" s="17" t="s">
        <v>6870</v>
      </c>
      <c r="E3550" s="17" t="s">
        <v>6870</v>
      </c>
      <c r="F3550" s="22" t="s">
        <v>6871</v>
      </c>
      <c r="G3550" s="17" t="s">
        <v>12</v>
      </c>
      <c r="H3550" s="19" t="s">
        <v>6872</v>
      </c>
    </row>
    <row r="3551" spans="1:8" ht="160">
      <c r="A3551" s="16">
        <v>3550</v>
      </c>
      <c r="B3551" s="19" t="s">
        <v>4993</v>
      </c>
      <c r="C3551" s="17" t="s">
        <v>147</v>
      </c>
      <c r="D3551" s="17" t="s">
        <v>6873</v>
      </c>
      <c r="E3551" s="17" t="s">
        <v>6873</v>
      </c>
      <c r="F3551" s="22" t="s">
        <v>6874</v>
      </c>
      <c r="G3551" s="17" t="s">
        <v>12</v>
      </c>
      <c r="H3551" s="19" t="s">
        <v>6875</v>
      </c>
    </row>
    <row r="3552" spans="1:8" ht="220">
      <c r="A3552" s="16">
        <v>3551</v>
      </c>
      <c r="B3552" s="19" t="s">
        <v>4993</v>
      </c>
      <c r="C3552" s="17" t="s">
        <v>147</v>
      </c>
      <c r="D3552" s="17" t="s">
        <v>6876</v>
      </c>
      <c r="E3552" s="17" t="s">
        <v>6876</v>
      </c>
      <c r="F3552" s="22" t="s">
        <v>6877</v>
      </c>
      <c r="G3552" s="17" t="s">
        <v>12</v>
      </c>
      <c r="H3552" s="19" t="s">
        <v>6878</v>
      </c>
    </row>
    <row r="3553" spans="1:8" ht="260">
      <c r="A3553" s="16">
        <v>3552</v>
      </c>
      <c r="B3553" s="19" t="s">
        <v>4993</v>
      </c>
      <c r="C3553" s="17" t="s">
        <v>147</v>
      </c>
      <c r="D3553" s="17" t="s">
        <v>6879</v>
      </c>
      <c r="E3553" s="17" t="s">
        <v>6879</v>
      </c>
      <c r="F3553" s="22" t="s">
        <v>6880</v>
      </c>
      <c r="G3553" s="17" t="s">
        <v>12</v>
      </c>
      <c r="H3553" s="19" t="s">
        <v>6881</v>
      </c>
    </row>
    <row r="3554" spans="1:8" ht="160">
      <c r="A3554" s="16">
        <v>3553</v>
      </c>
      <c r="B3554" s="19" t="s">
        <v>4993</v>
      </c>
      <c r="C3554" s="17" t="s">
        <v>147</v>
      </c>
      <c r="D3554" s="17" t="s">
        <v>6879</v>
      </c>
      <c r="E3554" s="17" t="s">
        <v>6879</v>
      </c>
      <c r="F3554" s="22" t="s">
        <v>6882</v>
      </c>
      <c r="G3554" s="17" t="s">
        <v>12</v>
      </c>
      <c r="H3554" s="19" t="s">
        <v>3861</v>
      </c>
    </row>
    <row r="3555" spans="1:8" ht="160">
      <c r="A3555" s="16">
        <v>3554</v>
      </c>
      <c r="B3555" s="19" t="s">
        <v>4993</v>
      </c>
      <c r="C3555" s="17" t="s">
        <v>147</v>
      </c>
      <c r="D3555" s="17" t="s">
        <v>6883</v>
      </c>
      <c r="E3555" s="17" t="s">
        <v>6883</v>
      </c>
      <c r="F3555" s="22" t="s">
        <v>6884</v>
      </c>
      <c r="G3555" s="17" t="s">
        <v>42</v>
      </c>
      <c r="H3555" s="19" t="s">
        <v>3861</v>
      </c>
    </row>
    <row r="3556" spans="1:8" ht="160">
      <c r="A3556" s="16">
        <v>3555</v>
      </c>
      <c r="B3556" s="19" t="s">
        <v>4993</v>
      </c>
      <c r="C3556" s="17" t="s">
        <v>147</v>
      </c>
      <c r="D3556" s="17" t="s">
        <v>6883</v>
      </c>
      <c r="E3556" s="17" t="s">
        <v>6883</v>
      </c>
      <c r="F3556" s="22" t="s">
        <v>6885</v>
      </c>
      <c r="G3556" s="17" t="s">
        <v>42</v>
      </c>
      <c r="H3556" s="19" t="s">
        <v>3861</v>
      </c>
    </row>
    <row r="3557" spans="1:8" ht="160">
      <c r="A3557" s="16">
        <v>3556</v>
      </c>
      <c r="B3557" s="19" t="s">
        <v>4993</v>
      </c>
      <c r="C3557" s="17" t="s">
        <v>147</v>
      </c>
      <c r="D3557" s="17" t="s">
        <v>6886</v>
      </c>
      <c r="E3557" s="17" t="s">
        <v>6886</v>
      </c>
      <c r="F3557" s="22" t="s">
        <v>6887</v>
      </c>
      <c r="G3557" s="17" t="s">
        <v>12</v>
      </c>
      <c r="H3557" s="19" t="s">
        <v>6888</v>
      </c>
    </row>
    <row r="3558" spans="1:8" ht="120">
      <c r="A3558" s="16">
        <v>3557</v>
      </c>
      <c r="B3558" s="19" t="s">
        <v>4993</v>
      </c>
      <c r="C3558" s="17" t="s">
        <v>147</v>
      </c>
      <c r="D3558" s="17" t="s">
        <v>6889</v>
      </c>
      <c r="E3558" s="17" t="s">
        <v>6889</v>
      </c>
      <c r="F3558" s="22" t="s">
        <v>6885</v>
      </c>
      <c r="G3558" s="17" t="s">
        <v>12</v>
      </c>
      <c r="H3558" s="19" t="s">
        <v>2102</v>
      </c>
    </row>
    <row r="3559" spans="1:8" ht="160">
      <c r="A3559" s="16">
        <v>3558</v>
      </c>
      <c r="B3559" s="19" t="s">
        <v>4993</v>
      </c>
      <c r="C3559" s="17" t="s">
        <v>147</v>
      </c>
      <c r="D3559" s="17" t="s">
        <v>6889</v>
      </c>
      <c r="E3559" s="17" t="s">
        <v>6889</v>
      </c>
      <c r="F3559" s="22" t="s">
        <v>6890</v>
      </c>
      <c r="G3559" s="17" t="s">
        <v>12</v>
      </c>
      <c r="H3559" s="19" t="s">
        <v>6891</v>
      </c>
    </row>
    <row r="3560" spans="1:8" ht="140">
      <c r="A3560" s="16">
        <v>3559</v>
      </c>
      <c r="B3560" s="19" t="s">
        <v>4993</v>
      </c>
      <c r="C3560" s="17" t="s">
        <v>147</v>
      </c>
      <c r="D3560" s="17" t="s">
        <v>6892</v>
      </c>
      <c r="E3560" s="17" t="s">
        <v>6892</v>
      </c>
      <c r="F3560" s="22" t="s">
        <v>6893</v>
      </c>
      <c r="G3560" s="17" t="s">
        <v>12</v>
      </c>
      <c r="H3560" s="19" t="s">
        <v>6894</v>
      </c>
    </row>
    <row r="3561" spans="1:8" ht="220">
      <c r="A3561" s="16">
        <v>3560</v>
      </c>
      <c r="B3561" s="19" t="s">
        <v>4993</v>
      </c>
      <c r="C3561" s="17" t="s">
        <v>147</v>
      </c>
      <c r="D3561" s="17" t="s">
        <v>6895</v>
      </c>
      <c r="E3561" s="17" t="s">
        <v>6895</v>
      </c>
      <c r="F3561" s="22" t="s">
        <v>6896</v>
      </c>
      <c r="G3561" s="17" t="s">
        <v>6897</v>
      </c>
      <c r="H3561" s="19" t="s">
        <v>6898</v>
      </c>
    </row>
    <row r="3562" spans="1:8" ht="220">
      <c r="A3562" s="16">
        <v>3561</v>
      </c>
      <c r="B3562" s="19" t="s">
        <v>4993</v>
      </c>
      <c r="C3562" s="17" t="s">
        <v>147</v>
      </c>
      <c r="D3562" s="17" t="s">
        <v>6895</v>
      </c>
      <c r="E3562" s="17" t="s">
        <v>6895</v>
      </c>
      <c r="F3562" s="22" t="s">
        <v>6899</v>
      </c>
      <c r="G3562" s="17" t="s">
        <v>34</v>
      </c>
      <c r="H3562" s="19" t="s">
        <v>3861</v>
      </c>
    </row>
    <row r="3563" spans="1:8" ht="160">
      <c r="A3563" s="16">
        <v>3562</v>
      </c>
      <c r="B3563" s="19" t="s">
        <v>4993</v>
      </c>
      <c r="C3563" s="17" t="s">
        <v>147</v>
      </c>
      <c r="D3563" s="17" t="s">
        <v>6900</v>
      </c>
      <c r="E3563" s="17" t="s">
        <v>6900</v>
      </c>
      <c r="F3563" s="22" t="s">
        <v>6901</v>
      </c>
      <c r="G3563" s="17" t="s">
        <v>12</v>
      </c>
      <c r="H3563" s="19" t="s">
        <v>6902</v>
      </c>
    </row>
    <row r="3564" spans="1:8" ht="160">
      <c r="A3564" s="16">
        <v>3563</v>
      </c>
      <c r="B3564" s="19" t="s">
        <v>4993</v>
      </c>
      <c r="C3564" s="17" t="s">
        <v>147</v>
      </c>
      <c r="D3564" s="17" t="s">
        <v>6900</v>
      </c>
      <c r="E3564" s="17" t="s">
        <v>6900</v>
      </c>
      <c r="F3564" s="22" t="s">
        <v>6903</v>
      </c>
      <c r="G3564" s="17" t="s">
        <v>12</v>
      </c>
      <c r="H3564" s="19" t="s">
        <v>6904</v>
      </c>
    </row>
    <row r="3565" spans="1:8" ht="200">
      <c r="A3565" s="16">
        <v>3564</v>
      </c>
      <c r="B3565" s="19" t="s">
        <v>4993</v>
      </c>
      <c r="C3565" s="17" t="s">
        <v>147</v>
      </c>
      <c r="D3565" s="17" t="s">
        <v>6900</v>
      </c>
      <c r="E3565" s="17" t="s">
        <v>6900</v>
      </c>
      <c r="F3565" s="22" t="s">
        <v>6905</v>
      </c>
      <c r="G3565" s="17" t="s">
        <v>12</v>
      </c>
      <c r="H3565" s="19" t="s">
        <v>6906</v>
      </c>
    </row>
    <row r="3566" spans="1:8" ht="140">
      <c r="A3566" s="16">
        <v>3565</v>
      </c>
      <c r="B3566" s="19" t="s">
        <v>4993</v>
      </c>
      <c r="C3566" s="17" t="s">
        <v>147</v>
      </c>
      <c r="D3566" s="17" t="s">
        <v>6907</v>
      </c>
      <c r="E3566" s="17" t="s">
        <v>6907</v>
      </c>
      <c r="F3566" s="22" t="s">
        <v>6908</v>
      </c>
      <c r="G3566" s="17" t="s">
        <v>12</v>
      </c>
      <c r="H3566" s="19" t="s">
        <v>6909</v>
      </c>
    </row>
    <row r="3567" spans="1:8" ht="220">
      <c r="A3567" s="16">
        <v>3566</v>
      </c>
      <c r="B3567" s="19" t="s">
        <v>4993</v>
      </c>
      <c r="C3567" s="17" t="s">
        <v>147</v>
      </c>
      <c r="D3567" s="17" t="s">
        <v>6910</v>
      </c>
      <c r="E3567" s="17" t="s">
        <v>6910</v>
      </c>
      <c r="F3567" s="22" t="s">
        <v>6911</v>
      </c>
      <c r="G3567" s="17" t="s">
        <v>12</v>
      </c>
      <c r="H3567" s="19" t="s">
        <v>6912</v>
      </c>
    </row>
    <row r="3568" spans="1:8" ht="140">
      <c r="A3568" s="16">
        <v>3567</v>
      </c>
      <c r="B3568" s="19" t="s">
        <v>4993</v>
      </c>
      <c r="C3568" s="17" t="s">
        <v>147</v>
      </c>
      <c r="D3568" s="17" t="s">
        <v>6913</v>
      </c>
      <c r="E3568" s="17" t="s">
        <v>6913</v>
      </c>
      <c r="F3568" s="22" t="s">
        <v>6914</v>
      </c>
      <c r="G3568" s="17" t="s">
        <v>30</v>
      </c>
      <c r="H3568" s="47" t="s">
        <v>16141</v>
      </c>
    </row>
    <row r="3569" spans="1:8" ht="140">
      <c r="A3569" s="16">
        <v>3568</v>
      </c>
      <c r="B3569" s="19" t="s">
        <v>4993</v>
      </c>
      <c r="C3569" s="17" t="s">
        <v>147</v>
      </c>
      <c r="D3569" s="17" t="s">
        <v>6915</v>
      </c>
      <c r="E3569" s="17" t="s">
        <v>6915</v>
      </c>
      <c r="F3569" s="22" t="s">
        <v>6916</v>
      </c>
      <c r="G3569" s="17" t="s">
        <v>12</v>
      </c>
      <c r="H3569" s="19" t="s">
        <v>6917</v>
      </c>
    </row>
    <row r="3570" spans="1:8" ht="320">
      <c r="A3570" s="16">
        <v>3569</v>
      </c>
      <c r="B3570" s="19" t="s">
        <v>4993</v>
      </c>
      <c r="C3570" s="17" t="s">
        <v>147</v>
      </c>
      <c r="D3570" s="17" t="s">
        <v>6918</v>
      </c>
      <c r="E3570" s="17" t="s">
        <v>6918</v>
      </c>
      <c r="F3570" s="22" t="s">
        <v>6919</v>
      </c>
      <c r="G3570" s="17" t="s">
        <v>12</v>
      </c>
      <c r="H3570" s="19" t="s">
        <v>944</v>
      </c>
    </row>
    <row r="3571" spans="1:8" ht="180">
      <c r="A3571" s="16">
        <v>3570</v>
      </c>
      <c r="B3571" s="19" t="s">
        <v>4993</v>
      </c>
      <c r="C3571" s="17" t="s">
        <v>147</v>
      </c>
      <c r="D3571" s="17" t="s">
        <v>6920</v>
      </c>
      <c r="E3571" s="17" t="s">
        <v>6920</v>
      </c>
      <c r="F3571" s="22" t="s">
        <v>6921</v>
      </c>
      <c r="G3571" s="17" t="s">
        <v>12</v>
      </c>
      <c r="H3571" s="19" t="s">
        <v>6922</v>
      </c>
    </row>
    <row r="3572" spans="1:8" ht="380">
      <c r="A3572" s="16">
        <v>3571</v>
      </c>
      <c r="B3572" s="19" t="s">
        <v>4993</v>
      </c>
      <c r="C3572" s="17" t="s">
        <v>147</v>
      </c>
      <c r="D3572" s="17" t="s">
        <v>6923</v>
      </c>
      <c r="E3572" s="17" t="s">
        <v>6923</v>
      </c>
      <c r="F3572" s="22" t="s">
        <v>6924</v>
      </c>
      <c r="G3572" s="17" t="s">
        <v>12</v>
      </c>
      <c r="H3572" s="19" t="s">
        <v>6925</v>
      </c>
    </row>
    <row r="3573" spans="1:8" ht="140">
      <c r="A3573" s="16">
        <v>3572</v>
      </c>
      <c r="B3573" s="19" t="s">
        <v>4993</v>
      </c>
      <c r="C3573" s="17" t="s">
        <v>147</v>
      </c>
      <c r="D3573" s="17" t="s">
        <v>6926</v>
      </c>
      <c r="E3573" s="17" t="s">
        <v>6926</v>
      </c>
      <c r="F3573" s="22" t="s">
        <v>6927</v>
      </c>
      <c r="G3573" s="17" t="s">
        <v>12</v>
      </c>
      <c r="H3573" s="19" t="s">
        <v>6928</v>
      </c>
    </row>
    <row r="3574" spans="1:8" ht="180">
      <c r="A3574" s="16">
        <v>3573</v>
      </c>
      <c r="B3574" s="19" t="s">
        <v>4993</v>
      </c>
      <c r="C3574" s="17" t="s">
        <v>147</v>
      </c>
      <c r="D3574" s="17" t="s">
        <v>6926</v>
      </c>
      <c r="E3574" s="17" t="s">
        <v>6926</v>
      </c>
      <c r="F3574" s="22" t="s">
        <v>6929</v>
      </c>
      <c r="G3574" s="17" t="s">
        <v>12</v>
      </c>
      <c r="H3574" s="19" t="s">
        <v>6930</v>
      </c>
    </row>
    <row r="3575" spans="1:8" ht="409.6">
      <c r="A3575" s="16">
        <v>3574</v>
      </c>
      <c r="B3575" s="19" t="s">
        <v>4993</v>
      </c>
      <c r="C3575" s="17" t="s">
        <v>147</v>
      </c>
      <c r="D3575" s="17" t="s">
        <v>6931</v>
      </c>
      <c r="E3575" s="17" t="s">
        <v>6931</v>
      </c>
      <c r="F3575" s="22" t="s">
        <v>6932</v>
      </c>
      <c r="G3575" s="17" t="s">
        <v>12</v>
      </c>
      <c r="H3575" s="19" t="s">
        <v>6933</v>
      </c>
    </row>
    <row r="3576" spans="1:8" ht="180">
      <c r="A3576" s="16">
        <v>3575</v>
      </c>
      <c r="B3576" s="19" t="s">
        <v>4993</v>
      </c>
      <c r="C3576" s="17" t="s">
        <v>147</v>
      </c>
      <c r="D3576" s="17" t="s">
        <v>6934</v>
      </c>
      <c r="E3576" s="17" t="s">
        <v>6934</v>
      </c>
      <c r="F3576" s="22" t="s">
        <v>6935</v>
      </c>
      <c r="G3576" s="17" t="s">
        <v>12</v>
      </c>
      <c r="H3576" s="19" t="s">
        <v>3861</v>
      </c>
    </row>
    <row r="3577" spans="1:8" ht="200">
      <c r="A3577" s="16">
        <v>3576</v>
      </c>
      <c r="B3577" s="19" t="s">
        <v>4993</v>
      </c>
      <c r="C3577" s="17" t="s">
        <v>147</v>
      </c>
      <c r="D3577" s="17" t="s">
        <v>6936</v>
      </c>
      <c r="E3577" s="17" t="s">
        <v>6936</v>
      </c>
      <c r="F3577" s="22" t="s">
        <v>6937</v>
      </c>
      <c r="G3577" s="17" t="s">
        <v>12</v>
      </c>
      <c r="H3577" s="19" t="s">
        <v>3861</v>
      </c>
    </row>
    <row r="3578" spans="1:8" ht="180">
      <c r="A3578" s="16">
        <v>3577</v>
      </c>
      <c r="B3578" s="19" t="s">
        <v>4993</v>
      </c>
      <c r="C3578" s="17" t="s">
        <v>147</v>
      </c>
      <c r="D3578" s="17" t="s">
        <v>6938</v>
      </c>
      <c r="E3578" s="17" t="s">
        <v>6938</v>
      </c>
      <c r="F3578" s="22" t="s">
        <v>6939</v>
      </c>
      <c r="G3578" s="17" t="s">
        <v>12</v>
      </c>
      <c r="H3578" s="19" t="s">
        <v>3861</v>
      </c>
    </row>
    <row r="3579" spans="1:8" ht="240">
      <c r="A3579" s="16">
        <v>3578</v>
      </c>
      <c r="B3579" s="19" t="s">
        <v>4993</v>
      </c>
      <c r="C3579" s="17" t="s">
        <v>147</v>
      </c>
      <c r="D3579" s="17" t="s">
        <v>6940</v>
      </c>
      <c r="E3579" s="17" t="s">
        <v>6940</v>
      </c>
      <c r="F3579" s="22" t="s">
        <v>6941</v>
      </c>
      <c r="G3579" s="17" t="s">
        <v>12</v>
      </c>
      <c r="H3579" s="19" t="s">
        <v>6942</v>
      </c>
    </row>
    <row r="3580" spans="1:8" ht="409.6">
      <c r="A3580" s="16">
        <v>3579</v>
      </c>
      <c r="B3580" s="19" t="s">
        <v>4993</v>
      </c>
      <c r="C3580" s="17" t="s">
        <v>147</v>
      </c>
      <c r="D3580" s="17" t="s">
        <v>6943</v>
      </c>
      <c r="E3580" s="17" t="s">
        <v>6943</v>
      </c>
      <c r="F3580" s="22" t="s">
        <v>6944</v>
      </c>
      <c r="G3580" s="17" t="s">
        <v>12</v>
      </c>
      <c r="H3580" s="19" t="s">
        <v>6945</v>
      </c>
    </row>
    <row r="3581" spans="1:8" ht="160">
      <c r="A3581" s="16">
        <v>3580</v>
      </c>
      <c r="B3581" s="19" t="s">
        <v>4993</v>
      </c>
      <c r="C3581" s="17" t="s">
        <v>147</v>
      </c>
      <c r="D3581" s="17" t="s">
        <v>6946</v>
      </c>
      <c r="E3581" s="17" t="s">
        <v>6946</v>
      </c>
      <c r="F3581" s="22" t="s">
        <v>6947</v>
      </c>
      <c r="G3581" s="17" t="s">
        <v>12</v>
      </c>
      <c r="H3581" s="19" t="s">
        <v>6948</v>
      </c>
    </row>
    <row r="3582" spans="1:8" ht="140">
      <c r="A3582" s="16">
        <v>3581</v>
      </c>
      <c r="B3582" s="19" t="s">
        <v>4993</v>
      </c>
      <c r="C3582" s="17" t="s">
        <v>147</v>
      </c>
      <c r="D3582" s="17" t="s">
        <v>6837</v>
      </c>
      <c r="E3582" s="17" t="s">
        <v>6837</v>
      </c>
      <c r="F3582" s="22" t="s">
        <v>6949</v>
      </c>
      <c r="G3582" s="17" t="s">
        <v>12</v>
      </c>
      <c r="H3582" s="19" t="s">
        <v>6950</v>
      </c>
    </row>
    <row r="3583" spans="1:8" ht="180">
      <c r="A3583" s="16">
        <v>3582</v>
      </c>
      <c r="B3583" s="19" t="s">
        <v>4993</v>
      </c>
      <c r="C3583" s="17" t="s">
        <v>147</v>
      </c>
      <c r="D3583" s="17" t="s">
        <v>6951</v>
      </c>
      <c r="E3583" s="17" t="s">
        <v>6951</v>
      </c>
      <c r="F3583" s="22" t="s">
        <v>6952</v>
      </c>
      <c r="G3583" s="17" t="s">
        <v>12</v>
      </c>
      <c r="H3583" s="19" t="s">
        <v>6953</v>
      </c>
    </row>
    <row r="3584" spans="1:8" ht="160">
      <c r="A3584" s="16">
        <v>3583</v>
      </c>
      <c r="B3584" s="19" t="s">
        <v>4993</v>
      </c>
      <c r="C3584" s="17" t="s">
        <v>147</v>
      </c>
      <c r="D3584" s="17" t="s">
        <v>6954</v>
      </c>
      <c r="E3584" s="17" t="s">
        <v>6954</v>
      </c>
      <c r="F3584" s="22" t="s">
        <v>6955</v>
      </c>
      <c r="G3584" s="17" t="s">
        <v>12</v>
      </c>
      <c r="H3584" s="19" t="s">
        <v>6956</v>
      </c>
    </row>
    <row r="3585" spans="1:8" ht="100">
      <c r="A3585" s="16">
        <v>3584</v>
      </c>
      <c r="B3585" s="19" t="s">
        <v>4993</v>
      </c>
      <c r="C3585" s="17" t="s">
        <v>147</v>
      </c>
      <c r="D3585" s="17" t="s">
        <v>1357</v>
      </c>
      <c r="E3585" s="17" t="s">
        <v>1357</v>
      </c>
      <c r="F3585" s="19" t="s">
        <v>6957</v>
      </c>
      <c r="G3585" s="17" t="s">
        <v>12</v>
      </c>
      <c r="H3585" s="19" t="s">
        <v>6958</v>
      </c>
    </row>
    <row r="3586" spans="1:8" ht="409.6">
      <c r="A3586" s="16">
        <v>3585</v>
      </c>
      <c r="B3586" s="19" t="s">
        <v>4993</v>
      </c>
      <c r="C3586" s="17" t="s">
        <v>147</v>
      </c>
      <c r="D3586" s="17" t="s">
        <v>6959</v>
      </c>
      <c r="E3586" s="17" t="s">
        <v>6959</v>
      </c>
      <c r="F3586" s="19" t="s">
        <v>6960</v>
      </c>
      <c r="G3586" s="17" t="s">
        <v>12</v>
      </c>
      <c r="H3586" s="19" t="s">
        <v>3861</v>
      </c>
    </row>
    <row r="3587" spans="1:8" ht="220">
      <c r="A3587" s="16">
        <v>3586</v>
      </c>
      <c r="B3587" s="19" t="s">
        <v>4993</v>
      </c>
      <c r="C3587" s="17" t="s">
        <v>3132</v>
      </c>
      <c r="D3587" s="17" t="s">
        <v>6961</v>
      </c>
      <c r="E3587" s="17" t="s">
        <v>6961</v>
      </c>
      <c r="F3587" s="19" t="s">
        <v>6962</v>
      </c>
      <c r="G3587" s="17" t="s">
        <v>12</v>
      </c>
      <c r="H3587" s="19" t="s">
        <v>5564</v>
      </c>
    </row>
    <row r="3588" spans="1:8" ht="160">
      <c r="A3588" s="16">
        <v>3587</v>
      </c>
      <c r="B3588" s="19" t="s">
        <v>4993</v>
      </c>
      <c r="C3588" s="17" t="s">
        <v>3132</v>
      </c>
      <c r="D3588" s="17" t="s">
        <v>6961</v>
      </c>
      <c r="E3588" s="17" t="s">
        <v>6961</v>
      </c>
      <c r="F3588" s="19" t="s">
        <v>6963</v>
      </c>
      <c r="G3588" s="17" t="s">
        <v>12</v>
      </c>
      <c r="H3588" s="19" t="s">
        <v>6964</v>
      </c>
    </row>
    <row r="3589" spans="1:8" ht="120">
      <c r="A3589" s="16">
        <v>3588</v>
      </c>
      <c r="B3589" s="19" t="s">
        <v>4993</v>
      </c>
      <c r="C3589" s="17" t="s">
        <v>3132</v>
      </c>
      <c r="D3589" s="17" t="s">
        <v>6965</v>
      </c>
      <c r="E3589" s="17" t="s">
        <v>6965</v>
      </c>
      <c r="F3589" s="19" t="s">
        <v>6966</v>
      </c>
      <c r="G3589" s="17" t="s">
        <v>12</v>
      </c>
      <c r="H3589" s="19" t="s">
        <v>6967</v>
      </c>
    </row>
    <row r="3590" spans="1:8" ht="260">
      <c r="A3590" s="16">
        <v>3589</v>
      </c>
      <c r="B3590" s="19" t="s">
        <v>4993</v>
      </c>
      <c r="C3590" s="17" t="s">
        <v>154</v>
      </c>
      <c r="D3590" s="17" t="s">
        <v>6968</v>
      </c>
      <c r="E3590" s="17" t="s">
        <v>6968</v>
      </c>
      <c r="F3590" s="19" t="s">
        <v>6969</v>
      </c>
      <c r="G3590" s="17" t="s">
        <v>12</v>
      </c>
      <c r="H3590" s="19" t="s">
        <v>6970</v>
      </c>
    </row>
    <row r="3591" spans="1:8" ht="280">
      <c r="A3591" s="16">
        <v>3590</v>
      </c>
      <c r="B3591" s="19" t="s">
        <v>4993</v>
      </c>
      <c r="C3591" s="17" t="s">
        <v>154</v>
      </c>
      <c r="D3591" s="17" t="s">
        <v>6971</v>
      </c>
      <c r="E3591" s="17" t="s">
        <v>6971</v>
      </c>
      <c r="F3591" s="19" t="s">
        <v>6972</v>
      </c>
      <c r="G3591" s="17" t="s">
        <v>12</v>
      </c>
      <c r="H3591" s="19" t="s">
        <v>6973</v>
      </c>
    </row>
    <row r="3592" spans="1:8" ht="320">
      <c r="A3592" s="16">
        <v>3591</v>
      </c>
      <c r="B3592" s="19" t="s">
        <v>4993</v>
      </c>
      <c r="C3592" s="19" t="s">
        <v>6974</v>
      </c>
      <c r="D3592" s="17" t="s">
        <v>6975</v>
      </c>
      <c r="E3592" s="17" t="s">
        <v>6975</v>
      </c>
      <c r="F3592" s="19" t="s">
        <v>6976</v>
      </c>
      <c r="G3592" s="17" t="s">
        <v>42</v>
      </c>
      <c r="H3592" s="19" t="s">
        <v>6977</v>
      </c>
    </row>
    <row r="3593" spans="1:8" ht="360">
      <c r="A3593" s="16">
        <v>3592</v>
      </c>
      <c r="B3593" s="19" t="s">
        <v>4993</v>
      </c>
      <c r="C3593" s="17" t="s">
        <v>1988</v>
      </c>
      <c r="D3593" s="17" t="s">
        <v>6582</v>
      </c>
      <c r="E3593" s="17" t="s">
        <v>6582</v>
      </c>
      <c r="F3593" s="19" t="s">
        <v>6978</v>
      </c>
      <c r="G3593" s="17" t="s">
        <v>12</v>
      </c>
      <c r="H3593" s="19" t="s">
        <v>6584</v>
      </c>
    </row>
    <row r="3594" spans="1:8" ht="340">
      <c r="A3594" s="16">
        <v>3593</v>
      </c>
      <c r="B3594" s="19" t="s">
        <v>4993</v>
      </c>
      <c r="C3594" s="17" t="s">
        <v>1988</v>
      </c>
      <c r="D3594" s="17" t="s">
        <v>6582</v>
      </c>
      <c r="E3594" s="17" t="s">
        <v>6582</v>
      </c>
      <c r="F3594" s="19" t="s">
        <v>6979</v>
      </c>
      <c r="G3594" s="17" t="s">
        <v>12</v>
      </c>
      <c r="H3594" s="19" t="s">
        <v>2102</v>
      </c>
    </row>
    <row r="3595" spans="1:8" ht="340">
      <c r="A3595" s="16">
        <v>3594</v>
      </c>
      <c r="B3595" s="19" t="s">
        <v>4993</v>
      </c>
      <c r="C3595" s="17" t="s">
        <v>1988</v>
      </c>
      <c r="D3595" s="17" t="s">
        <v>6980</v>
      </c>
      <c r="E3595" s="17" t="s">
        <v>6980</v>
      </c>
      <c r="F3595" s="19" t="s">
        <v>6981</v>
      </c>
      <c r="G3595" s="17" t="s">
        <v>30</v>
      </c>
      <c r="H3595" s="19" t="s">
        <v>6982</v>
      </c>
    </row>
    <row r="3596" spans="1:8" ht="300">
      <c r="A3596" s="16">
        <v>3595</v>
      </c>
      <c r="B3596" s="19" t="s">
        <v>4993</v>
      </c>
      <c r="C3596" s="17" t="s">
        <v>1988</v>
      </c>
      <c r="D3596" s="17" t="s">
        <v>6980</v>
      </c>
      <c r="E3596" s="17" t="s">
        <v>6980</v>
      </c>
      <c r="F3596" s="19" t="s">
        <v>6983</v>
      </c>
      <c r="G3596" s="17" t="s">
        <v>30</v>
      </c>
      <c r="H3596" s="19" t="s">
        <v>6982</v>
      </c>
    </row>
    <row r="3597" spans="1:8" ht="280">
      <c r="A3597" s="16">
        <v>3596</v>
      </c>
      <c r="B3597" s="19" t="s">
        <v>4993</v>
      </c>
      <c r="C3597" s="17" t="s">
        <v>1988</v>
      </c>
      <c r="D3597" s="17" t="s">
        <v>6585</v>
      </c>
      <c r="E3597" s="17" t="s">
        <v>6585</v>
      </c>
      <c r="F3597" s="19" t="s">
        <v>6984</v>
      </c>
      <c r="G3597" s="17" t="s">
        <v>34</v>
      </c>
      <c r="H3597" s="19" t="s">
        <v>6985</v>
      </c>
    </row>
    <row r="3598" spans="1:8" ht="409.6">
      <c r="A3598" s="16">
        <v>3597</v>
      </c>
      <c r="B3598" s="19" t="s">
        <v>4993</v>
      </c>
      <c r="C3598" s="17" t="s">
        <v>2041</v>
      </c>
      <c r="D3598" s="17" t="s">
        <v>6986</v>
      </c>
      <c r="E3598" s="17" t="s">
        <v>6986</v>
      </c>
      <c r="F3598" s="19" t="s">
        <v>6987</v>
      </c>
      <c r="G3598" s="17" t="s">
        <v>12</v>
      </c>
      <c r="H3598" s="19" t="s">
        <v>6988</v>
      </c>
    </row>
    <row r="3599" spans="1:8" ht="280">
      <c r="A3599" s="16">
        <v>3598</v>
      </c>
      <c r="B3599" s="19" t="s">
        <v>4993</v>
      </c>
      <c r="C3599" s="17" t="s">
        <v>9</v>
      </c>
      <c r="D3599" s="17" t="s">
        <v>6989</v>
      </c>
      <c r="E3599" s="17" t="s">
        <v>6989</v>
      </c>
      <c r="F3599" s="19" t="s">
        <v>6990</v>
      </c>
      <c r="G3599" s="17" t="s">
        <v>34</v>
      </c>
      <c r="H3599" s="19" t="s">
        <v>16142</v>
      </c>
    </row>
    <row r="3600" spans="1:8" ht="120">
      <c r="A3600" s="16">
        <v>3599</v>
      </c>
      <c r="B3600" s="19" t="s">
        <v>4993</v>
      </c>
      <c r="C3600" s="17" t="s">
        <v>9</v>
      </c>
      <c r="D3600" s="17" t="s">
        <v>1492</v>
      </c>
      <c r="E3600" s="17" t="s">
        <v>1492</v>
      </c>
      <c r="F3600" s="19" t="s">
        <v>6991</v>
      </c>
      <c r="G3600" s="17" t="s">
        <v>12</v>
      </c>
      <c r="H3600" s="19" t="s">
        <v>1494</v>
      </c>
    </row>
    <row r="3601" spans="1:8" ht="409.6">
      <c r="A3601" s="16">
        <v>3600</v>
      </c>
      <c r="B3601" s="19" t="s">
        <v>4993</v>
      </c>
      <c r="C3601" s="17" t="s">
        <v>2041</v>
      </c>
      <c r="D3601" s="17" t="s">
        <v>2042</v>
      </c>
      <c r="E3601" s="17" t="s">
        <v>2042</v>
      </c>
      <c r="F3601" s="19" t="s">
        <v>6992</v>
      </c>
      <c r="G3601" s="17" t="s">
        <v>12</v>
      </c>
      <c r="H3601" s="19" t="s">
        <v>6993</v>
      </c>
    </row>
    <row r="3602" spans="1:8" ht="409.6">
      <c r="A3602" s="16">
        <v>3601</v>
      </c>
      <c r="B3602" s="19" t="s">
        <v>4993</v>
      </c>
      <c r="C3602" s="17" t="s">
        <v>2041</v>
      </c>
      <c r="D3602" s="17" t="s">
        <v>2045</v>
      </c>
      <c r="E3602" s="17" t="s">
        <v>2045</v>
      </c>
      <c r="F3602" s="19" t="s">
        <v>6992</v>
      </c>
      <c r="G3602" s="17" t="s">
        <v>12</v>
      </c>
      <c r="H3602" s="19" t="s">
        <v>6993</v>
      </c>
    </row>
    <row r="3603" spans="1:8" ht="100">
      <c r="A3603" s="16">
        <v>3602</v>
      </c>
      <c r="B3603" s="19" t="s">
        <v>4993</v>
      </c>
      <c r="C3603" s="17" t="s">
        <v>2041</v>
      </c>
      <c r="D3603" s="17" t="s">
        <v>2045</v>
      </c>
      <c r="E3603" s="17" t="s">
        <v>2045</v>
      </c>
      <c r="F3603" s="19" t="s">
        <v>6994</v>
      </c>
      <c r="G3603" s="17" t="s">
        <v>12</v>
      </c>
      <c r="H3603" s="19" t="s">
        <v>6995</v>
      </c>
    </row>
    <row r="3604" spans="1:8" ht="409.6">
      <c r="A3604" s="16">
        <v>3603</v>
      </c>
      <c r="B3604" s="19" t="s">
        <v>4993</v>
      </c>
      <c r="C3604" s="17" t="s">
        <v>1366</v>
      </c>
      <c r="D3604" s="17" t="s">
        <v>6996</v>
      </c>
      <c r="E3604" s="17" t="s">
        <v>6997</v>
      </c>
      <c r="F3604" s="19" t="s">
        <v>6998</v>
      </c>
      <c r="G3604" s="17" t="s">
        <v>12</v>
      </c>
      <c r="H3604" s="19" t="s">
        <v>6628</v>
      </c>
    </row>
    <row r="3605" spans="1:8" ht="360">
      <c r="A3605" s="16">
        <v>3604</v>
      </c>
      <c r="B3605" s="19" t="s">
        <v>4993</v>
      </c>
      <c r="C3605" s="17" t="s">
        <v>1366</v>
      </c>
      <c r="D3605" s="17" t="s">
        <v>6999</v>
      </c>
      <c r="E3605" s="17" t="s">
        <v>6999</v>
      </c>
      <c r="F3605" s="19" t="s">
        <v>7000</v>
      </c>
      <c r="G3605" s="17" t="s">
        <v>12</v>
      </c>
      <c r="H3605" s="19" t="s">
        <v>6628</v>
      </c>
    </row>
    <row r="3606" spans="1:8" ht="340">
      <c r="A3606" s="16">
        <v>3605</v>
      </c>
      <c r="B3606" s="19" t="s">
        <v>4993</v>
      </c>
      <c r="C3606" s="17" t="s">
        <v>1366</v>
      </c>
      <c r="D3606" s="17" t="s">
        <v>7001</v>
      </c>
      <c r="E3606" s="17" t="s">
        <v>7001</v>
      </c>
      <c r="F3606" s="19" t="s">
        <v>7000</v>
      </c>
      <c r="G3606" s="17" t="s">
        <v>12</v>
      </c>
      <c r="H3606" s="19" t="s">
        <v>6628</v>
      </c>
    </row>
    <row r="3607" spans="1:8" ht="360">
      <c r="A3607" s="16">
        <v>3606</v>
      </c>
      <c r="B3607" s="19" t="s">
        <v>4993</v>
      </c>
      <c r="C3607" s="17" t="s">
        <v>1366</v>
      </c>
      <c r="D3607" s="17" t="s">
        <v>7002</v>
      </c>
      <c r="E3607" s="17" t="s">
        <v>7002</v>
      </c>
      <c r="F3607" s="19" t="s">
        <v>7003</v>
      </c>
      <c r="G3607" s="17" t="s">
        <v>12</v>
      </c>
      <c r="H3607" s="19" t="s">
        <v>6628</v>
      </c>
    </row>
    <row r="3608" spans="1:8" ht="409.6">
      <c r="A3608" s="16">
        <v>3607</v>
      </c>
      <c r="B3608" s="19" t="s">
        <v>4993</v>
      </c>
      <c r="C3608" s="17" t="s">
        <v>1366</v>
      </c>
      <c r="D3608" s="17" t="s">
        <v>7004</v>
      </c>
      <c r="E3608" s="17" t="s">
        <v>7005</v>
      </c>
      <c r="F3608" s="19" t="s">
        <v>7006</v>
      </c>
      <c r="G3608" s="17" t="s">
        <v>12</v>
      </c>
      <c r="H3608" s="19" t="s">
        <v>6628</v>
      </c>
    </row>
    <row r="3609" spans="1:8" ht="409.6">
      <c r="A3609" s="16">
        <v>3608</v>
      </c>
      <c r="B3609" s="19" t="s">
        <v>4993</v>
      </c>
      <c r="C3609" s="17" t="s">
        <v>1366</v>
      </c>
      <c r="D3609" s="17" t="s">
        <v>7007</v>
      </c>
      <c r="E3609" s="17" t="s">
        <v>7008</v>
      </c>
      <c r="F3609" s="19" t="s">
        <v>7009</v>
      </c>
      <c r="G3609" s="17" t="s">
        <v>12</v>
      </c>
      <c r="H3609" s="19" t="s">
        <v>7010</v>
      </c>
    </row>
    <row r="3610" spans="1:8" ht="220">
      <c r="A3610" s="16">
        <v>3609</v>
      </c>
      <c r="B3610" s="19" t="s">
        <v>4993</v>
      </c>
      <c r="C3610" s="17" t="s">
        <v>1366</v>
      </c>
      <c r="D3610" s="17" t="s">
        <v>7011</v>
      </c>
      <c r="E3610" s="17" t="s">
        <v>7012</v>
      </c>
      <c r="F3610" s="19" t="s">
        <v>7013</v>
      </c>
      <c r="G3610" s="17" t="s">
        <v>12</v>
      </c>
      <c r="H3610" s="19" t="s">
        <v>6628</v>
      </c>
    </row>
    <row r="3611" spans="1:8" ht="409.6">
      <c r="A3611" s="16">
        <v>3610</v>
      </c>
      <c r="B3611" s="19" t="s">
        <v>4993</v>
      </c>
      <c r="C3611" s="17" t="s">
        <v>1366</v>
      </c>
      <c r="D3611" s="17" t="s">
        <v>7014</v>
      </c>
      <c r="E3611" s="17" t="s">
        <v>7015</v>
      </c>
      <c r="F3611" s="19" t="s">
        <v>7016</v>
      </c>
      <c r="G3611" s="17" t="s">
        <v>12</v>
      </c>
      <c r="H3611" s="19" t="s">
        <v>6628</v>
      </c>
    </row>
    <row r="3612" spans="1:8" ht="200">
      <c r="A3612" s="16">
        <v>3611</v>
      </c>
      <c r="B3612" s="19" t="s">
        <v>4993</v>
      </c>
      <c r="C3612" s="17" t="s">
        <v>1366</v>
      </c>
      <c r="D3612" s="17" t="s">
        <v>7017</v>
      </c>
      <c r="E3612" s="17" t="s">
        <v>7018</v>
      </c>
      <c r="F3612" s="19" t="s">
        <v>7019</v>
      </c>
      <c r="G3612" s="17" t="s">
        <v>12</v>
      </c>
      <c r="H3612" s="19" t="s">
        <v>6628</v>
      </c>
    </row>
    <row r="3613" spans="1:8" ht="409.6">
      <c r="A3613" s="16">
        <v>3612</v>
      </c>
      <c r="B3613" s="19" t="s">
        <v>4993</v>
      </c>
      <c r="C3613" s="17" t="s">
        <v>1366</v>
      </c>
      <c r="D3613" s="17" t="s">
        <v>7020</v>
      </c>
      <c r="E3613" s="17" t="s">
        <v>7021</v>
      </c>
      <c r="F3613" s="19" t="s">
        <v>7006</v>
      </c>
      <c r="G3613" s="17" t="s">
        <v>12</v>
      </c>
      <c r="H3613" s="19" t="s">
        <v>17</v>
      </c>
    </row>
    <row r="3614" spans="1:8" ht="409.6">
      <c r="A3614" s="16">
        <v>3613</v>
      </c>
      <c r="B3614" s="19" t="s">
        <v>4993</v>
      </c>
      <c r="C3614" s="17" t="s">
        <v>1366</v>
      </c>
      <c r="D3614" s="17" t="s">
        <v>7022</v>
      </c>
      <c r="E3614" s="17" t="s">
        <v>7023</v>
      </c>
      <c r="F3614" s="19" t="s">
        <v>7024</v>
      </c>
      <c r="G3614" s="17" t="s">
        <v>12</v>
      </c>
      <c r="H3614" s="19" t="s">
        <v>4725</v>
      </c>
    </row>
    <row r="3615" spans="1:8" ht="409.6">
      <c r="A3615" s="16">
        <v>3614</v>
      </c>
      <c r="B3615" s="19" t="s">
        <v>4993</v>
      </c>
      <c r="C3615" s="17" t="s">
        <v>1366</v>
      </c>
      <c r="D3615" s="17" t="s">
        <v>7025</v>
      </c>
      <c r="E3615" s="17" t="s">
        <v>7026</v>
      </c>
      <c r="F3615" s="19" t="s">
        <v>7009</v>
      </c>
      <c r="G3615" s="17" t="s">
        <v>12</v>
      </c>
      <c r="H3615" s="19" t="s">
        <v>4725</v>
      </c>
    </row>
    <row r="3616" spans="1:8" ht="409.6">
      <c r="A3616" s="16">
        <v>3615</v>
      </c>
      <c r="B3616" s="19" t="s">
        <v>4993</v>
      </c>
      <c r="C3616" s="17" t="s">
        <v>1366</v>
      </c>
      <c r="D3616" s="17" t="s">
        <v>7027</v>
      </c>
      <c r="E3616" s="17" t="s">
        <v>7028</v>
      </c>
      <c r="F3616" s="19" t="s">
        <v>7009</v>
      </c>
      <c r="G3616" s="17" t="s">
        <v>12</v>
      </c>
      <c r="H3616" s="19" t="s">
        <v>7010</v>
      </c>
    </row>
    <row r="3617" spans="1:8" ht="220">
      <c r="A3617" s="16">
        <v>3616</v>
      </c>
      <c r="B3617" s="19" t="s">
        <v>4993</v>
      </c>
      <c r="C3617" s="17" t="s">
        <v>1366</v>
      </c>
      <c r="D3617" s="17" t="s">
        <v>7029</v>
      </c>
      <c r="E3617" s="17" t="s">
        <v>7029</v>
      </c>
      <c r="F3617" s="19" t="s">
        <v>7030</v>
      </c>
      <c r="G3617" s="17" t="s">
        <v>12</v>
      </c>
      <c r="H3617" s="19" t="s">
        <v>7031</v>
      </c>
    </row>
    <row r="3618" spans="1:8" ht="260">
      <c r="A3618" s="16">
        <v>3617</v>
      </c>
      <c r="B3618" s="19" t="s">
        <v>4993</v>
      </c>
      <c r="C3618" s="17" t="s">
        <v>1366</v>
      </c>
      <c r="D3618" s="17" t="s">
        <v>7032</v>
      </c>
      <c r="E3618" s="17" t="s">
        <v>7032</v>
      </c>
      <c r="F3618" s="19" t="s">
        <v>7033</v>
      </c>
      <c r="G3618" s="17" t="s">
        <v>12</v>
      </c>
      <c r="H3618" s="19" t="s">
        <v>7034</v>
      </c>
    </row>
    <row r="3619" spans="1:8" ht="409.6">
      <c r="A3619" s="16">
        <v>3618</v>
      </c>
      <c r="B3619" s="19" t="s">
        <v>4993</v>
      </c>
      <c r="C3619" s="17" t="s">
        <v>1366</v>
      </c>
      <c r="D3619" s="17" t="s">
        <v>7035</v>
      </c>
      <c r="E3619" s="17" t="s">
        <v>7036</v>
      </c>
      <c r="F3619" s="19" t="s">
        <v>7037</v>
      </c>
      <c r="G3619" s="17" t="s">
        <v>12</v>
      </c>
      <c r="H3619" s="19" t="s">
        <v>7038</v>
      </c>
    </row>
    <row r="3620" spans="1:8" ht="160">
      <c r="A3620" s="16">
        <v>3619</v>
      </c>
      <c r="B3620" s="19" t="s">
        <v>4993</v>
      </c>
      <c r="C3620" s="17" t="s">
        <v>1988</v>
      </c>
      <c r="D3620" s="17">
        <v>12.3</v>
      </c>
      <c r="E3620" s="17" t="s">
        <v>7039</v>
      </c>
      <c r="F3620" s="19" t="s">
        <v>7040</v>
      </c>
      <c r="G3620" s="17" t="s">
        <v>34</v>
      </c>
      <c r="H3620" s="19" t="s">
        <v>7041</v>
      </c>
    </row>
    <row r="3621" spans="1:8" ht="409.6">
      <c r="A3621" s="16">
        <v>3620</v>
      </c>
      <c r="B3621" s="19" t="s">
        <v>4993</v>
      </c>
      <c r="C3621" s="17" t="s">
        <v>1988</v>
      </c>
      <c r="D3621" s="17">
        <v>12.5</v>
      </c>
      <c r="E3621" s="17" t="s">
        <v>7042</v>
      </c>
      <c r="F3621" s="19" t="s">
        <v>7043</v>
      </c>
      <c r="G3621" s="17" t="s">
        <v>34</v>
      </c>
      <c r="H3621" s="19" t="s">
        <v>7044</v>
      </c>
    </row>
    <row r="3622" spans="1:8" ht="300">
      <c r="A3622" s="16">
        <v>3621</v>
      </c>
      <c r="B3622" s="19" t="s">
        <v>4993</v>
      </c>
      <c r="C3622" s="17" t="s">
        <v>1988</v>
      </c>
      <c r="D3622" s="17">
        <v>12.5</v>
      </c>
      <c r="E3622" s="17" t="s">
        <v>7045</v>
      </c>
      <c r="F3622" s="19" t="s">
        <v>7046</v>
      </c>
      <c r="G3622" s="17" t="s">
        <v>34</v>
      </c>
      <c r="H3622" s="19" t="s">
        <v>4132</v>
      </c>
    </row>
    <row r="3623" spans="1:8" ht="400">
      <c r="A3623" s="16">
        <v>3622</v>
      </c>
      <c r="B3623" s="19" t="s">
        <v>4993</v>
      </c>
      <c r="C3623" s="17" t="s">
        <v>1988</v>
      </c>
      <c r="D3623" s="17"/>
      <c r="E3623" s="17" t="s">
        <v>7047</v>
      </c>
      <c r="F3623" s="19" t="s">
        <v>7048</v>
      </c>
      <c r="G3623" s="17" t="s">
        <v>34</v>
      </c>
      <c r="H3623" s="19" t="s">
        <v>4481</v>
      </c>
    </row>
    <row r="3624" spans="1:8" ht="300">
      <c r="A3624" s="16">
        <v>3623</v>
      </c>
      <c r="B3624" s="19" t="s">
        <v>4993</v>
      </c>
      <c r="C3624" s="17" t="s">
        <v>1988</v>
      </c>
      <c r="D3624" s="17"/>
      <c r="E3624" s="17" t="s">
        <v>7049</v>
      </c>
      <c r="F3624" s="19" t="s">
        <v>7050</v>
      </c>
      <c r="G3624" s="17" t="s">
        <v>34</v>
      </c>
      <c r="H3624" s="19" t="s">
        <v>7051</v>
      </c>
    </row>
    <row r="3625" spans="1:8" ht="400">
      <c r="A3625" s="16">
        <v>3624</v>
      </c>
      <c r="B3625" s="19" t="s">
        <v>4993</v>
      </c>
      <c r="C3625" s="17" t="s">
        <v>1988</v>
      </c>
      <c r="D3625" s="17" t="s">
        <v>7052</v>
      </c>
      <c r="E3625" s="17" t="s">
        <v>7053</v>
      </c>
      <c r="F3625" s="19" t="s">
        <v>7054</v>
      </c>
      <c r="G3625" s="17" t="s">
        <v>34</v>
      </c>
      <c r="H3625" s="47" t="s">
        <v>16141</v>
      </c>
    </row>
    <row r="3626" spans="1:8" ht="220">
      <c r="A3626" s="16">
        <v>3625</v>
      </c>
      <c r="B3626" s="19" t="s">
        <v>4993</v>
      </c>
      <c r="C3626" s="17" t="s">
        <v>1988</v>
      </c>
      <c r="D3626" s="17"/>
      <c r="E3626" s="17" t="s">
        <v>7056</v>
      </c>
      <c r="F3626" s="19" t="s">
        <v>7057</v>
      </c>
      <c r="G3626" s="17" t="s">
        <v>30</v>
      </c>
      <c r="H3626" s="47" t="s">
        <v>16141</v>
      </c>
    </row>
    <row r="3627" spans="1:8" ht="280">
      <c r="A3627" s="16">
        <v>3626</v>
      </c>
      <c r="B3627" s="19" t="s">
        <v>4993</v>
      </c>
      <c r="C3627" s="17" t="s">
        <v>1988</v>
      </c>
      <c r="D3627" s="17" t="s">
        <v>7058</v>
      </c>
      <c r="E3627" s="17" t="s">
        <v>7059</v>
      </c>
      <c r="F3627" s="19" t="s">
        <v>7060</v>
      </c>
      <c r="G3627" s="17" t="s">
        <v>34</v>
      </c>
      <c r="H3627" s="19" t="s">
        <v>7061</v>
      </c>
    </row>
    <row r="3628" spans="1:8" ht="409.6">
      <c r="A3628" s="16">
        <v>3627</v>
      </c>
      <c r="B3628" s="19" t="s">
        <v>4993</v>
      </c>
      <c r="C3628" s="17" t="s">
        <v>1988</v>
      </c>
      <c r="D3628" s="17" t="s">
        <v>7062</v>
      </c>
      <c r="E3628" s="17" t="s">
        <v>7063</v>
      </c>
      <c r="F3628" s="19" t="s">
        <v>7064</v>
      </c>
      <c r="G3628" s="17" t="s">
        <v>1953</v>
      </c>
      <c r="H3628" s="19" t="s">
        <v>7065</v>
      </c>
    </row>
    <row r="3629" spans="1:8" ht="200">
      <c r="A3629" s="16">
        <v>3628</v>
      </c>
      <c r="B3629" s="19" t="s">
        <v>4993</v>
      </c>
      <c r="C3629" s="17" t="s">
        <v>9</v>
      </c>
      <c r="D3629" s="17"/>
      <c r="E3629" s="17" t="s">
        <v>7066</v>
      </c>
      <c r="F3629" s="19" t="s">
        <v>7067</v>
      </c>
      <c r="G3629" s="17" t="s">
        <v>34</v>
      </c>
      <c r="H3629" s="19" t="s">
        <v>7099</v>
      </c>
    </row>
    <row r="3630" spans="1:8" ht="280">
      <c r="A3630" s="16">
        <v>3629</v>
      </c>
      <c r="B3630" s="19" t="s">
        <v>4993</v>
      </c>
      <c r="C3630" s="17" t="s">
        <v>1988</v>
      </c>
      <c r="D3630" s="17" t="s">
        <v>4035</v>
      </c>
      <c r="E3630" s="17" t="s">
        <v>7068</v>
      </c>
      <c r="F3630" s="19" t="s">
        <v>7069</v>
      </c>
      <c r="G3630" s="17" t="s">
        <v>34</v>
      </c>
      <c r="H3630" s="19" t="s">
        <v>7070</v>
      </c>
    </row>
    <row r="3631" spans="1:8" ht="409.6">
      <c r="A3631" s="16">
        <v>3630</v>
      </c>
      <c r="B3631" s="19" t="s">
        <v>4993</v>
      </c>
      <c r="C3631" s="17" t="s">
        <v>1988</v>
      </c>
      <c r="D3631" s="17" t="s">
        <v>4035</v>
      </c>
      <c r="E3631" s="17" t="s">
        <v>7071</v>
      </c>
      <c r="F3631" s="19" t="s">
        <v>7072</v>
      </c>
      <c r="G3631" s="17" t="s">
        <v>34</v>
      </c>
      <c r="H3631" s="19" t="s">
        <v>16141</v>
      </c>
    </row>
    <row r="3632" spans="1:8" ht="280">
      <c r="A3632" s="16">
        <v>3631</v>
      </c>
      <c r="B3632" s="19" t="s">
        <v>4993</v>
      </c>
      <c r="C3632" s="17" t="s">
        <v>1988</v>
      </c>
      <c r="D3632" s="17" t="s">
        <v>7073</v>
      </c>
      <c r="E3632" s="17" t="s">
        <v>7074</v>
      </c>
      <c r="F3632" s="19" t="s">
        <v>7075</v>
      </c>
      <c r="G3632" s="17" t="s">
        <v>34</v>
      </c>
      <c r="H3632" s="19" t="s">
        <v>7076</v>
      </c>
    </row>
    <row r="3633" spans="1:8" ht="200">
      <c r="A3633" s="16">
        <v>3632</v>
      </c>
      <c r="B3633" s="19" t="s">
        <v>4993</v>
      </c>
      <c r="C3633" s="17" t="s">
        <v>1988</v>
      </c>
      <c r="D3633" s="48" t="s">
        <v>278</v>
      </c>
      <c r="E3633" s="17" t="s">
        <v>7077</v>
      </c>
      <c r="F3633" s="19" t="s">
        <v>7078</v>
      </c>
      <c r="G3633" s="17" t="s">
        <v>34</v>
      </c>
      <c r="H3633" s="19" t="s">
        <v>16143</v>
      </c>
    </row>
    <row r="3634" spans="1:8" ht="240">
      <c r="A3634" s="16">
        <v>3633</v>
      </c>
      <c r="B3634" s="19" t="s">
        <v>4993</v>
      </c>
      <c r="C3634" s="17" t="s">
        <v>1988</v>
      </c>
      <c r="D3634" s="17" t="s">
        <v>4035</v>
      </c>
      <c r="E3634" s="17" t="s">
        <v>7079</v>
      </c>
      <c r="F3634" s="19" t="s">
        <v>7080</v>
      </c>
      <c r="G3634" s="17" t="s">
        <v>34</v>
      </c>
      <c r="H3634" s="19" t="s">
        <v>16141</v>
      </c>
    </row>
    <row r="3635" spans="1:8" ht="240">
      <c r="A3635" s="16">
        <v>3634</v>
      </c>
      <c r="B3635" s="19" t="s">
        <v>4993</v>
      </c>
      <c r="C3635" s="17" t="s">
        <v>1988</v>
      </c>
      <c r="D3635" s="17" t="s">
        <v>7081</v>
      </c>
      <c r="E3635" s="17" t="s">
        <v>7082</v>
      </c>
      <c r="F3635" s="19" t="s">
        <v>7083</v>
      </c>
      <c r="G3635" s="17" t="s">
        <v>34</v>
      </c>
      <c r="H3635" s="19" t="s">
        <v>3956</v>
      </c>
    </row>
    <row r="3636" spans="1:8" ht="409.6">
      <c r="A3636" s="16">
        <v>3635</v>
      </c>
      <c r="B3636" s="19" t="s">
        <v>4993</v>
      </c>
      <c r="C3636" s="17" t="s">
        <v>1988</v>
      </c>
      <c r="D3636" s="17" t="s">
        <v>7084</v>
      </c>
      <c r="E3636" s="17" t="s">
        <v>7084</v>
      </c>
      <c r="F3636" s="19" t="s">
        <v>7085</v>
      </c>
      <c r="G3636" s="17" t="s">
        <v>34</v>
      </c>
      <c r="H3636" s="19" t="s">
        <v>1491</v>
      </c>
    </row>
    <row r="3637" spans="1:8" ht="260">
      <c r="A3637" s="16">
        <v>3636</v>
      </c>
      <c r="B3637" s="19" t="s">
        <v>4993</v>
      </c>
      <c r="C3637" s="17" t="s">
        <v>1988</v>
      </c>
      <c r="D3637" s="17"/>
      <c r="E3637" s="17" t="s">
        <v>7086</v>
      </c>
      <c r="F3637" s="19" t="s">
        <v>7087</v>
      </c>
      <c r="G3637" s="17" t="s">
        <v>12</v>
      </c>
      <c r="H3637" s="19" t="s">
        <v>1494</v>
      </c>
    </row>
    <row r="3638" spans="1:8" ht="380">
      <c r="A3638" s="16">
        <v>3637</v>
      </c>
      <c r="B3638" s="19" t="s">
        <v>4993</v>
      </c>
      <c r="C3638" s="17" t="s">
        <v>1988</v>
      </c>
      <c r="D3638" s="17" t="s">
        <v>7088</v>
      </c>
      <c r="E3638" s="17" t="s">
        <v>7089</v>
      </c>
      <c r="F3638" s="19" t="s">
        <v>7090</v>
      </c>
      <c r="G3638" s="17" t="s">
        <v>42</v>
      </c>
      <c r="H3638" s="19" t="s">
        <v>6977</v>
      </c>
    </row>
    <row r="3639" spans="1:8" ht="200">
      <c r="A3639" s="16">
        <v>3638</v>
      </c>
      <c r="B3639" s="19" t="s">
        <v>4993</v>
      </c>
      <c r="C3639" s="17" t="s">
        <v>1988</v>
      </c>
      <c r="D3639" s="17">
        <v>2</v>
      </c>
      <c r="E3639" s="17" t="s">
        <v>7091</v>
      </c>
      <c r="F3639" s="19" t="s">
        <v>7092</v>
      </c>
      <c r="G3639" s="17" t="s">
        <v>42</v>
      </c>
      <c r="H3639" s="19" t="s">
        <v>6977</v>
      </c>
    </row>
    <row r="3640" spans="1:8" ht="409.6">
      <c r="A3640" s="16">
        <v>3639</v>
      </c>
      <c r="B3640" s="19" t="s">
        <v>4993</v>
      </c>
      <c r="C3640" s="17" t="s">
        <v>1988</v>
      </c>
      <c r="D3640" s="18" t="s">
        <v>7093</v>
      </c>
      <c r="E3640" s="17" t="s">
        <v>7094</v>
      </c>
      <c r="F3640" s="19" t="s">
        <v>7095</v>
      </c>
      <c r="G3640" s="17" t="s">
        <v>42</v>
      </c>
      <c r="H3640" s="19" t="s">
        <v>7096</v>
      </c>
    </row>
    <row r="3641" spans="1:8" ht="340">
      <c r="A3641" s="16">
        <v>3640</v>
      </c>
      <c r="B3641" s="19" t="s">
        <v>4993</v>
      </c>
      <c r="C3641" s="17" t="s">
        <v>1988</v>
      </c>
      <c r="D3641" s="17" t="s">
        <v>278</v>
      </c>
      <c r="E3641" s="17" t="s">
        <v>7097</v>
      </c>
      <c r="F3641" s="19" t="s">
        <v>7098</v>
      </c>
      <c r="G3641" s="17" t="s">
        <v>34</v>
      </c>
      <c r="H3641" s="19" t="s">
        <v>7099</v>
      </c>
    </row>
    <row r="3642" spans="1:8" ht="200">
      <c r="A3642" s="16">
        <v>3641</v>
      </c>
      <c r="B3642" s="19" t="s">
        <v>4993</v>
      </c>
      <c r="C3642" s="19" t="s">
        <v>45</v>
      </c>
      <c r="D3642" s="17" t="s">
        <v>5732</v>
      </c>
      <c r="E3642" s="17" t="s">
        <v>5732</v>
      </c>
      <c r="F3642" s="22" t="s">
        <v>7100</v>
      </c>
      <c r="G3642" s="17" t="s">
        <v>12</v>
      </c>
      <c r="H3642" s="19" t="s">
        <v>5734</v>
      </c>
    </row>
    <row r="3643" spans="1:8" ht="280">
      <c r="A3643" s="16">
        <v>3642</v>
      </c>
      <c r="B3643" s="19" t="s">
        <v>4993</v>
      </c>
      <c r="C3643" s="19" t="s">
        <v>45</v>
      </c>
      <c r="D3643" s="17" t="s">
        <v>5735</v>
      </c>
      <c r="E3643" s="17" t="s">
        <v>5735</v>
      </c>
      <c r="F3643" s="22" t="s">
        <v>5736</v>
      </c>
      <c r="G3643" s="17" t="s">
        <v>12</v>
      </c>
      <c r="H3643" s="19" t="s">
        <v>5737</v>
      </c>
    </row>
    <row r="3644" spans="1:8" ht="100">
      <c r="A3644" s="16">
        <v>3643</v>
      </c>
      <c r="B3644" s="19" t="s">
        <v>4993</v>
      </c>
      <c r="C3644" s="19" t="s">
        <v>45</v>
      </c>
      <c r="D3644" s="17" t="s">
        <v>5738</v>
      </c>
      <c r="E3644" s="17" t="s">
        <v>5738</v>
      </c>
      <c r="F3644" s="22" t="s">
        <v>7101</v>
      </c>
      <c r="G3644" s="17" t="s">
        <v>12</v>
      </c>
      <c r="H3644" s="19" t="s">
        <v>2945</v>
      </c>
    </row>
    <row r="3645" spans="1:8" ht="260">
      <c r="A3645" s="16">
        <v>3644</v>
      </c>
      <c r="B3645" s="19" t="s">
        <v>4993</v>
      </c>
      <c r="C3645" s="19" t="s">
        <v>45</v>
      </c>
      <c r="D3645" s="17" t="s">
        <v>66</v>
      </c>
      <c r="E3645" s="17" t="s">
        <v>66</v>
      </c>
      <c r="F3645" s="22" t="s">
        <v>7102</v>
      </c>
      <c r="G3645" s="17" t="s">
        <v>12</v>
      </c>
      <c r="H3645" s="19" t="s">
        <v>7103</v>
      </c>
    </row>
    <row r="3646" spans="1:8" ht="409.6">
      <c r="A3646" s="16">
        <v>3645</v>
      </c>
      <c r="B3646" s="19" t="s">
        <v>4993</v>
      </c>
      <c r="C3646" s="19" t="s">
        <v>45</v>
      </c>
      <c r="D3646" s="17" t="s">
        <v>66</v>
      </c>
      <c r="E3646" s="17" t="s">
        <v>66</v>
      </c>
      <c r="F3646" s="22" t="s">
        <v>5742</v>
      </c>
      <c r="G3646" s="17" t="s">
        <v>12</v>
      </c>
      <c r="H3646" s="19" t="s">
        <v>5743</v>
      </c>
    </row>
    <row r="3647" spans="1:8" ht="409.6">
      <c r="A3647" s="16">
        <v>3646</v>
      </c>
      <c r="B3647" s="19" t="s">
        <v>4993</v>
      </c>
      <c r="C3647" s="19" t="s">
        <v>45</v>
      </c>
      <c r="D3647" s="17" t="s">
        <v>3583</v>
      </c>
      <c r="E3647" s="17" t="s">
        <v>3583</v>
      </c>
      <c r="F3647" s="22" t="s">
        <v>5744</v>
      </c>
      <c r="G3647" s="17" t="s">
        <v>12</v>
      </c>
      <c r="H3647" s="19" t="s">
        <v>2102</v>
      </c>
    </row>
    <row r="3648" spans="1:8" ht="180">
      <c r="A3648" s="16">
        <v>3647</v>
      </c>
      <c r="B3648" s="19" t="s">
        <v>4993</v>
      </c>
      <c r="C3648" s="19" t="s">
        <v>45</v>
      </c>
      <c r="D3648" s="17" t="s">
        <v>4718</v>
      </c>
      <c r="E3648" s="17" t="s">
        <v>4718</v>
      </c>
      <c r="F3648" s="22" t="s">
        <v>5745</v>
      </c>
      <c r="G3648" s="17" t="s">
        <v>12</v>
      </c>
      <c r="H3648" s="19" t="s">
        <v>1632</v>
      </c>
    </row>
    <row r="3649" spans="1:8" ht="280">
      <c r="A3649" s="16">
        <v>3648</v>
      </c>
      <c r="B3649" s="19" t="s">
        <v>4993</v>
      </c>
      <c r="C3649" s="19" t="s">
        <v>45</v>
      </c>
      <c r="D3649" s="17" t="s">
        <v>5746</v>
      </c>
      <c r="E3649" s="17" t="s">
        <v>5746</v>
      </c>
      <c r="F3649" s="22" t="s">
        <v>5747</v>
      </c>
      <c r="G3649" s="17" t="s">
        <v>12</v>
      </c>
      <c r="H3649" s="19" t="s">
        <v>5748</v>
      </c>
    </row>
    <row r="3650" spans="1:8" ht="409.6">
      <c r="A3650" s="16">
        <v>3649</v>
      </c>
      <c r="B3650" s="19" t="s">
        <v>4993</v>
      </c>
      <c r="C3650" s="19" t="s">
        <v>45</v>
      </c>
      <c r="D3650" s="17" t="s">
        <v>5749</v>
      </c>
      <c r="E3650" s="17" t="s">
        <v>5749</v>
      </c>
      <c r="F3650" s="22" t="s">
        <v>5750</v>
      </c>
      <c r="G3650" s="17" t="s">
        <v>12</v>
      </c>
      <c r="H3650" s="19" t="s">
        <v>1259</v>
      </c>
    </row>
    <row r="3651" spans="1:8" ht="409.6">
      <c r="A3651" s="16">
        <v>3650</v>
      </c>
      <c r="B3651" s="19" t="s">
        <v>4993</v>
      </c>
      <c r="C3651" s="19" t="s">
        <v>45</v>
      </c>
      <c r="D3651" s="17" t="s">
        <v>3833</v>
      </c>
      <c r="E3651" s="17" t="s">
        <v>3833</v>
      </c>
      <c r="F3651" s="22" t="s">
        <v>5751</v>
      </c>
      <c r="G3651" s="17" t="s">
        <v>12</v>
      </c>
      <c r="H3651" s="19" t="s">
        <v>5752</v>
      </c>
    </row>
    <row r="3652" spans="1:8" ht="360">
      <c r="A3652" s="16">
        <v>3651</v>
      </c>
      <c r="B3652" s="19" t="s">
        <v>4993</v>
      </c>
      <c r="C3652" s="19" t="s">
        <v>45</v>
      </c>
      <c r="D3652" s="17" t="s">
        <v>5753</v>
      </c>
      <c r="E3652" s="17" t="s">
        <v>5753</v>
      </c>
      <c r="F3652" s="22" t="s">
        <v>5754</v>
      </c>
      <c r="G3652" s="17" t="s">
        <v>12</v>
      </c>
      <c r="H3652" s="19" t="s">
        <v>1259</v>
      </c>
    </row>
    <row r="3653" spans="1:8" ht="409.6">
      <c r="A3653" s="16">
        <v>3652</v>
      </c>
      <c r="B3653" s="19" t="s">
        <v>4993</v>
      </c>
      <c r="C3653" s="19" t="s">
        <v>45</v>
      </c>
      <c r="D3653" s="17" t="s">
        <v>5753</v>
      </c>
      <c r="E3653" s="17" t="s">
        <v>5753</v>
      </c>
      <c r="F3653" s="22" t="s">
        <v>5755</v>
      </c>
      <c r="G3653" s="17" t="s">
        <v>12</v>
      </c>
      <c r="H3653" s="19" t="s">
        <v>1259</v>
      </c>
    </row>
    <row r="3654" spans="1:8" ht="409.6">
      <c r="A3654" s="16">
        <v>3653</v>
      </c>
      <c r="B3654" s="19" t="s">
        <v>4993</v>
      </c>
      <c r="C3654" s="19" t="s">
        <v>45</v>
      </c>
      <c r="D3654" s="17" t="s">
        <v>5756</v>
      </c>
      <c r="E3654" s="17" t="s">
        <v>5756</v>
      </c>
      <c r="F3654" s="22" t="s">
        <v>5757</v>
      </c>
      <c r="G3654" s="17" t="s">
        <v>12</v>
      </c>
      <c r="H3654" s="19" t="s">
        <v>4481</v>
      </c>
    </row>
    <row r="3655" spans="1:8" ht="400">
      <c r="A3655" s="16">
        <v>3654</v>
      </c>
      <c r="B3655" s="19" t="s">
        <v>4993</v>
      </c>
      <c r="C3655" s="19" t="s">
        <v>45</v>
      </c>
      <c r="D3655" s="17" t="s">
        <v>5756</v>
      </c>
      <c r="E3655" s="17" t="s">
        <v>5756</v>
      </c>
      <c r="F3655" s="22" t="s">
        <v>5758</v>
      </c>
      <c r="G3655" s="17" t="s">
        <v>12</v>
      </c>
      <c r="H3655" s="19" t="s">
        <v>5759</v>
      </c>
    </row>
    <row r="3656" spans="1:8" ht="380">
      <c r="A3656" s="16">
        <v>3655</v>
      </c>
      <c r="B3656" s="19" t="s">
        <v>4993</v>
      </c>
      <c r="C3656" s="19" t="s">
        <v>45</v>
      </c>
      <c r="D3656" s="17" t="s">
        <v>3616</v>
      </c>
      <c r="E3656" s="17" t="s">
        <v>3616</v>
      </c>
      <c r="F3656" s="22" t="s">
        <v>5760</v>
      </c>
      <c r="G3656" s="17" t="s">
        <v>12</v>
      </c>
      <c r="H3656" s="19" t="s">
        <v>5761</v>
      </c>
    </row>
    <row r="3657" spans="1:8" ht="300">
      <c r="A3657" s="16">
        <v>3656</v>
      </c>
      <c r="B3657" s="19" t="s">
        <v>4993</v>
      </c>
      <c r="C3657" s="19" t="s">
        <v>45</v>
      </c>
      <c r="D3657" s="17" t="s">
        <v>5762</v>
      </c>
      <c r="E3657" s="17" t="s">
        <v>5762</v>
      </c>
      <c r="F3657" s="22" t="s">
        <v>5763</v>
      </c>
      <c r="G3657" s="17" t="s">
        <v>12</v>
      </c>
      <c r="H3657" s="19" t="s">
        <v>2910</v>
      </c>
    </row>
    <row r="3658" spans="1:8" ht="409.6">
      <c r="A3658" s="16">
        <v>3657</v>
      </c>
      <c r="B3658" s="19" t="s">
        <v>4993</v>
      </c>
      <c r="C3658" s="19" t="s">
        <v>45</v>
      </c>
      <c r="D3658" s="17" t="s">
        <v>4731</v>
      </c>
      <c r="E3658" s="17" t="s">
        <v>4731</v>
      </c>
      <c r="F3658" s="22" t="s">
        <v>5764</v>
      </c>
      <c r="G3658" s="17" t="s">
        <v>12</v>
      </c>
      <c r="H3658" s="19" t="s">
        <v>1632</v>
      </c>
    </row>
    <row r="3659" spans="1:8" ht="409.6">
      <c r="A3659" s="16">
        <v>3658</v>
      </c>
      <c r="B3659" s="19" t="s">
        <v>4993</v>
      </c>
      <c r="C3659" s="19" t="s">
        <v>45</v>
      </c>
      <c r="D3659" s="17" t="s">
        <v>4731</v>
      </c>
      <c r="E3659" s="17" t="s">
        <v>4731</v>
      </c>
      <c r="F3659" s="22" t="s">
        <v>5765</v>
      </c>
      <c r="G3659" s="17" t="s">
        <v>12</v>
      </c>
      <c r="H3659" s="19" t="s">
        <v>1259</v>
      </c>
    </row>
    <row r="3660" spans="1:8" ht="300">
      <c r="A3660" s="16">
        <v>3659</v>
      </c>
      <c r="B3660" s="19" t="s">
        <v>4993</v>
      </c>
      <c r="C3660" s="19" t="s">
        <v>45</v>
      </c>
      <c r="D3660" s="17" t="s">
        <v>4731</v>
      </c>
      <c r="E3660" s="17" t="s">
        <v>4731</v>
      </c>
      <c r="F3660" s="22" t="s">
        <v>5766</v>
      </c>
      <c r="G3660" s="17" t="s">
        <v>12</v>
      </c>
      <c r="H3660" s="19" t="s">
        <v>435</v>
      </c>
    </row>
    <row r="3661" spans="1:8" ht="409.6">
      <c r="A3661" s="16">
        <v>3660</v>
      </c>
      <c r="B3661" s="19" t="s">
        <v>4993</v>
      </c>
      <c r="C3661" s="19" t="s">
        <v>45</v>
      </c>
      <c r="D3661" s="17" t="s">
        <v>5767</v>
      </c>
      <c r="E3661" s="17" t="s">
        <v>5767</v>
      </c>
      <c r="F3661" s="22" t="s">
        <v>5768</v>
      </c>
      <c r="G3661" s="17" t="s">
        <v>12</v>
      </c>
      <c r="H3661" s="19" t="s">
        <v>435</v>
      </c>
    </row>
    <row r="3662" spans="1:8" ht="360">
      <c r="A3662" s="16">
        <v>3661</v>
      </c>
      <c r="B3662" s="19" t="s">
        <v>4993</v>
      </c>
      <c r="C3662" s="19" t="s">
        <v>45</v>
      </c>
      <c r="D3662" s="17" t="s">
        <v>5767</v>
      </c>
      <c r="E3662" s="17" t="s">
        <v>5767</v>
      </c>
      <c r="F3662" s="22" t="s">
        <v>5769</v>
      </c>
      <c r="G3662" s="17" t="s">
        <v>12</v>
      </c>
      <c r="H3662" s="19" t="s">
        <v>435</v>
      </c>
    </row>
    <row r="3663" spans="1:8" ht="409.6">
      <c r="A3663" s="16">
        <v>3662</v>
      </c>
      <c r="B3663" s="19" t="s">
        <v>4993</v>
      </c>
      <c r="C3663" s="19" t="s">
        <v>45</v>
      </c>
      <c r="D3663" s="17" t="s">
        <v>5767</v>
      </c>
      <c r="E3663" s="17" t="s">
        <v>5767</v>
      </c>
      <c r="F3663" s="22" t="s">
        <v>5770</v>
      </c>
      <c r="G3663" s="17" t="s">
        <v>12</v>
      </c>
      <c r="H3663" s="19" t="s">
        <v>880</v>
      </c>
    </row>
    <row r="3664" spans="1:8" ht="409.6">
      <c r="A3664" s="16">
        <v>3663</v>
      </c>
      <c r="B3664" s="19" t="s">
        <v>4993</v>
      </c>
      <c r="C3664" s="19" t="s">
        <v>45</v>
      </c>
      <c r="D3664" s="17" t="s">
        <v>5767</v>
      </c>
      <c r="E3664" s="17" t="s">
        <v>5767</v>
      </c>
      <c r="F3664" s="22" t="s">
        <v>5771</v>
      </c>
      <c r="G3664" s="17" t="s">
        <v>12</v>
      </c>
      <c r="H3664" s="19" t="s">
        <v>435</v>
      </c>
    </row>
    <row r="3665" spans="1:8" ht="120">
      <c r="A3665" s="16">
        <v>3664</v>
      </c>
      <c r="B3665" s="19" t="s">
        <v>4993</v>
      </c>
      <c r="C3665" s="19" t="s">
        <v>45</v>
      </c>
      <c r="D3665" s="17" t="s">
        <v>5772</v>
      </c>
      <c r="E3665" s="17" t="s">
        <v>5772</v>
      </c>
      <c r="F3665" s="22" t="s">
        <v>5773</v>
      </c>
      <c r="G3665" s="17" t="s">
        <v>12</v>
      </c>
      <c r="H3665" s="19" t="s">
        <v>880</v>
      </c>
    </row>
    <row r="3666" spans="1:8" ht="409.6">
      <c r="A3666" s="16">
        <v>3665</v>
      </c>
      <c r="B3666" s="19" t="s">
        <v>4993</v>
      </c>
      <c r="C3666" s="19" t="s">
        <v>45</v>
      </c>
      <c r="D3666" s="17" t="s">
        <v>5772</v>
      </c>
      <c r="E3666" s="17" t="s">
        <v>5772</v>
      </c>
      <c r="F3666" s="22" t="s">
        <v>5774</v>
      </c>
      <c r="G3666" s="17" t="s">
        <v>12</v>
      </c>
      <c r="H3666" s="19" t="s">
        <v>2102</v>
      </c>
    </row>
    <row r="3667" spans="1:8" ht="340">
      <c r="A3667" s="16">
        <v>3666</v>
      </c>
      <c r="B3667" s="19" t="s">
        <v>4993</v>
      </c>
      <c r="C3667" s="19" t="s">
        <v>45</v>
      </c>
      <c r="D3667" s="17" t="s">
        <v>5775</v>
      </c>
      <c r="E3667" s="17" t="s">
        <v>5775</v>
      </c>
      <c r="F3667" s="22" t="s">
        <v>5776</v>
      </c>
      <c r="G3667" s="17" t="s">
        <v>12</v>
      </c>
      <c r="H3667" s="19" t="s">
        <v>5777</v>
      </c>
    </row>
    <row r="3668" spans="1:8" ht="409.6">
      <c r="A3668" s="16">
        <v>3667</v>
      </c>
      <c r="B3668" s="19" t="s">
        <v>4993</v>
      </c>
      <c r="C3668" s="19" t="s">
        <v>45</v>
      </c>
      <c r="D3668" s="17" t="s">
        <v>5778</v>
      </c>
      <c r="E3668" s="17" t="s">
        <v>5778</v>
      </c>
      <c r="F3668" s="22" t="s">
        <v>5779</v>
      </c>
      <c r="G3668" s="17" t="s">
        <v>12</v>
      </c>
      <c r="H3668" s="19" t="s">
        <v>880</v>
      </c>
    </row>
    <row r="3669" spans="1:8" ht="409.6">
      <c r="A3669" s="16">
        <v>3668</v>
      </c>
      <c r="B3669" s="19" t="s">
        <v>4993</v>
      </c>
      <c r="C3669" s="19" t="s">
        <v>45</v>
      </c>
      <c r="D3669" s="17" t="s">
        <v>5780</v>
      </c>
      <c r="E3669" s="17" t="s">
        <v>5780</v>
      </c>
      <c r="F3669" s="22" t="s">
        <v>5781</v>
      </c>
      <c r="G3669" s="17" t="s">
        <v>12</v>
      </c>
      <c r="H3669" s="19" t="s">
        <v>7104</v>
      </c>
    </row>
    <row r="3670" spans="1:8" ht="280">
      <c r="A3670" s="16">
        <v>3669</v>
      </c>
      <c r="B3670" s="19" t="s">
        <v>4993</v>
      </c>
      <c r="C3670" s="19" t="s">
        <v>45</v>
      </c>
      <c r="D3670" s="17" t="s">
        <v>5780</v>
      </c>
      <c r="E3670" s="17" t="s">
        <v>5780</v>
      </c>
      <c r="F3670" s="22" t="s">
        <v>5783</v>
      </c>
      <c r="G3670" s="17" t="s">
        <v>12</v>
      </c>
      <c r="H3670" s="19" t="s">
        <v>880</v>
      </c>
    </row>
    <row r="3671" spans="1:8" ht="360">
      <c r="A3671" s="16">
        <v>3670</v>
      </c>
      <c r="B3671" s="19" t="s">
        <v>4993</v>
      </c>
      <c r="C3671" s="19" t="s">
        <v>45</v>
      </c>
      <c r="D3671" s="17" t="s">
        <v>2142</v>
      </c>
      <c r="E3671" s="17" t="s">
        <v>2142</v>
      </c>
      <c r="F3671" s="22" t="s">
        <v>5784</v>
      </c>
      <c r="G3671" s="17" t="s">
        <v>12</v>
      </c>
      <c r="H3671" s="19" t="s">
        <v>7105</v>
      </c>
    </row>
    <row r="3672" spans="1:8" ht="340">
      <c r="A3672" s="16">
        <v>3671</v>
      </c>
      <c r="B3672" s="19" t="s">
        <v>4993</v>
      </c>
      <c r="C3672" s="19" t="s">
        <v>45</v>
      </c>
      <c r="D3672" s="17" t="s">
        <v>2142</v>
      </c>
      <c r="E3672" s="17" t="s">
        <v>2142</v>
      </c>
      <c r="F3672" s="22" t="s">
        <v>5785</v>
      </c>
      <c r="G3672" s="17" t="s">
        <v>12</v>
      </c>
      <c r="H3672" s="19" t="s">
        <v>7106</v>
      </c>
    </row>
    <row r="3673" spans="1:8" ht="400">
      <c r="A3673" s="16">
        <v>3672</v>
      </c>
      <c r="B3673" s="19" t="s">
        <v>4993</v>
      </c>
      <c r="C3673" s="19" t="s">
        <v>45</v>
      </c>
      <c r="D3673" s="17" t="s">
        <v>2142</v>
      </c>
      <c r="E3673" s="17" t="s">
        <v>2142</v>
      </c>
      <c r="F3673" s="22" t="s">
        <v>5787</v>
      </c>
      <c r="G3673" s="17" t="s">
        <v>12</v>
      </c>
      <c r="H3673" s="19" t="s">
        <v>5788</v>
      </c>
    </row>
    <row r="3674" spans="1:8" ht="409.6">
      <c r="A3674" s="16">
        <v>3673</v>
      </c>
      <c r="B3674" s="19" t="s">
        <v>4993</v>
      </c>
      <c r="C3674" s="19" t="s">
        <v>45</v>
      </c>
      <c r="D3674" s="17" t="s">
        <v>2142</v>
      </c>
      <c r="E3674" s="17" t="s">
        <v>2142</v>
      </c>
      <c r="F3674" s="22" t="s">
        <v>5789</v>
      </c>
      <c r="G3674" s="17" t="s">
        <v>12</v>
      </c>
      <c r="H3674" s="19" t="s">
        <v>7107</v>
      </c>
    </row>
    <row r="3675" spans="1:8" ht="340">
      <c r="A3675" s="16">
        <v>3674</v>
      </c>
      <c r="B3675" s="19" t="s">
        <v>4993</v>
      </c>
      <c r="C3675" s="19" t="s">
        <v>45</v>
      </c>
      <c r="D3675" s="17" t="s">
        <v>3596</v>
      </c>
      <c r="E3675" s="17" t="s">
        <v>3596</v>
      </c>
      <c r="F3675" s="22" t="s">
        <v>5791</v>
      </c>
      <c r="G3675" s="17" t="s">
        <v>12</v>
      </c>
      <c r="H3675" s="19" t="s">
        <v>880</v>
      </c>
    </row>
    <row r="3676" spans="1:8" ht="200">
      <c r="A3676" s="16">
        <v>3675</v>
      </c>
      <c r="B3676" s="19" t="s">
        <v>4993</v>
      </c>
      <c r="C3676" s="19" t="s">
        <v>45</v>
      </c>
      <c r="D3676" s="17" t="s">
        <v>5792</v>
      </c>
      <c r="E3676" s="17" t="s">
        <v>5792</v>
      </c>
      <c r="F3676" s="22" t="s">
        <v>5793</v>
      </c>
      <c r="G3676" s="17" t="s">
        <v>12</v>
      </c>
      <c r="H3676" s="19" t="s">
        <v>1259</v>
      </c>
    </row>
    <row r="3677" spans="1:8" ht="409.6">
      <c r="A3677" s="16">
        <v>3676</v>
      </c>
      <c r="B3677" s="19" t="s">
        <v>4993</v>
      </c>
      <c r="C3677" s="19" t="s">
        <v>45</v>
      </c>
      <c r="D3677" s="17" t="s">
        <v>5794</v>
      </c>
      <c r="E3677" s="17" t="s">
        <v>5794</v>
      </c>
      <c r="F3677" s="22" t="s">
        <v>5795</v>
      </c>
      <c r="G3677" s="17" t="s">
        <v>12</v>
      </c>
      <c r="H3677" s="19" t="s">
        <v>7108</v>
      </c>
    </row>
    <row r="3678" spans="1:8" ht="409.6">
      <c r="A3678" s="16">
        <v>3677</v>
      </c>
      <c r="B3678" s="19" t="s">
        <v>4993</v>
      </c>
      <c r="C3678" s="19" t="s">
        <v>45</v>
      </c>
      <c r="D3678" s="17" t="s">
        <v>5794</v>
      </c>
      <c r="E3678" s="17" t="s">
        <v>5794</v>
      </c>
      <c r="F3678" s="22" t="s">
        <v>5797</v>
      </c>
      <c r="G3678" s="17" t="s">
        <v>12</v>
      </c>
      <c r="H3678" s="19" t="s">
        <v>4192</v>
      </c>
    </row>
    <row r="3679" spans="1:8" ht="300">
      <c r="A3679" s="16">
        <v>3678</v>
      </c>
      <c r="B3679" s="19" t="s">
        <v>4993</v>
      </c>
      <c r="C3679" s="19" t="s">
        <v>45</v>
      </c>
      <c r="D3679" s="17" t="s">
        <v>3836</v>
      </c>
      <c r="E3679" s="17" t="s">
        <v>3836</v>
      </c>
      <c r="F3679" s="22" t="s">
        <v>5798</v>
      </c>
      <c r="G3679" s="17" t="s">
        <v>12</v>
      </c>
      <c r="H3679" s="19" t="s">
        <v>2102</v>
      </c>
    </row>
    <row r="3680" spans="1:8" ht="300">
      <c r="A3680" s="16">
        <v>3679</v>
      </c>
      <c r="B3680" s="19" t="s">
        <v>4993</v>
      </c>
      <c r="C3680" s="19" t="s">
        <v>45</v>
      </c>
      <c r="D3680" s="17" t="s">
        <v>2135</v>
      </c>
      <c r="E3680" s="17" t="s">
        <v>2135</v>
      </c>
      <c r="F3680" s="22" t="s">
        <v>7109</v>
      </c>
      <c r="G3680" s="17" t="s">
        <v>34</v>
      </c>
      <c r="H3680" s="19" t="s">
        <v>7110</v>
      </c>
    </row>
    <row r="3681" spans="1:8" ht="400">
      <c r="A3681" s="16">
        <v>3680</v>
      </c>
      <c r="B3681" s="19" t="s">
        <v>4993</v>
      </c>
      <c r="C3681" s="19" t="s">
        <v>45</v>
      </c>
      <c r="D3681" s="17" t="s">
        <v>2139</v>
      </c>
      <c r="E3681" s="17" t="s">
        <v>2139</v>
      </c>
      <c r="F3681" s="22" t="s">
        <v>5801</v>
      </c>
      <c r="G3681" s="17" t="s">
        <v>12</v>
      </c>
      <c r="H3681" s="19" t="s">
        <v>1259</v>
      </c>
    </row>
    <row r="3682" spans="1:8" ht="360">
      <c r="A3682" s="16">
        <v>3681</v>
      </c>
      <c r="B3682" s="19" t="s">
        <v>4993</v>
      </c>
      <c r="C3682" s="19" t="s">
        <v>45</v>
      </c>
      <c r="D3682" s="17" t="s">
        <v>5802</v>
      </c>
      <c r="E3682" s="17" t="s">
        <v>5802</v>
      </c>
      <c r="F3682" s="22" t="s">
        <v>5803</v>
      </c>
      <c r="G3682" s="17" t="s">
        <v>12</v>
      </c>
      <c r="H3682" s="19" t="s">
        <v>5804</v>
      </c>
    </row>
    <row r="3683" spans="1:8" ht="100">
      <c r="A3683" s="16">
        <v>3682</v>
      </c>
      <c r="B3683" s="19" t="s">
        <v>4993</v>
      </c>
      <c r="C3683" s="19" t="s">
        <v>45</v>
      </c>
      <c r="D3683" s="17" t="s">
        <v>5805</v>
      </c>
      <c r="E3683" s="17" t="s">
        <v>5805</v>
      </c>
      <c r="F3683" s="22" t="s">
        <v>5806</v>
      </c>
      <c r="G3683" s="17" t="s">
        <v>12</v>
      </c>
      <c r="H3683" s="19" t="s">
        <v>5807</v>
      </c>
    </row>
    <row r="3684" spans="1:8" ht="409.6">
      <c r="A3684" s="16">
        <v>3683</v>
      </c>
      <c r="B3684" s="19" t="s">
        <v>4993</v>
      </c>
      <c r="C3684" s="19" t="s">
        <v>45</v>
      </c>
      <c r="D3684" s="17" t="s">
        <v>5019</v>
      </c>
      <c r="E3684" s="17" t="s">
        <v>5019</v>
      </c>
      <c r="F3684" s="22" t="s">
        <v>5808</v>
      </c>
      <c r="G3684" s="17" t="s">
        <v>12</v>
      </c>
      <c r="H3684" s="19" t="s">
        <v>5809</v>
      </c>
    </row>
    <row r="3685" spans="1:8" ht="409.6">
      <c r="A3685" s="16">
        <v>3684</v>
      </c>
      <c r="B3685" s="19" t="s">
        <v>4993</v>
      </c>
      <c r="C3685" s="19" t="s">
        <v>45</v>
      </c>
      <c r="D3685" s="17" t="s">
        <v>5019</v>
      </c>
      <c r="E3685" s="17" t="s">
        <v>5019</v>
      </c>
      <c r="F3685" s="22" t="s">
        <v>5810</v>
      </c>
      <c r="G3685" s="17" t="s">
        <v>12</v>
      </c>
      <c r="H3685" s="19" t="s">
        <v>7111</v>
      </c>
    </row>
    <row r="3686" spans="1:8" ht="409.6">
      <c r="A3686" s="16">
        <v>3685</v>
      </c>
      <c r="B3686" s="19" t="s">
        <v>4993</v>
      </c>
      <c r="C3686" s="19" t="s">
        <v>45</v>
      </c>
      <c r="D3686" s="17" t="s">
        <v>5019</v>
      </c>
      <c r="E3686" s="17" t="s">
        <v>5019</v>
      </c>
      <c r="F3686" s="22" t="s">
        <v>5812</v>
      </c>
      <c r="G3686" s="17" t="s">
        <v>12</v>
      </c>
      <c r="H3686" s="19" t="s">
        <v>7112</v>
      </c>
    </row>
    <row r="3687" spans="1:8" ht="409.6">
      <c r="A3687" s="16">
        <v>3686</v>
      </c>
      <c r="B3687" s="19" t="s">
        <v>4993</v>
      </c>
      <c r="C3687" s="19" t="s">
        <v>45</v>
      </c>
      <c r="D3687" s="17" t="s">
        <v>5813</v>
      </c>
      <c r="E3687" s="17" t="s">
        <v>5813</v>
      </c>
      <c r="F3687" s="22" t="s">
        <v>5814</v>
      </c>
      <c r="G3687" s="17" t="s">
        <v>12</v>
      </c>
      <c r="H3687" s="19" t="s">
        <v>1632</v>
      </c>
    </row>
    <row r="3688" spans="1:8" ht="409.6">
      <c r="A3688" s="16">
        <v>3687</v>
      </c>
      <c r="B3688" s="19" t="s">
        <v>4993</v>
      </c>
      <c r="C3688" s="19" t="s">
        <v>45</v>
      </c>
      <c r="D3688" s="17" t="s">
        <v>409</v>
      </c>
      <c r="E3688" s="17" t="s">
        <v>409</v>
      </c>
      <c r="F3688" s="22" t="s">
        <v>5815</v>
      </c>
      <c r="G3688" s="17" t="s">
        <v>12</v>
      </c>
      <c r="H3688" s="19" t="s">
        <v>7113</v>
      </c>
    </row>
    <row r="3689" spans="1:8" ht="200">
      <c r="A3689" s="16">
        <v>3688</v>
      </c>
      <c r="B3689" s="19" t="s">
        <v>4993</v>
      </c>
      <c r="C3689" s="19" t="s">
        <v>45</v>
      </c>
      <c r="D3689" s="17" t="s">
        <v>3599</v>
      </c>
      <c r="E3689" s="17" t="s">
        <v>3599</v>
      </c>
      <c r="F3689" s="22" t="s">
        <v>5817</v>
      </c>
      <c r="G3689" s="17" t="s">
        <v>12</v>
      </c>
      <c r="H3689" s="19" t="s">
        <v>24</v>
      </c>
    </row>
    <row r="3690" spans="1:8" ht="409.6">
      <c r="A3690" s="16">
        <v>3689</v>
      </c>
      <c r="B3690" s="19" t="s">
        <v>4993</v>
      </c>
      <c r="C3690" s="19" t="s">
        <v>45</v>
      </c>
      <c r="D3690" s="17" t="s">
        <v>5818</v>
      </c>
      <c r="E3690" s="17" t="s">
        <v>5818</v>
      </c>
      <c r="F3690" s="22" t="s">
        <v>5819</v>
      </c>
      <c r="G3690" s="17" t="s">
        <v>12</v>
      </c>
      <c r="H3690" s="19" t="s">
        <v>5820</v>
      </c>
    </row>
    <row r="3691" spans="1:8" ht="409.6">
      <c r="A3691" s="16">
        <v>3690</v>
      </c>
      <c r="B3691" s="19" t="s">
        <v>4993</v>
      </c>
      <c r="C3691" s="19" t="s">
        <v>45</v>
      </c>
      <c r="D3691" s="17" t="s">
        <v>5821</v>
      </c>
      <c r="E3691" s="17" t="s">
        <v>5821</v>
      </c>
      <c r="F3691" s="22" t="s">
        <v>5822</v>
      </c>
      <c r="G3691" s="17" t="s">
        <v>12</v>
      </c>
      <c r="H3691" s="19" t="s">
        <v>880</v>
      </c>
    </row>
    <row r="3692" spans="1:8" ht="280">
      <c r="A3692" s="16">
        <v>3691</v>
      </c>
      <c r="B3692" s="19" t="s">
        <v>4993</v>
      </c>
      <c r="C3692" s="19" t="s">
        <v>45</v>
      </c>
      <c r="D3692" s="17" t="s">
        <v>5823</v>
      </c>
      <c r="E3692" s="17" t="s">
        <v>5823</v>
      </c>
      <c r="F3692" s="22" t="s">
        <v>7114</v>
      </c>
      <c r="G3692" s="17" t="s">
        <v>12</v>
      </c>
      <c r="H3692" s="19" t="s">
        <v>5825</v>
      </c>
    </row>
    <row r="3693" spans="1:8" ht="360">
      <c r="A3693" s="16">
        <v>3692</v>
      </c>
      <c r="B3693" s="19" t="s">
        <v>4993</v>
      </c>
      <c r="C3693" s="19" t="s">
        <v>45</v>
      </c>
      <c r="D3693" s="17" t="s">
        <v>5823</v>
      </c>
      <c r="E3693" s="17" t="s">
        <v>5823</v>
      </c>
      <c r="F3693" s="22" t="s">
        <v>5826</v>
      </c>
      <c r="G3693" s="17" t="s">
        <v>12</v>
      </c>
      <c r="H3693" s="19" t="s">
        <v>1259</v>
      </c>
    </row>
    <row r="3694" spans="1:8" ht="160">
      <c r="A3694" s="16">
        <v>3693</v>
      </c>
      <c r="B3694" s="19" t="s">
        <v>4993</v>
      </c>
      <c r="C3694" s="19" t="s">
        <v>45</v>
      </c>
      <c r="D3694" s="17" t="s">
        <v>5827</v>
      </c>
      <c r="E3694" s="17" t="s">
        <v>5827</v>
      </c>
      <c r="F3694" s="22" t="s">
        <v>5828</v>
      </c>
      <c r="G3694" s="17" t="s">
        <v>12</v>
      </c>
      <c r="H3694" s="19" t="s">
        <v>5829</v>
      </c>
    </row>
    <row r="3695" spans="1:8" ht="120">
      <c r="A3695" s="16">
        <v>3694</v>
      </c>
      <c r="B3695" s="19" t="s">
        <v>4993</v>
      </c>
      <c r="C3695" s="19" t="s">
        <v>45</v>
      </c>
      <c r="D3695" s="17" t="s">
        <v>4998</v>
      </c>
      <c r="E3695" s="17" t="s">
        <v>4998</v>
      </c>
      <c r="F3695" s="22" t="s">
        <v>5830</v>
      </c>
      <c r="G3695" s="17" t="s">
        <v>12</v>
      </c>
      <c r="H3695" s="19" t="s">
        <v>7115</v>
      </c>
    </row>
    <row r="3696" spans="1:8" ht="260">
      <c r="A3696" s="16">
        <v>3695</v>
      </c>
      <c r="B3696" s="19" t="s">
        <v>4993</v>
      </c>
      <c r="C3696" s="19" t="s">
        <v>45</v>
      </c>
      <c r="D3696" s="17" t="s">
        <v>4998</v>
      </c>
      <c r="E3696" s="17" t="s">
        <v>4998</v>
      </c>
      <c r="F3696" s="22" t="s">
        <v>5832</v>
      </c>
      <c r="G3696" s="17" t="s">
        <v>12</v>
      </c>
      <c r="H3696" s="19" t="s">
        <v>7116</v>
      </c>
    </row>
    <row r="3697" spans="1:8" ht="160">
      <c r="A3697" s="16">
        <v>3696</v>
      </c>
      <c r="B3697" s="19" t="s">
        <v>4993</v>
      </c>
      <c r="C3697" s="19" t="s">
        <v>45</v>
      </c>
      <c r="D3697" s="17" t="s">
        <v>4998</v>
      </c>
      <c r="E3697" s="17" t="s">
        <v>4998</v>
      </c>
      <c r="F3697" s="22" t="s">
        <v>5834</v>
      </c>
      <c r="G3697" s="17" t="s">
        <v>12</v>
      </c>
      <c r="H3697" s="19" t="s">
        <v>7117</v>
      </c>
    </row>
    <row r="3698" spans="1:8" ht="160">
      <c r="A3698" s="16">
        <v>3697</v>
      </c>
      <c r="B3698" s="19" t="s">
        <v>4993</v>
      </c>
      <c r="C3698" s="19" t="s">
        <v>45</v>
      </c>
      <c r="D3698" s="17" t="s">
        <v>4998</v>
      </c>
      <c r="E3698" s="17" t="s">
        <v>4998</v>
      </c>
      <c r="F3698" s="22" t="s">
        <v>5836</v>
      </c>
      <c r="G3698" s="17" t="s">
        <v>12</v>
      </c>
      <c r="H3698" s="19" t="s">
        <v>880</v>
      </c>
    </row>
    <row r="3699" spans="1:8" ht="120">
      <c r="A3699" s="16">
        <v>3698</v>
      </c>
      <c r="B3699" s="19" t="s">
        <v>4993</v>
      </c>
      <c r="C3699" s="19" t="s">
        <v>45</v>
      </c>
      <c r="D3699" s="17" t="s">
        <v>5837</v>
      </c>
      <c r="E3699" s="17" t="s">
        <v>5837</v>
      </c>
      <c r="F3699" s="22" t="s">
        <v>5838</v>
      </c>
      <c r="G3699" s="17" t="s">
        <v>12</v>
      </c>
      <c r="H3699" s="19" t="s">
        <v>7118</v>
      </c>
    </row>
    <row r="3700" spans="1:8" ht="409.6">
      <c r="A3700" s="16">
        <v>3699</v>
      </c>
      <c r="B3700" s="19" t="s">
        <v>4993</v>
      </c>
      <c r="C3700" s="19" t="s">
        <v>45</v>
      </c>
      <c r="D3700" s="17" t="s">
        <v>5837</v>
      </c>
      <c r="E3700" s="17" t="s">
        <v>5837</v>
      </c>
      <c r="F3700" s="22" t="s">
        <v>5839</v>
      </c>
      <c r="G3700" s="17" t="s">
        <v>12</v>
      </c>
      <c r="H3700" s="19" t="s">
        <v>7119</v>
      </c>
    </row>
    <row r="3701" spans="1:8" ht="409.6">
      <c r="A3701" s="16">
        <v>3700</v>
      </c>
      <c r="B3701" s="19" t="s">
        <v>4993</v>
      </c>
      <c r="C3701" s="19" t="s">
        <v>45</v>
      </c>
      <c r="D3701" s="17" t="s">
        <v>5837</v>
      </c>
      <c r="E3701" s="17" t="s">
        <v>5837</v>
      </c>
      <c r="F3701" s="22" t="s">
        <v>5841</v>
      </c>
      <c r="G3701" s="17" t="s">
        <v>12</v>
      </c>
      <c r="H3701" s="19" t="s">
        <v>7119</v>
      </c>
    </row>
    <row r="3702" spans="1:8" ht="409.6">
      <c r="A3702" s="16">
        <v>3701</v>
      </c>
      <c r="B3702" s="19" t="s">
        <v>4993</v>
      </c>
      <c r="C3702" s="19" t="s">
        <v>45</v>
      </c>
      <c r="D3702" s="17" t="s">
        <v>5837</v>
      </c>
      <c r="E3702" s="17" t="s">
        <v>5837</v>
      </c>
      <c r="F3702" s="22" t="s">
        <v>5842</v>
      </c>
      <c r="G3702" s="17" t="s">
        <v>12</v>
      </c>
      <c r="H3702" s="19" t="s">
        <v>7119</v>
      </c>
    </row>
    <row r="3703" spans="1:8" ht="409.6">
      <c r="A3703" s="16">
        <v>3702</v>
      </c>
      <c r="B3703" s="19" t="s">
        <v>4993</v>
      </c>
      <c r="C3703" s="19" t="s">
        <v>45</v>
      </c>
      <c r="D3703" s="17" t="s">
        <v>5837</v>
      </c>
      <c r="E3703" s="17" t="s">
        <v>5837</v>
      </c>
      <c r="F3703" s="22" t="s">
        <v>5843</v>
      </c>
      <c r="G3703" s="17" t="s">
        <v>12</v>
      </c>
      <c r="H3703" s="19" t="s">
        <v>7120</v>
      </c>
    </row>
    <row r="3704" spans="1:8" ht="340">
      <c r="A3704" s="16">
        <v>3703</v>
      </c>
      <c r="B3704" s="19" t="s">
        <v>4993</v>
      </c>
      <c r="C3704" s="19" t="s">
        <v>45</v>
      </c>
      <c r="D3704" s="17" t="s">
        <v>5837</v>
      </c>
      <c r="E3704" s="17" t="s">
        <v>5837</v>
      </c>
      <c r="F3704" s="22" t="s">
        <v>5845</v>
      </c>
      <c r="G3704" s="17" t="s">
        <v>12</v>
      </c>
      <c r="H3704" s="19" t="s">
        <v>7121</v>
      </c>
    </row>
    <row r="3705" spans="1:8" ht="120">
      <c r="A3705" s="16">
        <v>3704</v>
      </c>
      <c r="B3705" s="19" t="s">
        <v>4993</v>
      </c>
      <c r="C3705" s="19" t="s">
        <v>45</v>
      </c>
      <c r="D3705" s="17" t="s">
        <v>5846</v>
      </c>
      <c r="E3705" s="17" t="s">
        <v>5846</v>
      </c>
      <c r="F3705" s="22" t="s">
        <v>7122</v>
      </c>
      <c r="G3705" s="17" t="s">
        <v>12</v>
      </c>
      <c r="H3705" s="19" t="s">
        <v>7123</v>
      </c>
    </row>
    <row r="3706" spans="1:8" ht="409.6">
      <c r="A3706" s="16">
        <v>3705</v>
      </c>
      <c r="B3706" s="19" t="s">
        <v>4993</v>
      </c>
      <c r="C3706" s="19" t="s">
        <v>45</v>
      </c>
      <c r="D3706" s="17" t="s">
        <v>5846</v>
      </c>
      <c r="E3706" s="17" t="s">
        <v>5846</v>
      </c>
      <c r="F3706" s="22" t="s">
        <v>5849</v>
      </c>
      <c r="G3706" s="17" t="s">
        <v>12</v>
      </c>
      <c r="H3706" s="19" t="s">
        <v>7124</v>
      </c>
    </row>
    <row r="3707" spans="1:8" ht="409.6">
      <c r="A3707" s="16">
        <v>3706</v>
      </c>
      <c r="B3707" s="19" t="s">
        <v>4993</v>
      </c>
      <c r="C3707" s="19" t="s">
        <v>45</v>
      </c>
      <c r="D3707" s="17" t="s">
        <v>5846</v>
      </c>
      <c r="E3707" s="17" t="s">
        <v>5846</v>
      </c>
      <c r="F3707" s="22" t="s">
        <v>5850</v>
      </c>
      <c r="G3707" s="17" t="s">
        <v>12</v>
      </c>
      <c r="H3707" s="19" t="s">
        <v>1632</v>
      </c>
    </row>
    <row r="3708" spans="1:8" ht="380">
      <c r="A3708" s="16">
        <v>3707</v>
      </c>
      <c r="B3708" s="19" t="s">
        <v>4993</v>
      </c>
      <c r="C3708" s="19" t="s">
        <v>45</v>
      </c>
      <c r="D3708" s="17" t="s">
        <v>5846</v>
      </c>
      <c r="E3708" s="17" t="s">
        <v>5846</v>
      </c>
      <c r="F3708" s="22" t="s">
        <v>5851</v>
      </c>
      <c r="G3708" s="17" t="s">
        <v>12</v>
      </c>
      <c r="H3708" s="19" t="s">
        <v>7125</v>
      </c>
    </row>
    <row r="3709" spans="1:8" ht="409.6">
      <c r="A3709" s="16">
        <v>3708</v>
      </c>
      <c r="B3709" s="19" t="s">
        <v>4993</v>
      </c>
      <c r="C3709" s="19" t="s">
        <v>45</v>
      </c>
      <c r="D3709" s="17" t="s">
        <v>5853</v>
      </c>
      <c r="E3709" s="17" t="s">
        <v>5853</v>
      </c>
      <c r="F3709" s="22" t="s">
        <v>5854</v>
      </c>
      <c r="G3709" s="17" t="s">
        <v>12</v>
      </c>
      <c r="H3709" s="19" t="s">
        <v>2819</v>
      </c>
    </row>
    <row r="3710" spans="1:8" ht="409.6">
      <c r="A3710" s="16">
        <v>3709</v>
      </c>
      <c r="B3710" s="19" t="s">
        <v>4993</v>
      </c>
      <c r="C3710" s="19" t="s">
        <v>45</v>
      </c>
      <c r="D3710" s="17" t="s">
        <v>5856</v>
      </c>
      <c r="E3710" s="17" t="s">
        <v>5856</v>
      </c>
      <c r="F3710" s="22" t="s">
        <v>5857</v>
      </c>
      <c r="G3710" s="17" t="s">
        <v>12</v>
      </c>
      <c r="H3710" s="19" t="s">
        <v>1259</v>
      </c>
    </row>
    <row r="3711" spans="1:8" ht="409.6">
      <c r="A3711" s="16">
        <v>3710</v>
      </c>
      <c r="B3711" s="19" t="s">
        <v>4993</v>
      </c>
      <c r="C3711" s="19" t="s">
        <v>45</v>
      </c>
      <c r="D3711" s="17" t="s">
        <v>5858</v>
      </c>
      <c r="E3711" s="17" t="s">
        <v>5858</v>
      </c>
      <c r="F3711" s="22" t="s">
        <v>5859</v>
      </c>
      <c r="G3711" s="17" t="s">
        <v>12</v>
      </c>
      <c r="H3711" s="19" t="s">
        <v>855</v>
      </c>
    </row>
    <row r="3712" spans="1:8" ht="409.6">
      <c r="A3712" s="16">
        <v>3711</v>
      </c>
      <c r="B3712" s="19" t="s">
        <v>4993</v>
      </c>
      <c r="C3712" s="19" t="s">
        <v>45</v>
      </c>
      <c r="D3712" s="17" t="s">
        <v>5858</v>
      </c>
      <c r="E3712" s="17" t="s">
        <v>5858</v>
      </c>
      <c r="F3712" s="22" t="s">
        <v>5860</v>
      </c>
      <c r="G3712" s="17" t="s">
        <v>12</v>
      </c>
      <c r="H3712" s="19" t="s">
        <v>855</v>
      </c>
    </row>
    <row r="3713" spans="1:8" ht="380">
      <c r="A3713" s="16">
        <v>3712</v>
      </c>
      <c r="B3713" s="19" t="s">
        <v>4993</v>
      </c>
      <c r="C3713" s="19" t="s">
        <v>45</v>
      </c>
      <c r="D3713" s="17" t="s">
        <v>5861</v>
      </c>
      <c r="E3713" s="17" t="s">
        <v>5861</v>
      </c>
      <c r="F3713" s="22" t="s">
        <v>5862</v>
      </c>
      <c r="G3713" s="17" t="s">
        <v>12</v>
      </c>
      <c r="H3713" s="19" t="s">
        <v>855</v>
      </c>
    </row>
    <row r="3714" spans="1:8" ht="360">
      <c r="A3714" s="16">
        <v>3713</v>
      </c>
      <c r="B3714" s="19" t="s">
        <v>4993</v>
      </c>
      <c r="C3714" s="19" t="s">
        <v>45</v>
      </c>
      <c r="D3714" s="17" t="s">
        <v>5863</v>
      </c>
      <c r="E3714" s="17" t="s">
        <v>5863</v>
      </c>
      <c r="F3714" s="22" t="s">
        <v>5864</v>
      </c>
      <c r="G3714" s="17" t="s">
        <v>12</v>
      </c>
      <c r="H3714" s="19" t="s">
        <v>4192</v>
      </c>
    </row>
    <row r="3715" spans="1:8" ht="409.6">
      <c r="A3715" s="16">
        <v>3714</v>
      </c>
      <c r="B3715" s="19" t="s">
        <v>4993</v>
      </c>
      <c r="C3715" s="19" t="s">
        <v>45</v>
      </c>
      <c r="D3715" s="17" t="s">
        <v>5865</v>
      </c>
      <c r="E3715" s="17" t="s">
        <v>5865</v>
      </c>
      <c r="F3715" s="22" t="s">
        <v>5866</v>
      </c>
      <c r="G3715" s="17" t="s">
        <v>12</v>
      </c>
      <c r="H3715" s="19" t="s">
        <v>2102</v>
      </c>
    </row>
    <row r="3716" spans="1:8" ht="160">
      <c r="A3716" s="16">
        <v>3715</v>
      </c>
      <c r="B3716" s="19" t="s">
        <v>4993</v>
      </c>
      <c r="C3716" s="19" t="s">
        <v>45</v>
      </c>
      <c r="D3716" s="17" t="s">
        <v>5867</v>
      </c>
      <c r="E3716" s="17" t="s">
        <v>5867</v>
      </c>
      <c r="F3716" s="22" t="s">
        <v>5868</v>
      </c>
      <c r="G3716" s="17" t="s">
        <v>12</v>
      </c>
      <c r="H3716" s="19" t="s">
        <v>1259</v>
      </c>
    </row>
    <row r="3717" spans="1:8" ht="360">
      <c r="A3717" s="16">
        <v>3716</v>
      </c>
      <c r="B3717" s="19" t="s">
        <v>4993</v>
      </c>
      <c r="C3717" s="19" t="s">
        <v>45</v>
      </c>
      <c r="D3717" s="17" t="s">
        <v>5869</v>
      </c>
      <c r="E3717" s="17" t="s">
        <v>5869</v>
      </c>
      <c r="F3717" s="22" t="s">
        <v>5870</v>
      </c>
      <c r="G3717" s="17" t="s">
        <v>12</v>
      </c>
      <c r="H3717" s="19" t="s">
        <v>1259</v>
      </c>
    </row>
    <row r="3718" spans="1:8" ht="160">
      <c r="A3718" s="16">
        <v>3717</v>
      </c>
      <c r="B3718" s="19" t="s">
        <v>4993</v>
      </c>
      <c r="C3718" s="19" t="s">
        <v>45</v>
      </c>
      <c r="D3718" s="20" t="s">
        <v>5001</v>
      </c>
      <c r="E3718" s="20" t="s">
        <v>5001</v>
      </c>
      <c r="F3718" s="22" t="s">
        <v>5871</v>
      </c>
      <c r="G3718" s="17" t="s">
        <v>12</v>
      </c>
      <c r="H3718" s="19" t="s">
        <v>7117</v>
      </c>
    </row>
    <row r="3719" spans="1:8" ht="409.6">
      <c r="A3719" s="16">
        <v>3718</v>
      </c>
      <c r="B3719" s="19" t="s">
        <v>4993</v>
      </c>
      <c r="C3719" s="19" t="s">
        <v>45</v>
      </c>
      <c r="D3719" s="17" t="s">
        <v>396</v>
      </c>
      <c r="E3719" s="17" t="s">
        <v>396</v>
      </c>
      <c r="F3719" s="22" t="s">
        <v>5872</v>
      </c>
      <c r="G3719" s="17" t="s">
        <v>12</v>
      </c>
      <c r="H3719" s="19" t="s">
        <v>7126</v>
      </c>
    </row>
    <row r="3720" spans="1:8" ht="360">
      <c r="A3720" s="16">
        <v>3719</v>
      </c>
      <c r="B3720" s="19" t="s">
        <v>4993</v>
      </c>
      <c r="C3720" s="19" t="s">
        <v>45</v>
      </c>
      <c r="D3720" s="17" t="s">
        <v>396</v>
      </c>
      <c r="E3720" s="17" t="s">
        <v>396</v>
      </c>
      <c r="F3720" s="22" t="s">
        <v>5874</v>
      </c>
      <c r="G3720" s="17" t="s">
        <v>12</v>
      </c>
      <c r="H3720" s="19" t="s">
        <v>398</v>
      </c>
    </row>
    <row r="3721" spans="1:8" ht="80">
      <c r="A3721" s="16">
        <v>3720</v>
      </c>
      <c r="B3721" s="19" t="s">
        <v>4993</v>
      </c>
      <c r="C3721" s="19" t="s">
        <v>45</v>
      </c>
      <c r="D3721" s="17" t="s">
        <v>5875</v>
      </c>
      <c r="E3721" s="17" t="s">
        <v>5875</v>
      </c>
      <c r="F3721" s="22" t="s">
        <v>5876</v>
      </c>
      <c r="G3721" s="17" t="s">
        <v>12</v>
      </c>
      <c r="H3721" s="19" t="s">
        <v>7127</v>
      </c>
    </row>
    <row r="3722" spans="1:8" ht="80">
      <c r="A3722" s="16">
        <v>3721</v>
      </c>
      <c r="B3722" s="19" t="s">
        <v>4993</v>
      </c>
      <c r="C3722" s="19" t="s">
        <v>45</v>
      </c>
      <c r="D3722" s="17" t="s">
        <v>5878</v>
      </c>
      <c r="E3722" s="17" t="s">
        <v>5878</v>
      </c>
      <c r="F3722" s="22" t="s">
        <v>5879</v>
      </c>
      <c r="G3722" s="17" t="s">
        <v>12</v>
      </c>
      <c r="H3722" s="19" t="s">
        <v>7128</v>
      </c>
    </row>
    <row r="3723" spans="1:8" ht="120">
      <c r="A3723" s="16">
        <v>3722</v>
      </c>
      <c r="B3723" s="19" t="s">
        <v>4993</v>
      </c>
      <c r="C3723" s="19" t="s">
        <v>45</v>
      </c>
      <c r="D3723" s="17" t="s">
        <v>5881</v>
      </c>
      <c r="E3723" s="17" t="s">
        <v>5881</v>
      </c>
      <c r="F3723" s="22" t="s">
        <v>5882</v>
      </c>
      <c r="G3723" s="17" t="s">
        <v>12</v>
      </c>
      <c r="H3723" s="19" t="s">
        <v>7129</v>
      </c>
    </row>
    <row r="3724" spans="1:8" ht="180">
      <c r="A3724" s="16">
        <v>3723</v>
      </c>
      <c r="B3724" s="19" t="s">
        <v>4993</v>
      </c>
      <c r="C3724" s="19" t="s">
        <v>45</v>
      </c>
      <c r="D3724" s="17" t="s">
        <v>5884</v>
      </c>
      <c r="E3724" s="17" t="s">
        <v>5884</v>
      </c>
      <c r="F3724" s="22" t="s">
        <v>5885</v>
      </c>
      <c r="G3724" s="17" t="s">
        <v>12</v>
      </c>
      <c r="H3724" s="19" t="s">
        <v>7130</v>
      </c>
    </row>
    <row r="3725" spans="1:8" ht="100">
      <c r="A3725" s="16">
        <v>3724</v>
      </c>
      <c r="B3725" s="19" t="s">
        <v>4993</v>
      </c>
      <c r="C3725" s="19" t="s">
        <v>45</v>
      </c>
      <c r="D3725" s="17" t="s">
        <v>5887</v>
      </c>
      <c r="E3725" s="17" t="s">
        <v>5887</v>
      </c>
      <c r="F3725" s="22" t="s">
        <v>5888</v>
      </c>
      <c r="G3725" s="17" t="s">
        <v>12</v>
      </c>
      <c r="H3725" s="19" t="s">
        <v>855</v>
      </c>
    </row>
    <row r="3726" spans="1:8" ht="120">
      <c r="A3726" s="16">
        <v>3725</v>
      </c>
      <c r="B3726" s="19" t="s">
        <v>4993</v>
      </c>
      <c r="C3726" s="19" t="s">
        <v>45</v>
      </c>
      <c r="D3726" s="17" t="s">
        <v>5889</v>
      </c>
      <c r="E3726" s="17" t="s">
        <v>5889</v>
      </c>
      <c r="F3726" s="22" t="s">
        <v>5890</v>
      </c>
      <c r="G3726" s="17" t="s">
        <v>12</v>
      </c>
      <c r="H3726" s="19" t="s">
        <v>855</v>
      </c>
    </row>
    <row r="3727" spans="1:8" ht="200">
      <c r="A3727" s="16">
        <v>3726</v>
      </c>
      <c r="B3727" s="19" t="s">
        <v>4993</v>
      </c>
      <c r="C3727" s="19" t="s">
        <v>45</v>
      </c>
      <c r="D3727" s="17" t="s">
        <v>3604</v>
      </c>
      <c r="E3727" s="17" t="s">
        <v>3604</v>
      </c>
      <c r="F3727" s="22" t="s">
        <v>5891</v>
      </c>
      <c r="G3727" s="17" t="s">
        <v>12</v>
      </c>
      <c r="H3727" s="19" t="s">
        <v>7131</v>
      </c>
    </row>
    <row r="3728" spans="1:8" ht="140">
      <c r="A3728" s="16">
        <v>3727</v>
      </c>
      <c r="B3728" s="19" t="s">
        <v>4993</v>
      </c>
      <c r="C3728" s="19" t="s">
        <v>45</v>
      </c>
      <c r="D3728" s="17" t="s">
        <v>3604</v>
      </c>
      <c r="E3728" s="17" t="s">
        <v>3604</v>
      </c>
      <c r="F3728" s="22" t="s">
        <v>5893</v>
      </c>
      <c r="G3728" s="17" t="s">
        <v>12</v>
      </c>
      <c r="H3728" s="19" t="s">
        <v>1259</v>
      </c>
    </row>
    <row r="3729" spans="1:8" ht="140">
      <c r="A3729" s="16">
        <v>3728</v>
      </c>
      <c r="B3729" s="19" t="s">
        <v>4993</v>
      </c>
      <c r="C3729" s="19" t="s">
        <v>45</v>
      </c>
      <c r="D3729" s="17" t="s">
        <v>5894</v>
      </c>
      <c r="E3729" s="17" t="s">
        <v>5894</v>
      </c>
      <c r="F3729" s="22" t="s">
        <v>5893</v>
      </c>
      <c r="G3729" s="17" t="s">
        <v>12</v>
      </c>
      <c r="H3729" s="19" t="s">
        <v>1259</v>
      </c>
    </row>
    <row r="3730" spans="1:8" ht="240">
      <c r="A3730" s="16">
        <v>3729</v>
      </c>
      <c r="B3730" s="19" t="s">
        <v>4993</v>
      </c>
      <c r="C3730" s="19" t="s">
        <v>45</v>
      </c>
      <c r="D3730" s="17" t="s">
        <v>5895</v>
      </c>
      <c r="E3730" s="17" t="s">
        <v>5895</v>
      </c>
      <c r="F3730" s="22" t="s">
        <v>5896</v>
      </c>
      <c r="G3730" s="17" t="s">
        <v>12</v>
      </c>
      <c r="H3730" s="19" t="s">
        <v>5897</v>
      </c>
    </row>
    <row r="3731" spans="1:8" ht="409.6">
      <c r="A3731" s="16">
        <v>3730</v>
      </c>
      <c r="B3731" s="19" t="s">
        <v>4993</v>
      </c>
      <c r="C3731" s="19" t="s">
        <v>45</v>
      </c>
      <c r="D3731" s="17" t="s">
        <v>5898</v>
      </c>
      <c r="E3731" s="17" t="s">
        <v>5898</v>
      </c>
      <c r="F3731" s="22" t="s">
        <v>5899</v>
      </c>
      <c r="G3731" s="17" t="s">
        <v>12</v>
      </c>
      <c r="H3731" s="19" t="s">
        <v>7132</v>
      </c>
    </row>
    <row r="3732" spans="1:8" ht="409.6">
      <c r="A3732" s="16">
        <v>3731</v>
      </c>
      <c r="B3732" s="19" t="s">
        <v>4993</v>
      </c>
      <c r="C3732" s="19" t="s">
        <v>45</v>
      </c>
      <c r="D3732" s="17" t="s">
        <v>5900</v>
      </c>
      <c r="E3732" s="17" t="s">
        <v>5900</v>
      </c>
      <c r="F3732" s="22" t="s">
        <v>5901</v>
      </c>
      <c r="G3732" s="17" t="s">
        <v>12</v>
      </c>
      <c r="H3732" s="19" t="s">
        <v>7133</v>
      </c>
    </row>
    <row r="3733" spans="1:8" ht="360">
      <c r="A3733" s="16">
        <v>3732</v>
      </c>
      <c r="B3733" s="19" t="s">
        <v>4993</v>
      </c>
      <c r="C3733" s="19" t="s">
        <v>45</v>
      </c>
      <c r="D3733" s="17" t="s">
        <v>4778</v>
      </c>
      <c r="E3733" s="17" t="s">
        <v>4778</v>
      </c>
      <c r="F3733" s="22" t="s">
        <v>5903</v>
      </c>
      <c r="G3733" s="17" t="s">
        <v>12</v>
      </c>
      <c r="H3733" s="19" t="s">
        <v>855</v>
      </c>
    </row>
    <row r="3734" spans="1:8" ht="409.6">
      <c r="A3734" s="16">
        <v>3733</v>
      </c>
      <c r="B3734" s="19" t="s">
        <v>4993</v>
      </c>
      <c r="C3734" s="19" t="s">
        <v>45</v>
      </c>
      <c r="D3734" s="17" t="s">
        <v>4778</v>
      </c>
      <c r="E3734" s="17" t="s">
        <v>4778</v>
      </c>
      <c r="F3734" s="22" t="s">
        <v>5904</v>
      </c>
      <c r="G3734" s="17" t="s">
        <v>12</v>
      </c>
      <c r="H3734" s="19" t="s">
        <v>7134</v>
      </c>
    </row>
    <row r="3735" spans="1:8" ht="409.6">
      <c r="A3735" s="16">
        <v>3734</v>
      </c>
      <c r="B3735" s="19" t="s">
        <v>4993</v>
      </c>
      <c r="C3735" s="19" t="s">
        <v>45</v>
      </c>
      <c r="D3735" s="17" t="s">
        <v>4778</v>
      </c>
      <c r="E3735" s="17" t="s">
        <v>4778</v>
      </c>
      <c r="F3735" s="22" t="s">
        <v>5906</v>
      </c>
      <c r="G3735" s="17" t="s">
        <v>12</v>
      </c>
      <c r="H3735" s="19" t="s">
        <v>855</v>
      </c>
    </row>
    <row r="3736" spans="1:8" ht="380">
      <c r="A3736" s="16">
        <v>3735</v>
      </c>
      <c r="B3736" s="19" t="s">
        <v>4993</v>
      </c>
      <c r="C3736" s="19" t="s">
        <v>45</v>
      </c>
      <c r="D3736" s="17" t="s">
        <v>5907</v>
      </c>
      <c r="E3736" s="17" t="s">
        <v>5907</v>
      </c>
      <c r="F3736" s="22" t="s">
        <v>7135</v>
      </c>
      <c r="G3736" s="17" t="s">
        <v>12</v>
      </c>
      <c r="H3736" s="19" t="s">
        <v>7132</v>
      </c>
    </row>
    <row r="3737" spans="1:8" ht="409.6">
      <c r="A3737" s="16">
        <v>3736</v>
      </c>
      <c r="B3737" s="19" t="s">
        <v>4993</v>
      </c>
      <c r="C3737" s="19" t="s">
        <v>45</v>
      </c>
      <c r="D3737" s="17" t="s">
        <v>5909</v>
      </c>
      <c r="E3737" s="17" t="s">
        <v>5909</v>
      </c>
      <c r="F3737" s="22" t="s">
        <v>5910</v>
      </c>
      <c r="G3737" s="17" t="s">
        <v>12</v>
      </c>
      <c r="H3737" s="19" t="s">
        <v>5911</v>
      </c>
    </row>
    <row r="3738" spans="1:8" ht="320">
      <c r="A3738" s="16">
        <v>3737</v>
      </c>
      <c r="B3738" s="19" t="s">
        <v>4993</v>
      </c>
      <c r="C3738" s="19" t="s">
        <v>45</v>
      </c>
      <c r="D3738" s="17" t="s">
        <v>5912</v>
      </c>
      <c r="E3738" s="17" t="s">
        <v>5912</v>
      </c>
      <c r="F3738" s="22" t="s">
        <v>5913</v>
      </c>
      <c r="G3738" s="17" t="s">
        <v>12</v>
      </c>
      <c r="H3738" s="19" t="s">
        <v>1259</v>
      </c>
    </row>
    <row r="3739" spans="1:8" ht="409.6">
      <c r="A3739" s="16">
        <v>3738</v>
      </c>
      <c r="B3739" s="19" t="s">
        <v>4993</v>
      </c>
      <c r="C3739" s="19" t="s">
        <v>45</v>
      </c>
      <c r="D3739" s="17" t="s">
        <v>3610</v>
      </c>
      <c r="E3739" s="17" t="s">
        <v>3610</v>
      </c>
      <c r="F3739" s="22" t="s">
        <v>7136</v>
      </c>
      <c r="G3739" s="17" t="s">
        <v>12</v>
      </c>
      <c r="H3739" s="19" t="s">
        <v>5915</v>
      </c>
    </row>
    <row r="3740" spans="1:8" ht="409.6">
      <c r="A3740" s="16">
        <v>3739</v>
      </c>
      <c r="B3740" s="19" t="s">
        <v>4993</v>
      </c>
      <c r="C3740" s="19" t="s">
        <v>45</v>
      </c>
      <c r="D3740" s="17" t="s">
        <v>3610</v>
      </c>
      <c r="E3740" s="17" t="s">
        <v>3610</v>
      </c>
      <c r="F3740" s="22" t="s">
        <v>5916</v>
      </c>
      <c r="G3740" s="17" t="s">
        <v>12</v>
      </c>
      <c r="H3740" s="19" t="s">
        <v>5917</v>
      </c>
    </row>
    <row r="3741" spans="1:8" ht="380">
      <c r="A3741" s="16">
        <v>3740</v>
      </c>
      <c r="B3741" s="19" t="s">
        <v>4993</v>
      </c>
      <c r="C3741" s="19" t="s">
        <v>45</v>
      </c>
      <c r="D3741" s="17" t="s">
        <v>5918</v>
      </c>
      <c r="E3741" s="17" t="s">
        <v>5918</v>
      </c>
      <c r="F3741" s="22" t="s">
        <v>5919</v>
      </c>
      <c r="G3741" s="17" t="s">
        <v>12</v>
      </c>
      <c r="H3741" s="19" t="s">
        <v>5920</v>
      </c>
    </row>
    <row r="3742" spans="1:8" ht="140">
      <c r="A3742" s="16">
        <v>3741</v>
      </c>
      <c r="B3742" s="19" t="s">
        <v>4993</v>
      </c>
      <c r="C3742" s="19" t="s">
        <v>45</v>
      </c>
      <c r="D3742" s="17" t="s">
        <v>4921</v>
      </c>
      <c r="E3742" s="17" t="s">
        <v>4921</v>
      </c>
      <c r="F3742" s="22" t="s">
        <v>5921</v>
      </c>
      <c r="G3742" s="17" t="s">
        <v>12</v>
      </c>
      <c r="H3742" s="19" t="s">
        <v>1259</v>
      </c>
    </row>
    <row r="3743" spans="1:8" ht="409.6">
      <c r="A3743" s="16">
        <v>3742</v>
      </c>
      <c r="B3743" s="19" t="s">
        <v>4993</v>
      </c>
      <c r="C3743" s="19" t="s">
        <v>45</v>
      </c>
      <c r="D3743" s="17" t="s">
        <v>5922</v>
      </c>
      <c r="E3743" s="17" t="s">
        <v>5922</v>
      </c>
      <c r="F3743" s="22" t="s">
        <v>5923</v>
      </c>
      <c r="G3743" s="17" t="s">
        <v>12</v>
      </c>
      <c r="H3743" s="19" t="s">
        <v>5924</v>
      </c>
    </row>
    <row r="3744" spans="1:8" ht="409.6">
      <c r="A3744" s="16">
        <v>3743</v>
      </c>
      <c r="B3744" s="19" t="s">
        <v>4993</v>
      </c>
      <c r="C3744" s="19" t="s">
        <v>45</v>
      </c>
      <c r="D3744" s="17" t="s">
        <v>5925</v>
      </c>
      <c r="E3744" s="17" t="s">
        <v>5925</v>
      </c>
      <c r="F3744" s="22" t="s">
        <v>5926</v>
      </c>
      <c r="G3744" s="17" t="s">
        <v>12</v>
      </c>
      <c r="H3744" s="19" t="s">
        <v>16166</v>
      </c>
    </row>
    <row r="3745" spans="1:8" ht="409.6">
      <c r="A3745" s="16">
        <v>3744</v>
      </c>
      <c r="B3745" s="19" t="s">
        <v>4993</v>
      </c>
      <c r="C3745" s="19" t="s">
        <v>45</v>
      </c>
      <c r="D3745" s="17" t="s">
        <v>5925</v>
      </c>
      <c r="E3745" s="17" t="s">
        <v>5925</v>
      </c>
      <c r="F3745" s="22" t="s">
        <v>5928</v>
      </c>
      <c r="G3745" s="17" t="s">
        <v>12</v>
      </c>
      <c r="H3745" s="19" t="s">
        <v>16166</v>
      </c>
    </row>
    <row r="3746" spans="1:8" ht="380">
      <c r="A3746" s="16">
        <v>3745</v>
      </c>
      <c r="B3746" s="19" t="s">
        <v>4993</v>
      </c>
      <c r="C3746" s="19" t="s">
        <v>45</v>
      </c>
      <c r="D3746" s="17" t="s">
        <v>3689</v>
      </c>
      <c r="E3746" s="17" t="s">
        <v>3689</v>
      </c>
      <c r="F3746" s="22" t="s">
        <v>5929</v>
      </c>
      <c r="G3746" s="17" t="s">
        <v>12</v>
      </c>
      <c r="H3746" s="19" t="s">
        <v>65</v>
      </c>
    </row>
    <row r="3747" spans="1:8" ht="360">
      <c r="A3747" s="16">
        <v>3746</v>
      </c>
      <c r="B3747" s="19" t="s">
        <v>4993</v>
      </c>
      <c r="C3747" s="19" t="s">
        <v>45</v>
      </c>
      <c r="D3747" s="17" t="s">
        <v>3619</v>
      </c>
      <c r="E3747" s="17" t="s">
        <v>3619</v>
      </c>
      <c r="F3747" s="22" t="s">
        <v>5930</v>
      </c>
      <c r="G3747" s="17" t="s">
        <v>12</v>
      </c>
      <c r="H3747" s="19" t="s">
        <v>7137</v>
      </c>
    </row>
    <row r="3748" spans="1:8" ht="120">
      <c r="A3748" s="16">
        <v>3747</v>
      </c>
      <c r="B3748" s="19" t="s">
        <v>4993</v>
      </c>
      <c r="C3748" s="19" t="s">
        <v>45</v>
      </c>
      <c r="D3748" s="17" t="s">
        <v>5612</v>
      </c>
      <c r="E3748" s="17" t="s">
        <v>5612</v>
      </c>
      <c r="F3748" s="22" t="s">
        <v>5932</v>
      </c>
      <c r="G3748" s="17" t="s">
        <v>12</v>
      </c>
      <c r="H3748" s="19" t="s">
        <v>1259</v>
      </c>
    </row>
    <row r="3749" spans="1:8" ht="260">
      <c r="A3749" s="16">
        <v>3748</v>
      </c>
      <c r="B3749" s="19" t="s">
        <v>4993</v>
      </c>
      <c r="C3749" s="19" t="s">
        <v>45</v>
      </c>
      <c r="D3749" s="17" t="s">
        <v>5933</v>
      </c>
      <c r="E3749" s="17" t="s">
        <v>5933</v>
      </c>
      <c r="F3749" s="22" t="s">
        <v>5934</v>
      </c>
      <c r="G3749" s="17" t="s">
        <v>12</v>
      </c>
      <c r="H3749" s="19" t="s">
        <v>6590</v>
      </c>
    </row>
    <row r="3750" spans="1:8" ht="120">
      <c r="A3750" s="16">
        <v>3749</v>
      </c>
      <c r="B3750" s="19" t="s">
        <v>4993</v>
      </c>
      <c r="C3750" s="19" t="s">
        <v>45</v>
      </c>
      <c r="D3750" s="17" t="s">
        <v>5936</v>
      </c>
      <c r="E3750" s="17" t="s">
        <v>5936</v>
      </c>
      <c r="F3750" s="22" t="s">
        <v>5937</v>
      </c>
      <c r="G3750" s="17" t="s">
        <v>12</v>
      </c>
      <c r="H3750" s="19" t="s">
        <v>1259</v>
      </c>
    </row>
    <row r="3751" spans="1:8" ht="260">
      <c r="A3751" s="16">
        <v>3750</v>
      </c>
      <c r="B3751" s="19" t="s">
        <v>4993</v>
      </c>
      <c r="C3751" s="19" t="s">
        <v>45</v>
      </c>
      <c r="D3751" s="17" t="s">
        <v>5936</v>
      </c>
      <c r="E3751" s="17" t="s">
        <v>5936</v>
      </c>
      <c r="F3751" s="22" t="s">
        <v>7138</v>
      </c>
      <c r="G3751" s="17" t="s">
        <v>12</v>
      </c>
      <c r="H3751" s="19" t="s">
        <v>7139</v>
      </c>
    </row>
    <row r="3752" spans="1:8" ht="160">
      <c r="A3752" s="16">
        <v>3751</v>
      </c>
      <c r="B3752" s="19" t="s">
        <v>4993</v>
      </c>
      <c r="C3752" s="19" t="s">
        <v>45</v>
      </c>
      <c r="D3752" s="17" t="s">
        <v>5941</v>
      </c>
      <c r="E3752" s="17" t="s">
        <v>5941</v>
      </c>
      <c r="F3752" s="22" t="s">
        <v>5942</v>
      </c>
      <c r="G3752" s="17" t="s">
        <v>12</v>
      </c>
      <c r="H3752" s="19" t="s">
        <v>7140</v>
      </c>
    </row>
    <row r="3753" spans="1:8" ht="100">
      <c r="A3753" s="16">
        <v>3752</v>
      </c>
      <c r="B3753" s="19" t="s">
        <v>4993</v>
      </c>
      <c r="C3753" s="19" t="s">
        <v>45</v>
      </c>
      <c r="D3753" s="17" t="s">
        <v>5944</v>
      </c>
      <c r="E3753" s="17" t="s">
        <v>5944</v>
      </c>
      <c r="F3753" s="22" t="s">
        <v>5945</v>
      </c>
      <c r="G3753" s="17" t="s">
        <v>12</v>
      </c>
      <c r="H3753" s="19" t="s">
        <v>5946</v>
      </c>
    </row>
    <row r="3754" spans="1:8" ht="80">
      <c r="A3754" s="16">
        <v>3753</v>
      </c>
      <c r="B3754" s="19" t="s">
        <v>4993</v>
      </c>
      <c r="C3754" s="19" t="s">
        <v>45</v>
      </c>
      <c r="D3754" s="17" t="s">
        <v>5947</v>
      </c>
      <c r="E3754" s="17" t="s">
        <v>5947</v>
      </c>
      <c r="F3754" s="22" t="s">
        <v>5948</v>
      </c>
      <c r="G3754" s="17" t="s">
        <v>12</v>
      </c>
      <c r="H3754" s="19" t="s">
        <v>7141</v>
      </c>
    </row>
    <row r="3755" spans="1:8" ht="140">
      <c r="A3755" s="16">
        <v>3754</v>
      </c>
      <c r="B3755" s="19" t="s">
        <v>4993</v>
      </c>
      <c r="C3755" s="19" t="s">
        <v>45</v>
      </c>
      <c r="D3755" s="17" t="s">
        <v>5950</v>
      </c>
      <c r="E3755" s="17" t="s">
        <v>5950</v>
      </c>
      <c r="F3755" s="22" t="s">
        <v>5951</v>
      </c>
      <c r="G3755" s="17" t="s">
        <v>12</v>
      </c>
      <c r="H3755" s="19" t="s">
        <v>7142</v>
      </c>
    </row>
    <row r="3756" spans="1:8" ht="180">
      <c r="A3756" s="16">
        <v>3755</v>
      </c>
      <c r="B3756" s="19" t="s">
        <v>4993</v>
      </c>
      <c r="C3756" s="19" t="s">
        <v>45</v>
      </c>
      <c r="D3756" s="17" t="s">
        <v>5952</v>
      </c>
      <c r="E3756" s="17" t="s">
        <v>5952</v>
      </c>
      <c r="F3756" s="22" t="s">
        <v>5953</v>
      </c>
      <c r="G3756" s="17" t="s">
        <v>12</v>
      </c>
      <c r="H3756" s="19" t="s">
        <v>1259</v>
      </c>
    </row>
    <row r="3757" spans="1:8" ht="180">
      <c r="A3757" s="16">
        <v>3756</v>
      </c>
      <c r="B3757" s="19" t="s">
        <v>4993</v>
      </c>
      <c r="C3757" s="19" t="s">
        <v>45</v>
      </c>
      <c r="D3757" s="17" t="s">
        <v>5955</v>
      </c>
      <c r="E3757" s="17" t="s">
        <v>5955</v>
      </c>
      <c r="F3757" s="22" t="s">
        <v>5956</v>
      </c>
      <c r="G3757" s="17" t="s">
        <v>12</v>
      </c>
      <c r="H3757" s="19" t="s">
        <v>16167</v>
      </c>
    </row>
    <row r="3758" spans="1:8" ht="100">
      <c r="A3758" s="16">
        <v>3757</v>
      </c>
      <c r="B3758" s="19" t="s">
        <v>4993</v>
      </c>
      <c r="C3758" s="19" t="s">
        <v>45</v>
      </c>
      <c r="D3758" s="17" t="s">
        <v>5958</v>
      </c>
      <c r="E3758" s="17" t="s">
        <v>5958</v>
      </c>
      <c r="F3758" s="22" t="s">
        <v>5959</v>
      </c>
      <c r="G3758" s="17" t="s">
        <v>12</v>
      </c>
      <c r="H3758" s="19" t="s">
        <v>16168</v>
      </c>
    </row>
    <row r="3759" spans="1:8" ht="100">
      <c r="A3759" s="16">
        <v>3758</v>
      </c>
      <c r="B3759" s="19" t="s">
        <v>4993</v>
      </c>
      <c r="C3759" s="19" t="s">
        <v>45</v>
      </c>
      <c r="D3759" s="17" t="s">
        <v>5961</v>
      </c>
      <c r="E3759" s="17" t="s">
        <v>5961</v>
      </c>
      <c r="F3759" s="22" t="s">
        <v>5962</v>
      </c>
      <c r="G3759" s="17" t="s">
        <v>12</v>
      </c>
      <c r="H3759" s="19" t="s">
        <v>7143</v>
      </c>
    </row>
    <row r="3760" spans="1:8" ht="160">
      <c r="A3760" s="16">
        <v>3759</v>
      </c>
      <c r="B3760" s="19" t="s">
        <v>4993</v>
      </c>
      <c r="C3760" s="19" t="s">
        <v>45</v>
      </c>
      <c r="D3760" s="17" t="s">
        <v>5964</v>
      </c>
      <c r="E3760" s="17" t="s">
        <v>5964</v>
      </c>
      <c r="F3760" s="22" t="s">
        <v>5965</v>
      </c>
      <c r="G3760" s="17" t="s">
        <v>12</v>
      </c>
      <c r="H3760" s="19" t="s">
        <v>5966</v>
      </c>
    </row>
    <row r="3761" spans="1:8" ht="100">
      <c r="A3761" s="16">
        <v>3760</v>
      </c>
      <c r="B3761" s="19" t="s">
        <v>4993</v>
      </c>
      <c r="C3761" s="19" t="s">
        <v>45</v>
      </c>
      <c r="D3761" s="17" t="s">
        <v>5967</v>
      </c>
      <c r="E3761" s="17" t="s">
        <v>5967</v>
      </c>
      <c r="F3761" s="22" t="s">
        <v>5968</v>
      </c>
      <c r="G3761" s="17" t="s">
        <v>12</v>
      </c>
      <c r="H3761" s="19" t="s">
        <v>1259</v>
      </c>
    </row>
    <row r="3762" spans="1:8" ht="160">
      <c r="A3762" s="16">
        <v>3761</v>
      </c>
      <c r="B3762" s="19" t="s">
        <v>4993</v>
      </c>
      <c r="C3762" s="19" t="s">
        <v>45</v>
      </c>
      <c r="D3762" s="17" t="s">
        <v>5969</v>
      </c>
      <c r="E3762" s="17" t="s">
        <v>5969</v>
      </c>
      <c r="F3762" s="22" t="s">
        <v>5970</v>
      </c>
      <c r="G3762" s="17" t="s">
        <v>12</v>
      </c>
      <c r="H3762" s="19" t="s">
        <v>1259</v>
      </c>
    </row>
    <row r="3763" spans="1:8" ht="360">
      <c r="A3763" s="16">
        <v>3762</v>
      </c>
      <c r="B3763" s="19" t="s">
        <v>4993</v>
      </c>
      <c r="C3763" s="19" t="s">
        <v>45</v>
      </c>
      <c r="D3763" s="17" t="s">
        <v>5971</v>
      </c>
      <c r="E3763" s="17" t="s">
        <v>5971</v>
      </c>
      <c r="F3763" s="22" t="s">
        <v>5972</v>
      </c>
      <c r="G3763" s="17" t="s">
        <v>12</v>
      </c>
      <c r="H3763" s="19" t="s">
        <v>7144</v>
      </c>
    </row>
    <row r="3764" spans="1:8" ht="180">
      <c r="A3764" s="16">
        <v>3763</v>
      </c>
      <c r="B3764" s="19" t="s">
        <v>4993</v>
      </c>
      <c r="C3764" s="19" t="s">
        <v>45</v>
      </c>
      <c r="D3764" s="17" t="s">
        <v>5974</v>
      </c>
      <c r="E3764" s="17" t="s">
        <v>5974</v>
      </c>
      <c r="F3764" s="22" t="s">
        <v>5975</v>
      </c>
      <c r="G3764" s="17" t="s">
        <v>12</v>
      </c>
      <c r="H3764" s="19" t="s">
        <v>5984</v>
      </c>
    </row>
    <row r="3765" spans="1:8" ht="200">
      <c r="A3765" s="16">
        <v>3764</v>
      </c>
      <c r="B3765" s="19" t="s">
        <v>4993</v>
      </c>
      <c r="C3765" s="19" t="s">
        <v>45</v>
      </c>
      <c r="D3765" s="17" t="s">
        <v>5977</v>
      </c>
      <c r="E3765" s="17" t="s">
        <v>5977</v>
      </c>
      <c r="F3765" s="22" t="s">
        <v>5978</v>
      </c>
      <c r="G3765" s="17" t="s">
        <v>12</v>
      </c>
      <c r="H3765" s="19" t="s">
        <v>1259</v>
      </c>
    </row>
    <row r="3766" spans="1:8" ht="240">
      <c r="A3766" s="16">
        <v>3765</v>
      </c>
      <c r="B3766" s="19" t="s">
        <v>4993</v>
      </c>
      <c r="C3766" s="19" t="s">
        <v>45</v>
      </c>
      <c r="D3766" s="17" t="s">
        <v>5979</v>
      </c>
      <c r="E3766" s="17" t="s">
        <v>5979</v>
      </c>
      <c r="F3766" s="22" t="s">
        <v>5980</v>
      </c>
      <c r="G3766" s="17" t="s">
        <v>12</v>
      </c>
      <c r="H3766" s="19" t="s">
        <v>7143</v>
      </c>
    </row>
    <row r="3767" spans="1:8" ht="120">
      <c r="A3767" s="16">
        <v>3766</v>
      </c>
      <c r="B3767" s="19" t="s">
        <v>4993</v>
      </c>
      <c r="C3767" s="19" t="s">
        <v>45</v>
      </c>
      <c r="D3767" s="17" t="s">
        <v>5982</v>
      </c>
      <c r="E3767" s="17" t="s">
        <v>5982</v>
      </c>
      <c r="F3767" s="22" t="s">
        <v>5983</v>
      </c>
      <c r="G3767" s="17" t="s">
        <v>12</v>
      </c>
      <c r="H3767" s="19" t="s">
        <v>5984</v>
      </c>
    </row>
    <row r="3768" spans="1:8" ht="120">
      <c r="A3768" s="16">
        <v>3767</v>
      </c>
      <c r="B3768" s="19" t="s">
        <v>4993</v>
      </c>
      <c r="C3768" s="19" t="s">
        <v>45</v>
      </c>
      <c r="D3768" s="17" t="s">
        <v>5985</v>
      </c>
      <c r="E3768" s="17" t="s">
        <v>5985</v>
      </c>
      <c r="F3768" s="22" t="s">
        <v>5986</v>
      </c>
      <c r="G3768" s="17" t="s">
        <v>12</v>
      </c>
      <c r="H3768" s="19" t="s">
        <v>2102</v>
      </c>
    </row>
    <row r="3769" spans="1:8" ht="80">
      <c r="A3769" s="16">
        <v>3768</v>
      </c>
      <c r="B3769" s="19" t="s">
        <v>4993</v>
      </c>
      <c r="C3769" s="19" t="s">
        <v>45</v>
      </c>
      <c r="D3769" s="17" t="s">
        <v>5988</v>
      </c>
      <c r="E3769" s="17" t="s">
        <v>5988</v>
      </c>
      <c r="F3769" s="22" t="s">
        <v>5989</v>
      </c>
      <c r="G3769" s="17" t="s">
        <v>12</v>
      </c>
      <c r="H3769" s="19" t="s">
        <v>2102</v>
      </c>
    </row>
    <row r="3770" spans="1:8" ht="120">
      <c r="A3770" s="16">
        <v>3769</v>
      </c>
      <c r="B3770" s="19" t="s">
        <v>4993</v>
      </c>
      <c r="C3770" s="19" t="s">
        <v>45</v>
      </c>
      <c r="D3770" s="17" t="s">
        <v>5991</v>
      </c>
      <c r="E3770" s="17" t="s">
        <v>5991</v>
      </c>
      <c r="F3770" s="22" t="s">
        <v>5992</v>
      </c>
      <c r="G3770" s="17" t="s">
        <v>12</v>
      </c>
      <c r="H3770" s="19" t="s">
        <v>5995</v>
      </c>
    </row>
    <row r="3771" spans="1:8" ht="120">
      <c r="A3771" s="16">
        <v>3770</v>
      </c>
      <c r="B3771" s="19" t="s">
        <v>4993</v>
      </c>
      <c r="C3771" s="19" t="s">
        <v>45</v>
      </c>
      <c r="D3771" s="17" t="s">
        <v>5993</v>
      </c>
      <c r="E3771" s="17" t="s">
        <v>5993</v>
      </c>
      <c r="F3771" s="22" t="s">
        <v>5994</v>
      </c>
      <c r="G3771" s="17" t="s">
        <v>12</v>
      </c>
      <c r="H3771" s="19" t="s">
        <v>5995</v>
      </c>
    </row>
    <row r="3772" spans="1:8" ht="409.6">
      <c r="A3772" s="16">
        <v>3771</v>
      </c>
      <c r="B3772" s="19" t="s">
        <v>4993</v>
      </c>
      <c r="C3772" s="19" t="s">
        <v>45</v>
      </c>
      <c r="D3772" s="17" t="s">
        <v>5993</v>
      </c>
      <c r="E3772" s="17" t="s">
        <v>5993</v>
      </c>
      <c r="F3772" s="22" t="s">
        <v>5996</v>
      </c>
      <c r="G3772" s="17" t="s">
        <v>12</v>
      </c>
      <c r="H3772" s="19" t="s">
        <v>7145</v>
      </c>
    </row>
    <row r="3773" spans="1:8" ht="120">
      <c r="A3773" s="16">
        <v>3772</v>
      </c>
      <c r="B3773" s="19" t="s">
        <v>4993</v>
      </c>
      <c r="C3773" s="19" t="s">
        <v>45</v>
      </c>
      <c r="D3773" s="17" t="s">
        <v>5998</v>
      </c>
      <c r="E3773" s="17" t="s">
        <v>5998</v>
      </c>
      <c r="F3773" s="22" t="s">
        <v>5999</v>
      </c>
      <c r="G3773" s="17" t="s">
        <v>12</v>
      </c>
      <c r="H3773" s="19" t="s">
        <v>5995</v>
      </c>
    </row>
    <row r="3774" spans="1:8" ht="120">
      <c r="A3774" s="16">
        <v>3773</v>
      </c>
      <c r="B3774" s="19" t="s">
        <v>4993</v>
      </c>
      <c r="C3774" s="19" t="s">
        <v>45</v>
      </c>
      <c r="D3774" s="17" t="s">
        <v>6000</v>
      </c>
      <c r="E3774" s="17" t="s">
        <v>6000</v>
      </c>
      <c r="F3774" s="22" t="s">
        <v>6001</v>
      </c>
      <c r="G3774" s="17" t="s">
        <v>12</v>
      </c>
      <c r="H3774" s="19" t="s">
        <v>7146</v>
      </c>
    </row>
    <row r="3775" spans="1:8" ht="140">
      <c r="A3775" s="16">
        <v>3774</v>
      </c>
      <c r="B3775" s="19" t="s">
        <v>4993</v>
      </c>
      <c r="C3775" s="19" t="s">
        <v>45</v>
      </c>
      <c r="D3775" s="17" t="s">
        <v>6002</v>
      </c>
      <c r="E3775" s="17" t="s">
        <v>6002</v>
      </c>
      <c r="F3775" s="22" t="s">
        <v>6003</v>
      </c>
      <c r="G3775" s="17" t="s">
        <v>12</v>
      </c>
      <c r="H3775" s="19" t="s">
        <v>7147</v>
      </c>
    </row>
    <row r="3776" spans="1:8" ht="240">
      <c r="A3776" s="16">
        <v>3775</v>
      </c>
      <c r="B3776" s="19" t="s">
        <v>4993</v>
      </c>
      <c r="C3776" s="19" t="s">
        <v>45</v>
      </c>
      <c r="D3776" s="17" t="s">
        <v>6002</v>
      </c>
      <c r="E3776" s="17" t="s">
        <v>6002</v>
      </c>
      <c r="F3776" s="22" t="s">
        <v>7148</v>
      </c>
      <c r="G3776" s="17" t="s">
        <v>12</v>
      </c>
      <c r="H3776" s="19" t="s">
        <v>7149</v>
      </c>
    </row>
    <row r="3777" spans="1:8" ht="120">
      <c r="A3777" s="16">
        <v>3776</v>
      </c>
      <c r="B3777" s="19" t="s">
        <v>4993</v>
      </c>
      <c r="C3777" s="19" t="s">
        <v>45</v>
      </c>
      <c r="D3777" s="17" t="s">
        <v>6007</v>
      </c>
      <c r="E3777" s="17" t="s">
        <v>6007</v>
      </c>
      <c r="F3777" s="22" t="s">
        <v>6008</v>
      </c>
      <c r="G3777" s="17" t="s">
        <v>12</v>
      </c>
      <c r="H3777" s="19" t="s">
        <v>16169</v>
      </c>
    </row>
    <row r="3778" spans="1:8" ht="200">
      <c r="A3778" s="16">
        <v>3777</v>
      </c>
      <c r="B3778" s="19" t="s">
        <v>4993</v>
      </c>
      <c r="C3778" s="19" t="s">
        <v>45</v>
      </c>
      <c r="D3778" s="17" t="s">
        <v>6010</v>
      </c>
      <c r="E3778" s="17" t="s">
        <v>6010</v>
      </c>
      <c r="F3778" s="22" t="s">
        <v>6011</v>
      </c>
      <c r="G3778" s="17" t="s">
        <v>12</v>
      </c>
      <c r="H3778" s="19" t="s">
        <v>7105</v>
      </c>
    </row>
    <row r="3779" spans="1:8" ht="160">
      <c r="A3779" s="16">
        <v>3778</v>
      </c>
      <c r="B3779" s="19" t="s">
        <v>4993</v>
      </c>
      <c r="C3779" s="19" t="s">
        <v>45</v>
      </c>
      <c r="D3779" s="17" t="s">
        <v>6012</v>
      </c>
      <c r="E3779" s="17" t="s">
        <v>6012</v>
      </c>
      <c r="F3779" s="22" t="s">
        <v>6013</v>
      </c>
      <c r="G3779" s="17" t="s">
        <v>12</v>
      </c>
      <c r="H3779" s="19" t="s">
        <v>7150</v>
      </c>
    </row>
    <row r="3780" spans="1:8" ht="100">
      <c r="A3780" s="16">
        <v>3779</v>
      </c>
      <c r="B3780" s="19" t="s">
        <v>4993</v>
      </c>
      <c r="C3780" s="19" t="s">
        <v>45</v>
      </c>
      <c r="D3780" s="17" t="s">
        <v>6015</v>
      </c>
      <c r="E3780" s="17" t="s">
        <v>6015</v>
      </c>
      <c r="F3780" s="22" t="s">
        <v>6016</v>
      </c>
      <c r="G3780" s="17" t="s">
        <v>12</v>
      </c>
      <c r="H3780" s="19" t="s">
        <v>7151</v>
      </c>
    </row>
    <row r="3781" spans="1:8" ht="100">
      <c r="A3781" s="16">
        <v>3780</v>
      </c>
      <c r="B3781" s="19" t="s">
        <v>4993</v>
      </c>
      <c r="C3781" s="19" t="s">
        <v>45</v>
      </c>
      <c r="D3781" s="17" t="s">
        <v>6018</v>
      </c>
      <c r="E3781" s="17" t="s">
        <v>6018</v>
      </c>
      <c r="F3781" s="22" t="s">
        <v>6019</v>
      </c>
      <c r="G3781" s="17" t="s">
        <v>12</v>
      </c>
      <c r="H3781" s="19" t="s">
        <v>7152</v>
      </c>
    </row>
    <row r="3782" spans="1:8" ht="60">
      <c r="A3782" s="16">
        <v>3781</v>
      </c>
      <c r="B3782" s="19" t="s">
        <v>4993</v>
      </c>
      <c r="C3782" s="17" t="s">
        <v>45</v>
      </c>
      <c r="D3782" s="17" t="s">
        <v>5036</v>
      </c>
      <c r="E3782" s="17" t="s">
        <v>5036</v>
      </c>
      <c r="F3782" s="22" t="s">
        <v>5037</v>
      </c>
      <c r="G3782" s="17" t="s">
        <v>12</v>
      </c>
      <c r="H3782" s="19" t="s">
        <v>2102</v>
      </c>
    </row>
    <row r="3783" spans="1:8" ht="120">
      <c r="A3783" s="16">
        <v>3782</v>
      </c>
      <c r="B3783" s="19" t="s">
        <v>4993</v>
      </c>
      <c r="C3783" s="19" t="s">
        <v>45</v>
      </c>
      <c r="D3783" s="17" t="s">
        <v>6021</v>
      </c>
      <c r="E3783" s="17" t="s">
        <v>6021</v>
      </c>
      <c r="F3783" s="22" t="s">
        <v>6022</v>
      </c>
      <c r="G3783" s="17" t="s">
        <v>12</v>
      </c>
      <c r="H3783" s="19" t="s">
        <v>1259</v>
      </c>
    </row>
    <row r="3784" spans="1:8" ht="409.6">
      <c r="A3784" s="16">
        <v>3783</v>
      </c>
      <c r="B3784" s="19" t="s">
        <v>4993</v>
      </c>
      <c r="C3784" s="19" t="s">
        <v>45</v>
      </c>
      <c r="D3784" s="17" t="s">
        <v>6023</v>
      </c>
      <c r="E3784" s="17" t="s">
        <v>6023</v>
      </c>
      <c r="F3784" s="22" t="s">
        <v>6024</v>
      </c>
      <c r="G3784" s="17" t="s">
        <v>12</v>
      </c>
      <c r="H3784" s="19" t="s">
        <v>7153</v>
      </c>
    </row>
    <row r="3785" spans="1:8" ht="100">
      <c r="A3785" s="16">
        <v>3784</v>
      </c>
      <c r="B3785" s="19" t="s">
        <v>4993</v>
      </c>
      <c r="C3785" s="19" t="s">
        <v>45</v>
      </c>
      <c r="D3785" s="17" t="s">
        <v>4751</v>
      </c>
      <c r="E3785" s="17" t="s">
        <v>4751</v>
      </c>
      <c r="F3785" s="22" t="s">
        <v>6026</v>
      </c>
      <c r="G3785" s="17" t="s">
        <v>12</v>
      </c>
      <c r="H3785" s="19" t="s">
        <v>2102</v>
      </c>
    </row>
    <row r="3786" spans="1:8" ht="220">
      <c r="A3786" s="16">
        <v>3785</v>
      </c>
      <c r="B3786" s="19" t="s">
        <v>4993</v>
      </c>
      <c r="C3786" s="19" t="s">
        <v>45</v>
      </c>
      <c r="D3786" s="17" t="s">
        <v>6027</v>
      </c>
      <c r="E3786" s="17" t="s">
        <v>6027</v>
      </c>
      <c r="F3786" s="22" t="s">
        <v>7154</v>
      </c>
      <c r="G3786" s="17" t="s">
        <v>12</v>
      </c>
      <c r="H3786" s="19" t="s">
        <v>352</v>
      </c>
    </row>
    <row r="3787" spans="1:8" ht="80">
      <c r="A3787" s="16">
        <v>3786</v>
      </c>
      <c r="B3787" s="19" t="s">
        <v>4993</v>
      </c>
      <c r="C3787" s="19" t="s">
        <v>45</v>
      </c>
      <c r="D3787" s="17" t="s">
        <v>5038</v>
      </c>
      <c r="E3787" s="17" t="s">
        <v>5038</v>
      </c>
      <c r="F3787" s="22" t="s">
        <v>5039</v>
      </c>
      <c r="G3787" s="17" t="s">
        <v>12</v>
      </c>
      <c r="H3787" s="19" t="s">
        <v>7155</v>
      </c>
    </row>
    <row r="3788" spans="1:8" ht="100">
      <c r="A3788" s="16">
        <v>3787</v>
      </c>
      <c r="B3788" s="19" t="s">
        <v>4993</v>
      </c>
      <c r="C3788" s="19" t="s">
        <v>45</v>
      </c>
      <c r="D3788" s="17" t="s">
        <v>5041</v>
      </c>
      <c r="E3788" s="17" t="s">
        <v>5041</v>
      </c>
      <c r="F3788" s="22" t="s">
        <v>5042</v>
      </c>
      <c r="G3788" s="17" t="s">
        <v>12</v>
      </c>
      <c r="H3788" s="19" t="s">
        <v>5043</v>
      </c>
    </row>
    <row r="3789" spans="1:8" ht="120">
      <c r="A3789" s="16">
        <v>3788</v>
      </c>
      <c r="B3789" s="19" t="s">
        <v>4993</v>
      </c>
      <c r="C3789" s="19" t="s">
        <v>45</v>
      </c>
      <c r="D3789" s="17" t="s">
        <v>6030</v>
      </c>
      <c r="E3789" s="17" t="s">
        <v>6030</v>
      </c>
      <c r="F3789" s="22" t="s">
        <v>6031</v>
      </c>
      <c r="G3789" s="17" t="s">
        <v>12</v>
      </c>
      <c r="H3789" s="19" t="s">
        <v>6032</v>
      </c>
    </row>
    <row r="3790" spans="1:8" ht="220">
      <c r="A3790" s="16">
        <v>3789</v>
      </c>
      <c r="B3790" s="19" t="s">
        <v>4993</v>
      </c>
      <c r="C3790" s="19" t="s">
        <v>45</v>
      </c>
      <c r="D3790" s="17" t="s">
        <v>81</v>
      </c>
      <c r="E3790" s="17" t="s">
        <v>81</v>
      </c>
      <c r="F3790" s="22" t="s">
        <v>5044</v>
      </c>
      <c r="G3790" s="17" t="s">
        <v>12</v>
      </c>
      <c r="H3790" s="19" t="s">
        <v>7156</v>
      </c>
    </row>
    <row r="3791" spans="1:8" ht="220">
      <c r="A3791" s="16">
        <v>3790</v>
      </c>
      <c r="B3791" s="19" t="s">
        <v>4993</v>
      </c>
      <c r="C3791" s="19" t="s">
        <v>45</v>
      </c>
      <c r="D3791" s="17" t="s">
        <v>5045</v>
      </c>
      <c r="E3791" s="17" t="s">
        <v>5045</v>
      </c>
      <c r="F3791" s="22" t="s">
        <v>6033</v>
      </c>
      <c r="G3791" s="17" t="s">
        <v>12</v>
      </c>
      <c r="H3791" s="19" t="s">
        <v>7156</v>
      </c>
    </row>
    <row r="3792" spans="1:8" ht="80">
      <c r="A3792" s="16">
        <v>3791</v>
      </c>
      <c r="B3792" s="19" t="s">
        <v>4993</v>
      </c>
      <c r="C3792" s="19" t="s">
        <v>45</v>
      </c>
      <c r="D3792" s="17" t="s">
        <v>6034</v>
      </c>
      <c r="E3792" s="17" t="s">
        <v>6034</v>
      </c>
      <c r="F3792" s="22" t="s">
        <v>6035</v>
      </c>
      <c r="G3792" s="17" t="s">
        <v>12</v>
      </c>
      <c r="H3792" s="19" t="s">
        <v>6036</v>
      </c>
    </row>
    <row r="3793" spans="1:8" ht="280">
      <c r="A3793" s="16">
        <v>3792</v>
      </c>
      <c r="B3793" s="19" t="s">
        <v>4993</v>
      </c>
      <c r="C3793" s="19" t="s">
        <v>45</v>
      </c>
      <c r="D3793" s="17" t="s">
        <v>6037</v>
      </c>
      <c r="E3793" s="17" t="s">
        <v>6037</v>
      </c>
      <c r="F3793" s="22" t="s">
        <v>6038</v>
      </c>
      <c r="G3793" s="17" t="s">
        <v>12</v>
      </c>
      <c r="H3793" s="19" t="s">
        <v>7157</v>
      </c>
    </row>
    <row r="3794" spans="1:8" ht="120">
      <c r="A3794" s="16">
        <v>3793</v>
      </c>
      <c r="B3794" s="19" t="s">
        <v>4993</v>
      </c>
      <c r="C3794" s="19" t="s">
        <v>45</v>
      </c>
      <c r="D3794" s="17" t="s">
        <v>5047</v>
      </c>
      <c r="E3794" s="17" t="s">
        <v>5047</v>
      </c>
      <c r="F3794" s="22" t="s">
        <v>6040</v>
      </c>
      <c r="G3794" s="17" t="s">
        <v>12</v>
      </c>
      <c r="H3794" s="19" t="s">
        <v>5049</v>
      </c>
    </row>
    <row r="3795" spans="1:8" ht="380">
      <c r="A3795" s="16">
        <v>3794</v>
      </c>
      <c r="B3795" s="19" t="s">
        <v>4993</v>
      </c>
      <c r="C3795" s="19" t="s">
        <v>45</v>
      </c>
      <c r="D3795" s="17" t="s">
        <v>6041</v>
      </c>
      <c r="E3795" s="17" t="s">
        <v>6041</v>
      </c>
      <c r="F3795" s="22" t="s">
        <v>6042</v>
      </c>
      <c r="G3795" s="17" t="s">
        <v>12</v>
      </c>
      <c r="H3795" s="19" t="s">
        <v>352</v>
      </c>
    </row>
    <row r="3796" spans="1:8" ht="340">
      <c r="A3796" s="16">
        <v>3795</v>
      </c>
      <c r="B3796" s="19" t="s">
        <v>4993</v>
      </c>
      <c r="C3796" s="19" t="s">
        <v>45</v>
      </c>
      <c r="D3796" s="17" t="s">
        <v>6041</v>
      </c>
      <c r="E3796" s="17" t="s">
        <v>6041</v>
      </c>
      <c r="F3796" s="22" t="s">
        <v>6043</v>
      </c>
      <c r="G3796" s="17" t="s">
        <v>12</v>
      </c>
      <c r="H3796" s="19" t="s">
        <v>352</v>
      </c>
    </row>
    <row r="3797" spans="1:8" ht="320">
      <c r="A3797" s="16">
        <v>3796</v>
      </c>
      <c r="B3797" s="19" t="s">
        <v>4993</v>
      </c>
      <c r="C3797" s="19" t="s">
        <v>45</v>
      </c>
      <c r="D3797" s="17" t="s">
        <v>6041</v>
      </c>
      <c r="E3797" s="17" t="s">
        <v>6041</v>
      </c>
      <c r="F3797" s="22" t="s">
        <v>6044</v>
      </c>
      <c r="G3797" s="17" t="s">
        <v>12</v>
      </c>
      <c r="H3797" s="19" t="s">
        <v>7143</v>
      </c>
    </row>
    <row r="3798" spans="1:8" ht="120">
      <c r="A3798" s="16">
        <v>3797</v>
      </c>
      <c r="B3798" s="19" t="s">
        <v>4993</v>
      </c>
      <c r="C3798" s="19" t="s">
        <v>45</v>
      </c>
      <c r="D3798" s="17" t="s">
        <v>6045</v>
      </c>
      <c r="E3798" s="17" t="s">
        <v>6045</v>
      </c>
      <c r="F3798" s="22" t="s">
        <v>6046</v>
      </c>
      <c r="G3798" s="17" t="s">
        <v>12</v>
      </c>
      <c r="H3798" s="19" t="s">
        <v>7158</v>
      </c>
    </row>
    <row r="3799" spans="1:8" ht="160">
      <c r="A3799" s="16">
        <v>3798</v>
      </c>
      <c r="B3799" s="19" t="s">
        <v>4993</v>
      </c>
      <c r="C3799" s="19" t="s">
        <v>45</v>
      </c>
      <c r="D3799" s="17" t="s">
        <v>6048</v>
      </c>
      <c r="E3799" s="17" t="s">
        <v>6048</v>
      </c>
      <c r="F3799" s="22" t="s">
        <v>6049</v>
      </c>
      <c r="G3799" s="17" t="s">
        <v>12</v>
      </c>
      <c r="H3799" s="19" t="s">
        <v>7159</v>
      </c>
    </row>
    <row r="3800" spans="1:8" ht="160">
      <c r="A3800" s="16">
        <v>3799</v>
      </c>
      <c r="B3800" s="19" t="s">
        <v>4993</v>
      </c>
      <c r="C3800" s="19" t="s">
        <v>45</v>
      </c>
      <c r="D3800" s="17" t="s">
        <v>6051</v>
      </c>
      <c r="E3800" s="17" t="s">
        <v>6051</v>
      </c>
      <c r="F3800" s="22" t="s">
        <v>6052</v>
      </c>
      <c r="G3800" s="17" t="s">
        <v>12</v>
      </c>
      <c r="H3800" s="19" t="s">
        <v>7160</v>
      </c>
    </row>
    <row r="3801" spans="1:8" ht="100">
      <c r="A3801" s="16">
        <v>3800</v>
      </c>
      <c r="B3801" s="19" t="s">
        <v>4993</v>
      </c>
      <c r="C3801" s="19" t="s">
        <v>45</v>
      </c>
      <c r="D3801" s="17" t="s">
        <v>5050</v>
      </c>
      <c r="E3801" s="17" t="s">
        <v>5050</v>
      </c>
      <c r="F3801" s="22" t="s">
        <v>5051</v>
      </c>
      <c r="G3801" s="17" t="s">
        <v>12</v>
      </c>
      <c r="H3801" s="19" t="s">
        <v>855</v>
      </c>
    </row>
    <row r="3802" spans="1:8" ht="100">
      <c r="A3802" s="16">
        <v>3801</v>
      </c>
      <c r="B3802" s="19" t="s">
        <v>4993</v>
      </c>
      <c r="C3802" s="19" t="s">
        <v>45</v>
      </c>
      <c r="D3802" s="17" t="s">
        <v>6055</v>
      </c>
      <c r="E3802" s="17" t="s">
        <v>6055</v>
      </c>
      <c r="F3802" s="22" t="s">
        <v>6056</v>
      </c>
      <c r="G3802" s="17" t="s">
        <v>12</v>
      </c>
      <c r="H3802" s="19" t="s">
        <v>1847</v>
      </c>
    </row>
    <row r="3803" spans="1:8" ht="140">
      <c r="A3803" s="16">
        <v>3802</v>
      </c>
      <c r="B3803" s="19" t="s">
        <v>4993</v>
      </c>
      <c r="C3803" s="19" t="s">
        <v>45</v>
      </c>
      <c r="D3803" s="17" t="s">
        <v>6057</v>
      </c>
      <c r="E3803" s="17" t="s">
        <v>6057</v>
      </c>
      <c r="F3803" s="22" t="s">
        <v>6058</v>
      </c>
      <c r="G3803" s="17" t="s">
        <v>12</v>
      </c>
      <c r="H3803" s="19" t="s">
        <v>7161</v>
      </c>
    </row>
    <row r="3804" spans="1:8" ht="140">
      <c r="A3804" s="16">
        <v>3803</v>
      </c>
      <c r="B3804" s="19" t="s">
        <v>4993</v>
      </c>
      <c r="C3804" s="19" t="s">
        <v>45</v>
      </c>
      <c r="D3804" s="17" t="s">
        <v>6060</v>
      </c>
      <c r="E3804" s="17" t="s">
        <v>6060</v>
      </c>
      <c r="F3804" s="22" t="s">
        <v>6061</v>
      </c>
      <c r="G3804" s="17" t="s">
        <v>12</v>
      </c>
      <c r="H3804" s="19" t="s">
        <v>6062</v>
      </c>
    </row>
    <row r="3805" spans="1:8" ht="120">
      <c r="A3805" s="16">
        <v>3804</v>
      </c>
      <c r="B3805" s="19" t="s">
        <v>4993</v>
      </c>
      <c r="C3805" s="19" t="s">
        <v>45</v>
      </c>
      <c r="D3805" s="17" t="s">
        <v>6060</v>
      </c>
      <c r="E3805" s="17" t="s">
        <v>6060</v>
      </c>
      <c r="F3805" s="22" t="s">
        <v>6063</v>
      </c>
      <c r="G3805" s="17" t="s">
        <v>12</v>
      </c>
      <c r="H3805" s="19" t="s">
        <v>1304</v>
      </c>
    </row>
    <row r="3806" spans="1:8" ht="160">
      <c r="A3806" s="16">
        <v>3805</v>
      </c>
      <c r="B3806" s="19" t="s">
        <v>4993</v>
      </c>
      <c r="C3806" s="19" t="s">
        <v>45</v>
      </c>
      <c r="D3806" s="17" t="s">
        <v>6060</v>
      </c>
      <c r="E3806" s="17" t="s">
        <v>6060</v>
      </c>
      <c r="F3806" s="22" t="s">
        <v>6064</v>
      </c>
      <c r="G3806" s="17" t="s">
        <v>12</v>
      </c>
      <c r="H3806" s="19" t="s">
        <v>6062</v>
      </c>
    </row>
    <row r="3807" spans="1:8" ht="409.6">
      <c r="A3807" s="16">
        <v>3806</v>
      </c>
      <c r="B3807" s="19" t="s">
        <v>4993</v>
      </c>
      <c r="C3807" s="19" t="s">
        <v>45</v>
      </c>
      <c r="D3807" s="17" t="s">
        <v>6060</v>
      </c>
      <c r="E3807" s="17" t="s">
        <v>6060</v>
      </c>
      <c r="F3807" s="22" t="s">
        <v>6065</v>
      </c>
      <c r="G3807" s="17" t="s">
        <v>12</v>
      </c>
      <c r="H3807" s="19" t="s">
        <v>6062</v>
      </c>
    </row>
    <row r="3808" spans="1:8" ht="260">
      <c r="A3808" s="16">
        <v>3807</v>
      </c>
      <c r="B3808" s="19" t="s">
        <v>4993</v>
      </c>
      <c r="C3808" s="19" t="s">
        <v>45</v>
      </c>
      <c r="D3808" s="17" t="s">
        <v>6060</v>
      </c>
      <c r="E3808" s="17" t="s">
        <v>6060</v>
      </c>
      <c r="F3808" s="22" t="s">
        <v>6066</v>
      </c>
      <c r="G3808" s="17" t="s">
        <v>12</v>
      </c>
      <c r="H3808" s="19" t="s">
        <v>6062</v>
      </c>
    </row>
    <row r="3809" spans="1:8" ht="60">
      <c r="A3809" s="16">
        <v>3808</v>
      </c>
      <c r="B3809" s="19" t="s">
        <v>4993</v>
      </c>
      <c r="C3809" s="19" t="s">
        <v>45</v>
      </c>
      <c r="D3809" s="17" t="s">
        <v>6060</v>
      </c>
      <c r="E3809" s="17" t="s">
        <v>6060</v>
      </c>
      <c r="F3809" s="22" t="s">
        <v>6067</v>
      </c>
      <c r="G3809" s="17" t="s">
        <v>12</v>
      </c>
      <c r="H3809" s="19" t="s">
        <v>6062</v>
      </c>
    </row>
    <row r="3810" spans="1:8" ht="80">
      <c r="A3810" s="16">
        <v>3809</v>
      </c>
      <c r="B3810" s="19" t="s">
        <v>4993</v>
      </c>
      <c r="C3810" s="19" t="s">
        <v>45</v>
      </c>
      <c r="D3810" s="17" t="s">
        <v>6060</v>
      </c>
      <c r="E3810" s="17" t="s">
        <v>6060</v>
      </c>
      <c r="F3810" s="22" t="s">
        <v>6068</v>
      </c>
      <c r="G3810" s="17" t="s">
        <v>12</v>
      </c>
      <c r="H3810" s="19" t="s">
        <v>6062</v>
      </c>
    </row>
    <row r="3811" spans="1:8" ht="140">
      <c r="A3811" s="16">
        <v>3810</v>
      </c>
      <c r="B3811" s="19" t="s">
        <v>4993</v>
      </c>
      <c r="C3811" s="19" t="s">
        <v>45</v>
      </c>
      <c r="D3811" s="17" t="s">
        <v>6060</v>
      </c>
      <c r="E3811" s="17" t="s">
        <v>6060</v>
      </c>
      <c r="F3811" s="22" t="s">
        <v>6069</v>
      </c>
      <c r="G3811" s="17" t="s">
        <v>12</v>
      </c>
      <c r="H3811" s="19" t="s">
        <v>6062</v>
      </c>
    </row>
    <row r="3812" spans="1:8" ht="100">
      <c r="A3812" s="16">
        <v>3811</v>
      </c>
      <c r="B3812" s="19" t="s">
        <v>4993</v>
      </c>
      <c r="C3812" s="19" t="s">
        <v>45</v>
      </c>
      <c r="D3812" s="17" t="s">
        <v>6060</v>
      </c>
      <c r="E3812" s="17" t="s">
        <v>6060</v>
      </c>
      <c r="F3812" s="22" t="s">
        <v>6070</v>
      </c>
      <c r="G3812" s="17" t="s">
        <v>12</v>
      </c>
      <c r="H3812" s="19" t="s">
        <v>6062</v>
      </c>
    </row>
    <row r="3813" spans="1:8" ht="180">
      <c r="A3813" s="16">
        <v>3812</v>
      </c>
      <c r="B3813" s="19" t="s">
        <v>4993</v>
      </c>
      <c r="C3813" s="19" t="s">
        <v>45</v>
      </c>
      <c r="D3813" s="17" t="s">
        <v>6071</v>
      </c>
      <c r="E3813" s="17" t="s">
        <v>6071</v>
      </c>
      <c r="F3813" s="22" t="s">
        <v>6072</v>
      </c>
      <c r="G3813" s="17" t="s">
        <v>12</v>
      </c>
      <c r="H3813" s="19" t="s">
        <v>6073</v>
      </c>
    </row>
    <row r="3814" spans="1:8" ht="160">
      <c r="A3814" s="16">
        <v>3813</v>
      </c>
      <c r="B3814" s="19" t="s">
        <v>4993</v>
      </c>
      <c r="C3814" s="19" t="s">
        <v>45</v>
      </c>
      <c r="D3814" s="17" t="s">
        <v>6074</v>
      </c>
      <c r="E3814" s="17" t="s">
        <v>6074</v>
      </c>
      <c r="F3814" s="22" t="s">
        <v>6075</v>
      </c>
      <c r="G3814" s="17" t="s">
        <v>12</v>
      </c>
      <c r="H3814" s="19" t="s">
        <v>682</v>
      </c>
    </row>
    <row r="3815" spans="1:8" ht="180">
      <c r="A3815" s="16">
        <v>3814</v>
      </c>
      <c r="B3815" s="19" t="s">
        <v>4993</v>
      </c>
      <c r="C3815" s="19" t="s">
        <v>45</v>
      </c>
      <c r="D3815" s="17" t="s">
        <v>6076</v>
      </c>
      <c r="E3815" s="17" t="s">
        <v>6076</v>
      </c>
      <c r="F3815" s="22" t="s">
        <v>6077</v>
      </c>
      <c r="G3815" s="17" t="s">
        <v>12</v>
      </c>
      <c r="H3815" s="19" t="s">
        <v>6078</v>
      </c>
    </row>
    <row r="3816" spans="1:8" ht="200">
      <c r="A3816" s="16">
        <v>3815</v>
      </c>
      <c r="B3816" s="19" t="s">
        <v>4993</v>
      </c>
      <c r="C3816" s="19" t="s">
        <v>45</v>
      </c>
      <c r="D3816" s="17" t="s">
        <v>6079</v>
      </c>
      <c r="E3816" s="17" t="s">
        <v>6079</v>
      </c>
      <c r="F3816" s="22" t="s">
        <v>6080</v>
      </c>
      <c r="G3816" s="17" t="s">
        <v>12</v>
      </c>
      <c r="H3816" s="19" t="s">
        <v>6081</v>
      </c>
    </row>
    <row r="3817" spans="1:8" ht="220">
      <c r="A3817" s="16">
        <v>3816</v>
      </c>
      <c r="B3817" s="19" t="s">
        <v>4993</v>
      </c>
      <c r="C3817" s="19" t="s">
        <v>45</v>
      </c>
      <c r="D3817" s="17" t="s">
        <v>6082</v>
      </c>
      <c r="E3817" s="17" t="s">
        <v>6082</v>
      </c>
      <c r="F3817" s="22" t="s">
        <v>6083</v>
      </c>
      <c r="G3817" s="17" t="s">
        <v>12</v>
      </c>
      <c r="H3817" s="19" t="s">
        <v>1259</v>
      </c>
    </row>
    <row r="3818" spans="1:8" ht="200">
      <c r="A3818" s="16">
        <v>3817</v>
      </c>
      <c r="B3818" s="19" t="s">
        <v>4993</v>
      </c>
      <c r="C3818" s="19" t="s">
        <v>45</v>
      </c>
      <c r="D3818" s="17" t="s">
        <v>6084</v>
      </c>
      <c r="E3818" s="17" t="s">
        <v>6084</v>
      </c>
      <c r="F3818" s="22" t="s">
        <v>6085</v>
      </c>
      <c r="G3818" s="17" t="s">
        <v>12</v>
      </c>
      <c r="H3818" s="19" t="s">
        <v>6086</v>
      </c>
    </row>
    <row r="3819" spans="1:8" ht="60">
      <c r="A3819" s="16">
        <v>3818</v>
      </c>
      <c r="B3819" s="19" t="s">
        <v>4993</v>
      </c>
      <c r="C3819" s="19" t="s">
        <v>45</v>
      </c>
      <c r="D3819" s="17" t="s">
        <v>6087</v>
      </c>
      <c r="E3819" s="17" t="s">
        <v>6087</v>
      </c>
      <c r="F3819" s="22" t="s">
        <v>6088</v>
      </c>
      <c r="G3819" s="17" t="s">
        <v>12</v>
      </c>
      <c r="H3819" s="19" t="s">
        <v>6089</v>
      </c>
    </row>
    <row r="3820" spans="1:8" ht="80">
      <c r="A3820" s="16">
        <v>3819</v>
      </c>
      <c r="B3820" s="19" t="s">
        <v>4993</v>
      </c>
      <c r="C3820" s="19" t="s">
        <v>45</v>
      </c>
      <c r="D3820" s="17" t="s">
        <v>6090</v>
      </c>
      <c r="E3820" s="17" t="s">
        <v>6090</v>
      </c>
      <c r="F3820" s="22" t="s">
        <v>6091</v>
      </c>
      <c r="G3820" s="17" t="s">
        <v>12</v>
      </c>
      <c r="H3820" s="19" t="s">
        <v>6062</v>
      </c>
    </row>
    <row r="3821" spans="1:8" ht="80">
      <c r="A3821" s="16">
        <v>3820</v>
      </c>
      <c r="B3821" s="19" t="s">
        <v>4993</v>
      </c>
      <c r="C3821" s="19" t="s">
        <v>45</v>
      </c>
      <c r="D3821" s="17" t="s">
        <v>6090</v>
      </c>
      <c r="E3821" s="17" t="s">
        <v>6090</v>
      </c>
      <c r="F3821" s="22" t="s">
        <v>6092</v>
      </c>
      <c r="G3821" s="17" t="s">
        <v>12</v>
      </c>
      <c r="H3821" s="19" t="s">
        <v>6062</v>
      </c>
    </row>
    <row r="3822" spans="1:8" ht="60">
      <c r="A3822" s="16">
        <v>3821</v>
      </c>
      <c r="B3822" s="19" t="s">
        <v>4993</v>
      </c>
      <c r="C3822" s="19" t="s">
        <v>45</v>
      </c>
      <c r="D3822" s="17" t="s">
        <v>6090</v>
      </c>
      <c r="E3822" s="17" t="s">
        <v>6090</v>
      </c>
      <c r="F3822" s="22" t="s">
        <v>6093</v>
      </c>
      <c r="G3822" s="17" t="s">
        <v>12</v>
      </c>
      <c r="H3822" s="19" t="s">
        <v>6062</v>
      </c>
    </row>
    <row r="3823" spans="1:8" ht="120">
      <c r="A3823" s="16">
        <v>3822</v>
      </c>
      <c r="B3823" s="19" t="s">
        <v>4993</v>
      </c>
      <c r="C3823" s="19" t="s">
        <v>45</v>
      </c>
      <c r="D3823" s="17" t="s">
        <v>6094</v>
      </c>
      <c r="E3823" s="17" t="s">
        <v>6094</v>
      </c>
      <c r="F3823" s="22" t="s">
        <v>6095</v>
      </c>
      <c r="G3823" s="17" t="s">
        <v>12</v>
      </c>
      <c r="H3823" s="19" t="s">
        <v>6062</v>
      </c>
    </row>
    <row r="3824" spans="1:8" ht="120">
      <c r="A3824" s="16">
        <v>3823</v>
      </c>
      <c r="B3824" s="19" t="s">
        <v>4993</v>
      </c>
      <c r="C3824" s="19" t="s">
        <v>45</v>
      </c>
      <c r="D3824" s="17" t="s">
        <v>6096</v>
      </c>
      <c r="E3824" s="17" t="s">
        <v>6096</v>
      </c>
      <c r="F3824" s="22" t="s">
        <v>6097</v>
      </c>
      <c r="G3824" s="17" t="s">
        <v>12</v>
      </c>
      <c r="H3824" s="19" t="s">
        <v>6062</v>
      </c>
    </row>
    <row r="3825" spans="1:8" ht="160">
      <c r="A3825" s="16">
        <v>3824</v>
      </c>
      <c r="B3825" s="19" t="s">
        <v>4993</v>
      </c>
      <c r="C3825" s="19" t="s">
        <v>45</v>
      </c>
      <c r="D3825" s="17" t="s">
        <v>6096</v>
      </c>
      <c r="E3825" s="17" t="s">
        <v>6096</v>
      </c>
      <c r="F3825" s="22" t="s">
        <v>6098</v>
      </c>
      <c r="G3825" s="17" t="s">
        <v>12</v>
      </c>
      <c r="H3825" s="19" t="s">
        <v>6062</v>
      </c>
    </row>
    <row r="3826" spans="1:8" ht="60">
      <c r="A3826" s="16">
        <v>3825</v>
      </c>
      <c r="B3826" s="19" t="s">
        <v>4993</v>
      </c>
      <c r="C3826" s="19" t="s">
        <v>45</v>
      </c>
      <c r="D3826" s="17" t="s">
        <v>6099</v>
      </c>
      <c r="E3826" s="17" t="s">
        <v>6099</v>
      </c>
      <c r="F3826" s="22" t="s">
        <v>6100</v>
      </c>
      <c r="G3826" s="17" t="s">
        <v>12</v>
      </c>
      <c r="H3826" s="19" t="s">
        <v>7162</v>
      </c>
    </row>
    <row r="3827" spans="1:8" ht="409.6">
      <c r="A3827" s="16">
        <v>3826</v>
      </c>
      <c r="B3827" s="19" t="s">
        <v>4993</v>
      </c>
      <c r="C3827" s="19" t="s">
        <v>45</v>
      </c>
      <c r="D3827" s="17" t="s">
        <v>6099</v>
      </c>
      <c r="E3827" s="17" t="s">
        <v>6099</v>
      </c>
      <c r="F3827" s="22" t="s">
        <v>6102</v>
      </c>
      <c r="G3827" s="17" t="s">
        <v>12</v>
      </c>
      <c r="H3827" s="19" t="s">
        <v>7163</v>
      </c>
    </row>
    <row r="3828" spans="1:8" ht="100">
      <c r="A3828" s="16">
        <v>3827</v>
      </c>
      <c r="B3828" s="19" t="s">
        <v>4993</v>
      </c>
      <c r="C3828" s="19" t="s">
        <v>45</v>
      </c>
      <c r="D3828" s="17" t="s">
        <v>6104</v>
      </c>
      <c r="E3828" s="17" t="s">
        <v>6104</v>
      </c>
      <c r="F3828" s="22" t="s">
        <v>6105</v>
      </c>
      <c r="G3828" s="17" t="s">
        <v>12</v>
      </c>
      <c r="H3828" s="19" t="s">
        <v>6062</v>
      </c>
    </row>
    <row r="3829" spans="1:8" ht="60">
      <c r="A3829" s="16">
        <v>3828</v>
      </c>
      <c r="B3829" s="19" t="s">
        <v>4993</v>
      </c>
      <c r="C3829" s="19" t="s">
        <v>45</v>
      </c>
      <c r="D3829" s="17" t="s">
        <v>6104</v>
      </c>
      <c r="E3829" s="17" t="s">
        <v>6104</v>
      </c>
      <c r="F3829" s="22" t="s">
        <v>6106</v>
      </c>
      <c r="G3829" s="17" t="s">
        <v>12</v>
      </c>
      <c r="H3829" s="19" t="s">
        <v>6062</v>
      </c>
    </row>
    <row r="3830" spans="1:8" ht="160">
      <c r="A3830" s="16">
        <v>3829</v>
      </c>
      <c r="B3830" s="19" t="s">
        <v>4993</v>
      </c>
      <c r="C3830" s="19" t="s">
        <v>45</v>
      </c>
      <c r="D3830" s="17" t="s">
        <v>6107</v>
      </c>
      <c r="E3830" s="17" t="s">
        <v>6107</v>
      </c>
      <c r="F3830" s="22" t="s">
        <v>6108</v>
      </c>
      <c r="G3830" s="17" t="s">
        <v>12</v>
      </c>
      <c r="H3830" s="19" t="s">
        <v>6109</v>
      </c>
    </row>
    <row r="3831" spans="1:8" ht="80">
      <c r="A3831" s="16">
        <v>3830</v>
      </c>
      <c r="B3831" s="19" t="s">
        <v>4993</v>
      </c>
      <c r="C3831" s="19" t="s">
        <v>45</v>
      </c>
      <c r="D3831" s="17" t="s">
        <v>6107</v>
      </c>
      <c r="E3831" s="17" t="s">
        <v>6107</v>
      </c>
      <c r="F3831" s="22" t="s">
        <v>6110</v>
      </c>
      <c r="G3831" s="17" t="s">
        <v>12</v>
      </c>
      <c r="H3831" s="19" t="s">
        <v>6111</v>
      </c>
    </row>
    <row r="3832" spans="1:8" ht="120">
      <c r="A3832" s="16">
        <v>3831</v>
      </c>
      <c r="B3832" s="19" t="s">
        <v>4993</v>
      </c>
      <c r="C3832" s="19" t="s">
        <v>45</v>
      </c>
      <c r="D3832" s="17" t="s">
        <v>89</v>
      </c>
      <c r="E3832" s="17" t="s">
        <v>89</v>
      </c>
      <c r="F3832" s="22" t="s">
        <v>6112</v>
      </c>
      <c r="G3832" s="17" t="s">
        <v>12</v>
      </c>
      <c r="H3832" s="19" t="s">
        <v>6109</v>
      </c>
    </row>
    <row r="3833" spans="1:8" ht="100">
      <c r="A3833" s="16">
        <v>3832</v>
      </c>
      <c r="B3833" s="19" t="s">
        <v>4993</v>
      </c>
      <c r="C3833" s="19" t="s">
        <v>45</v>
      </c>
      <c r="D3833" s="17" t="s">
        <v>6113</v>
      </c>
      <c r="E3833" s="17" t="s">
        <v>6113</v>
      </c>
      <c r="F3833" s="22" t="s">
        <v>6114</v>
      </c>
      <c r="G3833" s="17" t="s">
        <v>12</v>
      </c>
      <c r="H3833" s="19" t="s">
        <v>7164</v>
      </c>
    </row>
    <row r="3834" spans="1:8" ht="120">
      <c r="A3834" s="16">
        <v>3833</v>
      </c>
      <c r="B3834" s="19" t="s">
        <v>4993</v>
      </c>
      <c r="C3834" s="19" t="s">
        <v>45</v>
      </c>
      <c r="D3834" s="17" t="s">
        <v>6116</v>
      </c>
      <c r="E3834" s="17" t="s">
        <v>6116</v>
      </c>
      <c r="F3834" s="22" t="s">
        <v>6117</v>
      </c>
      <c r="G3834" s="17" t="s">
        <v>12</v>
      </c>
      <c r="H3834" s="19" t="s">
        <v>6120</v>
      </c>
    </row>
    <row r="3835" spans="1:8" ht="80">
      <c r="A3835" s="16">
        <v>3834</v>
      </c>
      <c r="B3835" s="19" t="s">
        <v>4993</v>
      </c>
      <c r="C3835" s="19" t="s">
        <v>45</v>
      </c>
      <c r="D3835" s="17" t="s">
        <v>4771</v>
      </c>
      <c r="E3835" s="17" t="s">
        <v>4771</v>
      </c>
      <c r="F3835" s="22" t="s">
        <v>6119</v>
      </c>
      <c r="G3835" s="17" t="s">
        <v>12</v>
      </c>
      <c r="H3835" s="19" t="s">
        <v>6120</v>
      </c>
    </row>
    <row r="3836" spans="1:8" ht="160">
      <c r="A3836" s="16">
        <v>3835</v>
      </c>
      <c r="B3836" s="19" t="s">
        <v>4993</v>
      </c>
      <c r="C3836" s="19" t="s">
        <v>45</v>
      </c>
      <c r="D3836" s="17" t="s">
        <v>6121</v>
      </c>
      <c r="E3836" s="17" t="s">
        <v>6121</v>
      </c>
      <c r="F3836" s="22" t="s">
        <v>6122</v>
      </c>
      <c r="G3836" s="17" t="s">
        <v>12</v>
      </c>
      <c r="H3836" s="19" t="s">
        <v>7165</v>
      </c>
    </row>
    <row r="3837" spans="1:8" ht="240">
      <c r="A3837" s="16">
        <v>3836</v>
      </c>
      <c r="B3837" s="19" t="s">
        <v>4993</v>
      </c>
      <c r="C3837" s="19" t="s">
        <v>45</v>
      </c>
      <c r="D3837" s="17" t="s">
        <v>6121</v>
      </c>
      <c r="E3837" s="17" t="s">
        <v>6121</v>
      </c>
      <c r="F3837" s="22" t="s">
        <v>7166</v>
      </c>
      <c r="G3837" s="17" t="s">
        <v>34</v>
      </c>
      <c r="H3837" s="19" t="s">
        <v>16141</v>
      </c>
    </row>
    <row r="3838" spans="1:8" ht="340">
      <c r="A3838" s="16">
        <v>3837</v>
      </c>
      <c r="B3838" s="19" t="s">
        <v>4993</v>
      </c>
      <c r="C3838" s="19" t="s">
        <v>45</v>
      </c>
      <c r="D3838" s="17" t="s">
        <v>6121</v>
      </c>
      <c r="E3838" s="17" t="s">
        <v>6121</v>
      </c>
      <c r="F3838" s="22" t="s">
        <v>6125</v>
      </c>
      <c r="G3838" s="17" t="s">
        <v>34</v>
      </c>
      <c r="H3838" s="19" t="s">
        <v>16141</v>
      </c>
    </row>
    <row r="3839" spans="1:8" ht="140">
      <c r="A3839" s="16">
        <v>3838</v>
      </c>
      <c r="B3839" s="19" t="s">
        <v>4993</v>
      </c>
      <c r="C3839" s="19" t="s">
        <v>45</v>
      </c>
      <c r="D3839" s="17" t="s">
        <v>6126</v>
      </c>
      <c r="E3839" s="17" t="s">
        <v>6126</v>
      </c>
      <c r="F3839" s="22" t="s">
        <v>6127</v>
      </c>
      <c r="G3839" s="17" t="s">
        <v>12</v>
      </c>
      <c r="H3839" s="19" t="s">
        <v>7167</v>
      </c>
    </row>
    <row r="3840" spans="1:8" ht="120">
      <c r="A3840" s="16">
        <v>3839</v>
      </c>
      <c r="B3840" s="19" t="s">
        <v>4993</v>
      </c>
      <c r="C3840" s="19" t="s">
        <v>45</v>
      </c>
      <c r="D3840" s="17" t="s">
        <v>6129</v>
      </c>
      <c r="E3840" s="17" t="s">
        <v>6129</v>
      </c>
      <c r="F3840" s="22" t="s">
        <v>6130</v>
      </c>
      <c r="G3840" s="17" t="s">
        <v>12</v>
      </c>
      <c r="H3840" s="19" t="s">
        <v>855</v>
      </c>
    </row>
    <row r="3841" spans="1:8" ht="140">
      <c r="A3841" s="16">
        <v>3840</v>
      </c>
      <c r="B3841" s="19" t="s">
        <v>4993</v>
      </c>
      <c r="C3841" s="19" t="s">
        <v>45</v>
      </c>
      <c r="D3841" s="17" t="s">
        <v>6129</v>
      </c>
      <c r="E3841" s="17" t="s">
        <v>6129</v>
      </c>
      <c r="F3841" s="22" t="s">
        <v>6131</v>
      </c>
      <c r="G3841" s="17" t="s">
        <v>12</v>
      </c>
      <c r="H3841" s="19" t="s">
        <v>7105</v>
      </c>
    </row>
    <row r="3842" spans="1:8" ht="160">
      <c r="A3842" s="16">
        <v>3841</v>
      </c>
      <c r="B3842" s="19" t="s">
        <v>4993</v>
      </c>
      <c r="C3842" s="19" t="s">
        <v>45</v>
      </c>
      <c r="D3842" s="17" t="s">
        <v>6129</v>
      </c>
      <c r="E3842" s="17" t="s">
        <v>6129</v>
      </c>
      <c r="F3842" s="22" t="s">
        <v>6132</v>
      </c>
      <c r="G3842" s="17" t="s">
        <v>12</v>
      </c>
      <c r="H3842" s="19" t="s">
        <v>7105</v>
      </c>
    </row>
    <row r="3843" spans="1:8" ht="120">
      <c r="A3843" s="16">
        <v>3842</v>
      </c>
      <c r="B3843" s="19" t="s">
        <v>4993</v>
      </c>
      <c r="C3843" s="19" t="s">
        <v>45</v>
      </c>
      <c r="D3843" s="17" t="s">
        <v>6129</v>
      </c>
      <c r="E3843" s="17" t="s">
        <v>6129</v>
      </c>
      <c r="F3843" s="22" t="s">
        <v>6133</v>
      </c>
      <c r="G3843" s="17" t="s">
        <v>12</v>
      </c>
      <c r="H3843" s="19" t="s">
        <v>7168</v>
      </c>
    </row>
    <row r="3844" spans="1:8" ht="200">
      <c r="A3844" s="16">
        <v>3843</v>
      </c>
      <c r="B3844" s="19" t="s">
        <v>4993</v>
      </c>
      <c r="C3844" s="19" t="s">
        <v>45</v>
      </c>
      <c r="D3844" s="17" t="s">
        <v>6129</v>
      </c>
      <c r="E3844" s="17" t="s">
        <v>6129</v>
      </c>
      <c r="F3844" s="22" t="s">
        <v>6135</v>
      </c>
      <c r="G3844" s="17" t="s">
        <v>12</v>
      </c>
      <c r="H3844" s="19" t="s">
        <v>6136</v>
      </c>
    </row>
    <row r="3845" spans="1:8" ht="100">
      <c r="A3845" s="16">
        <v>3844</v>
      </c>
      <c r="B3845" s="19" t="s">
        <v>4993</v>
      </c>
      <c r="C3845" s="19" t="s">
        <v>45</v>
      </c>
      <c r="D3845" s="17" t="s">
        <v>6129</v>
      </c>
      <c r="E3845" s="17" t="s">
        <v>6129</v>
      </c>
      <c r="F3845" s="22" t="s">
        <v>6137</v>
      </c>
      <c r="G3845" s="17" t="s">
        <v>12</v>
      </c>
      <c r="H3845" s="19" t="s">
        <v>7169</v>
      </c>
    </row>
    <row r="3846" spans="1:8" ht="100">
      <c r="A3846" s="16">
        <v>3845</v>
      </c>
      <c r="B3846" s="19" t="s">
        <v>4993</v>
      </c>
      <c r="C3846" s="19" t="s">
        <v>45</v>
      </c>
      <c r="D3846" s="17" t="s">
        <v>6129</v>
      </c>
      <c r="E3846" s="17" t="s">
        <v>6129</v>
      </c>
      <c r="F3846" s="22" t="s">
        <v>6139</v>
      </c>
      <c r="G3846" s="17" t="s">
        <v>12</v>
      </c>
      <c r="H3846" s="19" t="s">
        <v>7170</v>
      </c>
    </row>
    <row r="3847" spans="1:8" ht="220">
      <c r="A3847" s="16">
        <v>3846</v>
      </c>
      <c r="B3847" s="19" t="s">
        <v>4993</v>
      </c>
      <c r="C3847" s="19" t="s">
        <v>45</v>
      </c>
      <c r="D3847" s="17" t="s">
        <v>6129</v>
      </c>
      <c r="E3847" s="17" t="s">
        <v>6129</v>
      </c>
      <c r="F3847" s="22" t="s">
        <v>6141</v>
      </c>
      <c r="G3847" s="17" t="s">
        <v>12</v>
      </c>
      <c r="H3847" s="19" t="s">
        <v>7170</v>
      </c>
    </row>
    <row r="3848" spans="1:8" ht="220">
      <c r="A3848" s="16">
        <v>3847</v>
      </c>
      <c r="B3848" s="19" t="s">
        <v>4993</v>
      </c>
      <c r="C3848" s="19" t="s">
        <v>45</v>
      </c>
      <c r="D3848" s="17" t="s">
        <v>6142</v>
      </c>
      <c r="E3848" s="17" t="s">
        <v>6142</v>
      </c>
      <c r="F3848" s="22" t="s">
        <v>6143</v>
      </c>
      <c r="G3848" s="17" t="s">
        <v>12</v>
      </c>
      <c r="H3848" s="19" t="s">
        <v>6144</v>
      </c>
    </row>
    <row r="3849" spans="1:8" ht="120">
      <c r="A3849" s="16">
        <v>3848</v>
      </c>
      <c r="B3849" s="19" t="s">
        <v>4993</v>
      </c>
      <c r="C3849" s="19" t="s">
        <v>45</v>
      </c>
      <c r="D3849" s="17" t="s">
        <v>6145</v>
      </c>
      <c r="E3849" s="17" t="s">
        <v>6145</v>
      </c>
      <c r="F3849" s="22" t="s">
        <v>6146</v>
      </c>
      <c r="G3849" s="17" t="s">
        <v>12</v>
      </c>
      <c r="H3849" s="19" t="s">
        <v>6147</v>
      </c>
    </row>
    <row r="3850" spans="1:8" ht="120">
      <c r="A3850" s="16">
        <v>3849</v>
      </c>
      <c r="B3850" s="19" t="s">
        <v>4993</v>
      </c>
      <c r="C3850" s="19" t="s">
        <v>45</v>
      </c>
      <c r="D3850" s="17" t="s">
        <v>6148</v>
      </c>
      <c r="E3850" s="17" t="s">
        <v>6148</v>
      </c>
      <c r="F3850" s="22" t="s">
        <v>6149</v>
      </c>
      <c r="G3850" s="17" t="s">
        <v>12</v>
      </c>
      <c r="H3850" s="19" t="s">
        <v>855</v>
      </c>
    </row>
    <row r="3851" spans="1:8" ht="140">
      <c r="A3851" s="16">
        <v>3850</v>
      </c>
      <c r="B3851" s="19" t="s">
        <v>4993</v>
      </c>
      <c r="C3851" s="19" t="s">
        <v>45</v>
      </c>
      <c r="D3851" s="17" t="s">
        <v>6150</v>
      </c>
      <c r="E3851" s="17" t="s">
        <v>6150</v>
      </c>
      <c r="F3851" s="22" t="s">
        <v>6151</v>
      </c>
      <c r="G3851" s="17" t="s">
        <v>12</v>
      </c>
      <c r="H3851" s="19" t="s">
        <v>6152</v>
      </c>
    </row>
    <row r="3852" spans="1:8" ht="280">
      <c r="A3852" s="16">
        <v>3851</v>
      </c>
      <c r="B3852" s="19" t="s">
        <v>4993</v>
      </c>
      <c r="C3852" s="19" t="s">
        <v>45</v>
      </c>
      <c r="D3852" s="17" t="s">
        <v>6153</v>
      </c>
      <c r="E3852" s="17" t="s">
        <v>6153</v>
      </c>
      <c r="F3852" s="22" t="s">
        <v>6154</v>
      </c>
      <c r="G3852" s="17" t="s">
        <v>12</v>
      </c>
      <c r="H3852" s="19" t="s">
        <v>1787</v>
      </c>
    </row>
    <row r="3853" spans="1:8" ht="120">
      <c r="A3853" s="16">
        <v>3852</v>
      </c>
      <c r="B3853" s="19" t="s">
        <v>4993</v>
      </c>
      <c r="C3853" s="19" t="s">
        <v>45</v>
      </c>
      <c r="D3853" s="17" t="s">
        <v>6155</v>
      </c>
      <c r="E3853" s="17" t="s">
        <v>6155</v>
      </c>
      <c r="F3853" s="22" t="s">
        <v>6156</v>
      </c>
      <c r="G3853" s="17" t="s">
        <v>12</v>
      </c>
      <c r="H3853" s="19" t="s">
        <v>6157</v>
      </c>
    </row>
    <row r="3854" spans="1:8" ht="160">
      <c r="A3854" s="16">
        <v>3853</v>
      </c>
      <c r="B3854" s="19" t="s">
        <v>4993</v>
      </c>
      <c r="C3854" s="19" t="s">
        <v>45</v>
      </c>
      <c r="D3854" s="17" t="s">
        <v>6158</v>
      </c>
      <c r="E3854" s="17" t="s">
        <v>6158</v>
      </c>
      <c r="F3854" s="22" t="s">
        <v>6159</v>
      </c>
      <c r="G3854" s="17" t="s">
        <v>12</v>
      </c>
      <c r="H3854" s="19" t="s">
        <v>7171</v>
      </c>
    </row>
    <row r="3855" spans="1:8" ht="100">
      <c r="A3855" s="16">
        <v>3854</v>
      </c>
      <c r="B3855" s="19" t="s">
        <v>4993</v>
      </c>
      <c r="C3855" s="19" t="s">
        <v>45</v>
      </c>
      <c r="D3855" s="17" t="s">
        <v>6161</v>
      </c>
      <c r="E3855" s="17" t="s">
        <v>6161</v>
      </c>
      <c r="F3855" s="22" t="s">
        <v>6162</v>
      </c>
      <c r="G3855" s="17" t="s">
        <v>12</v>
      </c>
      <c r="H3855" s="19" t="s">
        <v>1259</v>
      </c>
    </row>
    <row r="3856" spans="1:8" ht="100">
      <c r="A3856" s="16">
        <v>3855</v>
      </c>
      <c r="B3856" s="19" t="s">
        <v>4993</v>
      </c>
      <c r="C3856" s="19" t="s">
        <v>45</v>
      </c>
      <c r="D3856" s="17" t="s">
        <v>6161</v>
      </c>
      <c r="E3856" s="17" t="s">
        <v>6161</v>
      </c>
      <c r="F3856" s="22" t="s">
        <v>6162</v>
      </c>
      <c r="G3856" s="17" t="s">
        <v>12</v>
      </c>
      <c r="H3856" s="19" t="s">
        <v>7172</v>
      </c>
    </row>
    <row r="3857" spans="1:8" ht="320">
      <c r="A3857" s="16">
        <v>3856</v>
      </c>
      <c r="B3857" s="19" t="s">
        <v>4993</v>
      </c>
      <c r="C3857" s="19" t="s">
        <v>45</v>
      </c>
      <c r="D3857" s="17" t="s">
        <v>6164</v>
      </c>
      <c r="E3857" s="17" t="s">
        <v>6164</v>
      </c>
      <c r="F3857" s="22" t="s">
        <v>6165</v>
      </c>
      <c r="G3857" s="17" t="s">
        <v>12</v>
      </c>
      <c r="H3857" s="19" t="s">
        <v>6166</v>
      </c>
    </row>
    <row r="3858" spans="1:8" ht="400">
      <c r="A3858" s="16">
        <v>3857</v>
      </c>
      <c r="B3858" s="19" t="s">
        <v>4993</v>
      </c>
      <c r="C3858" s="19" t="s">
        <v>45</v>
      </c>
      <c r="D3858" s="17" t="s">
        <v>4923</v>
      </c>
      <c r="E3858" s="17" t="s">
        <v>4923</v>
      </c>
      <c r="F3858" s="22" t="s">
        <v>6167</v>
      </c>
      <c r="G3858" s="17" t="s">
        <v>12</v>
      </c>
      <c r="H3858" s="19" t="s">
        <v>1259</v>
      </c>
    </row>
    <row r="3859" spans="1:8" ht="409.6">
      <c r="A3859" s="16">
        <v>3858</v>
      </c>
      <c r="B3859" s="19" t="s">
        <v>4993</v>
      </c>
      <c r="C3859" s="19" t="s">
        <v>45</v>
      </c>
      <c r="D3859" s="17" t="s">
        <v>4923</v>
      </c>
      <c r="E3859" s="17" t="s">
        <v>4923</v>
      </c>
      <c r="F3859" s="22" t="s">
        <v>7173</v>
      </c>
      <c r="G3859" s="17" t="s">
        <v>12</v>
      </c>
      <c r="H3859" s="19" t="s">
        <v>1259</v>
      </c>
    </row>
    <row r="3860" spans="1:8" ht="180">
      <c r="A3860" s="16">
        <v>3859</v>
      </c>
      <c r="B3860" s="19" t="s">
        <v>4993</v>
      </c>
      <c r="C3860" s="19" t="s">
        <v>45</v>
      </c>
      <c r="D3860" s="17" t="s">
        <v>6169</v>
      </c>
      <c r="E3860" s="17" t="s">
        <v>6169</v>
      </c>
      <c r="F3860" s="22" t="s">
        <v>6170</v>
      </c>
      <c r="G3860" s="17" t="s">
        <v>12</v>
      </c>
      <c r="H3860" s="19" t="s">
        <v>1259</v>
      </c>
    </row>
    <row r="3861" spans="1:8" ht="300">
      <c r="A3861" s="16">
        <v>3860</v>
      </c>
      <c r="B3861" s="19" t="s">
        <v>4993</v>
      </c>
      <c r="C3861" s="19" t="s">
        <v>45</v>
      </c>
      <c r="D3861" s="17" t="s">
        <v>6171</v>
      </c>
      <c r="E3861" s="17" t="s">
        <v>6171</v>
      </c>
      <c r="F3861" s="22" t="s">
        <v>6172</v>
      </c>
      <c r="G3861" s="17" t="s">
        <v>12</v>
      </c>
      <c r="H3861" s="19" t="s">
        <v>1259</v>
      </c>
    </row>
    <row r="3862" spans="1:8" ht="120">
      <c r="A3862" s="16">
        <v>3861</v>
      </c>
      <c r="B3862" s="19" t="s">
        <v>4993</v>
      </c>
      <c r="C3862" s="19" t="s">
        <v>45</v>
      </c>
      <c r="D3862" s="17" t="s">
        <v>6173</v>
      </c>
      <c r="E3862" s="17" t="s">
        <v>6173</v>
      </c>
      <c r="F3862" s="22" t="s">
        <v>6174</v>
      </c>
      <c r="G3862" s="17" t="s">
        <v>12</v>
      </c>
      <c r="H3862" s="19" t="s">
        <v>7174</v>
      </c>
    </row>
    <row r="3863" spans="1:8" ht="140">
      <c r="A3863" s="16">
        <v>3862</v>
      </c>
      <c r="B3863" s="19" t="s">
        <v>4993</v>
      </c>
      <c r="C3863" s="19" t="s">
        <v>45</v>
      </c>
      <c r="D3863" s="17" t="s">
        <v>6175</v>
      </c>
      <c r="E3863" s="17" t="s">
        <v>6175</v>
      </c>
      <c r="F3863" s="22" t="s">
        <v>6176</v>
      </c>
      <c r="G3863" s="17" t="s">
        <v>12</v>
      </c>
      <c r="H3863" s="19" t="s">
        <v>1259</v>
      </c>
    </row>
    <row r="3864" spans="1:8" ht="100">
      <c r="A3864" s="16">
        <v>3863</v>
      </c>
      <c r="B3864" s="19" t="s">
        <v>4993</v>
      </c>
      <c r="C3864" s="19" t="s">
        <v>45</v>
      </c>
      <c r="D3864" s="17" t="s">
        <v>6177</v>
      </c>
      <c r="E3864" s="17" t="s">
        <v>6177</v>
      </c>
      <c r="F3864" s="22" t="s">
        <v>6178</v>
      </c>
      <c r="G3864" s="17" t="s">
        <v>12</v>
      </c>
      <c r="H3864" s="19" t="s">
        <v>6198</v>
      </c>
    </row>
    <row r="3865" spans="1:8" ht="120">
      <c r="A3865" s="16">
        <v>3864</v>
      </c>
      <c r="B3865" s="19" t="s">
        <v>4993</v>
      </c>
      <c r="C3865" s="19" t="s">
        <v>45</v>
      </c>
      <c r="D3865" s="17" t="s">
        <v>6180</v>
      </c>
      <c r="E3865" s="17" t="s">
        <v>6180</v>
      </c>
      <c r="F3865" s="22" t="s">
        <v>6181</v>
      </c>
      <c r="G3865" s="17" t="s">
        <v>12</v>
      </c>
      <c r="H3865" s="19" t="s">
        <v>1259</v>
      </c>
    </row>
    <row r="3866" spans="1:8" ht="120">
      <c r="A3866" s="16">
        <v>3865</v>
      </c>
      <c r="B3866" s="19" t="s">
        <v>4993</v>
      </c>
      <c r="C3866" s="19" t="s">
        <v>45</v>
      </c>
      <c r="D3866" s="17" t="s">
        <v>6182</v>
      </c>
      <c r="E3866" s="17" t="s">
        <v>6182</v>
      </c>
      <c r="F3866" s="22" t="s">
        <v>6183</v>
      </c>
      <c r="G3866" s="17" t="s">
        <v>12</v>
      </c>
      <c r="H3866" s="19" t="s">
        <v>6198</v>
      </c>
    </row>
    <row r="3867" spans="1:8" ht="160">
      <c r="A3867" s="16">
        <v>3866</v>
      </c>
      <c r="B3867" s="19" t="s">
        <v>4993</v>
      </c>
      <c r="C3867" s="19" t="s">
        <v>45</v>
      </c>
      <c r="D3867" s="17" t="s">
        <v>6184</v>
      </c>
      <c r="E3867" s="17" t="s">
        <v>6184</v>
      </c>
      <c r="F3867" s="22" t="s">
        <v>6185</v>
      </c>
      <c r="G3867" s="17" t="s">
        <v>12</v>
      </c>
      <c r="H3867" s="19" t="s">
        <v>2102</v>
      </c>
    </row>
    <row r="3868" spans="1:8" ht="100">
      <c r="A3868" s="16">
        <v>3867</v>
      </c>
      <c r="B3868" s="19" t="s">
        <v>4993</v>
      </c>
      <c r="C3868" s="19" t="s">
        <v>45</v>
      </c>
      <c r="D3868" s="17" t="s">
        <v>6186</v>
      </c>
      <c r="E3868" s="17" t="s">
        <v>6186</v>
      </c>
      <c r="F3868" s="22" t="s">
        <v>6187</v>
      </c>
      <c r="G3868" s="17" t="s">
        <v>12</v>
      </c>
      <c r="H3868" s="19" t="s">
        <v>6198</v>
      </c>
    </row>
    <row r="3869" spans="1:8" ht="80">
      <c r="A3869" s="16">
        <v>3868</v>
      </c>
      <c r="B3869" s="19" t="s">
        <v>4993</v>
      </c>
      <c r="C3869" s="19" t="s">
        <v>45</v>
      </c>
      <c r="D3869" s="17" t="s">
        <v>6188</v>
      </c>
      <c r="E3869" s="17" t="s">
        <v>6188</v>
      </c>
      <c r="F3869" s="22" t="s">
        <v>6189</v>
      </c>
      <c r="G3869" s="17" t="s">
        <v>12</v>
      </c>
      <c r="H3869" s="19" t="s">
        <v>2102</v>
      </c>
    </row>
    <row r="3870" spans="1:8" ht="180">
      <c r="A3870" s="16">
        <v>3869</v>
      </c>
      <c r="B3870" s="19" t="s">
        <v>4993</v>
      </c>
      <c r="C3870" s="19" t="s">
        <v>45</v>
      </c>
      <c r="D3870" s="17" t="s">
        <v>6188</v>
      </c>
      <c r="E3870" s="17" t="s">
        <v>6188</v>
      </c>
      <c r="F3870" s="22" t="s">
        <v>6190</v>
      </c>
      <c r="G3870" s="17" t="s">
        <v>12</v>
      </c>
      <c r="H3870" s="19" t="s">
        <v>6191</v>
      </c>
    </row>
    <row r="3871" spans="1:8" ht="160">
      <c r="A3871" s="16">
        <v>3870</v>
      </c>
      <c r="B3871" s="19" t="s">
        <v>4993</v>
      </c>
      <c r="C3871" s="19" t="s">
        <v>45</v>
      </c>
      <c r="D3871" s="17" t="s">
        <v>6192</v>
      </c>
      <c r="E3871" s="17" t="s">
        <v>6192</v>
      </c>
      <c r="F3871" s="22" t="s">
        <v>6193</v>
      </c>
      <c r="G3871" s="17" t="s">
        <v>12</v>
      </c>
      <c r="H3871" s="19" t="s">
        <v>6198</v>
      </c>
    </row>
    <row r="3872" spans="1:8" ht="160">
      <c r="A3872" s="16">
        <v>3871</v>
      </c>
      <c r="B3872" s="19" t="s">
        <v>4993</v>
      </c>
      <c r="C3872" s="19" t="s">
        <v>45</v>
      </c>
      <c r="D3872" s="17" t="s">
        <v>6194</v>
      </c>
      <c r="E3872" s="17" t="s">
        <v>6194</v>
      </c>
      <c r="F3872" s="22" t="s">
        <v>6195</v>
      </c>
      <c r="G3872" s="17" t="s">
        <v>12</v>
      </c>
      <c r="H3872" s="19" t="s">
        <v>1259</v>
      </c>
    </row>
    <row r="3873" spans="1:8" ht="100">
      <c r="A3873" s="16">
        <v>3872</v>
      </c>
      <c r="B3873" s="19" t="s">
        <v>4993</v>
      </c>
      <c r="C3873" s="19" t="s">
        <v>45</v>
      </c>
      <c r="D3873" s="17" t="s">
        <v>6196</v>
      </c>
      <c r="E3873" s="17" t="s">
        <v>6196</v>
      </c>
      <c r="F3873" s="22" t="s">
        <v>6197</v>
      </c>
      <c r="G3873" s="17" t="s">
        <v>12</v>
      </c>
      <c r="H3873" s="19" t="s">
        <v>6198</v>
      </c>
    </row>
    <row r="3874" spans="1:8" ht="100">
      <c r="A3874" s="16">
        <v>3873</v>
      </c>
      <c r="B3874" s="19" t="s">
        <v>4993</v>
      </c>
      <c r="C3874" s="19" t="s">
        <v>45</v>
      </c>
      <c r="D3874" s="17" t="s">
        <v>6199</v>
      </c>
      <c r="E3874" s="17" t="s">
        <v>6199</v>
      </c>
      <c r="F3874" s="22" t="s">
        <v>6200</v>
      </c>
      <c r="G3874" s="17" t="s">
        <v>12</v>
      </c>
      <c r="H3874" s="19" t="s">
        <v>1259</v>
      </c>
    </row>
    <row r="3875" spans="1:8" ht="80">
      <c r="A3875" s="16">
        <v>3874</v>
      </c>
      <c r="B3875" s="19" t="s">
        <v>4993</v>
      </c>
      <c r="C3875" s="19" t="s">
        <v>45</v>
      </c>
      <c r="D3875" s="17" t="s">
        <v>6199</v>
      </c>
      <c r="E3875" s="17" t="s">
        <v>6199</v>
      </c>
      <c r="F3875" s="22" t="s">
        <v>6201</v>
      </c>
      <c r="G3875" s="17" t="s">
        <v>12</v>
      </c>
      <c r="H3875" s="19" t="s">
        <v>1259</v>
      </c>
    </row>
    <row r="3876" spans="1:8" ht="120">
      <c r="A3876" s="16">
        <v>3875</v>
      </c>
      <c r="B3876" s="19" t="s">
        <v>4993</v>
      </c>
      <c r="C3876" s="19" t="s">
        <v>45</v>
      </c>
      <c r="D3876" s="17" t="s">
        <v>6202</v>
      </c>
      <c r="E3876" s="17" t="s">
        <v>6202</v>
      </c>
      <c r="F3876" s="22" t="s">
        <v>6203</v>
      </c>
      <c r="G3876" s="17" t="s">
        <v>12</v>
      </c>
      <c r="H3876" s="19" t="s">
        <v>6204</v>
      </c>
    </row>
    <row r="3877" spans="1:8" ht="120">
      <c r="A3877" s="16">
        <v>3876</v>
      </c>
      <c r="B3877" s="19" t="s">
        <v>4993</v>
      </c>
      <c r="C3877" s="19" t="s">
        <v>45</v>
      </c>
      <c r="D3877" s="17" t="s">
        <v>6202</v>
      </c>
      <c r="E3877" s="17" t="s">
        <v>6202</v>
      </c>
      <c r="F3877" s="22" t="s">
        <v>6205</v>
      </c>
      <c r="G3877" s="17" t="s">
        <v>12</v>
      </c>
      <c r="H3877" s="19" t="s">
        <v>7175</v>
      </c>
    </row>
    <row r="3878" spans="1:8" ht="180">
      <c r="A3878" s="16">
        <v>3877</v>
      </c>
      <c r="B3878" s="19" t="s">
        <v>4993</v>
      </c>
      <c r="C3878" s="19" t="s">
        <v>45</v>
      </c>
      <c r="D3878" s="17" t="s">
        <v>6207</v>
      </c>
      <c r="E3878" s="17" t="s">
        <v>6207</v>
      </c>
      <c r="F3878" s="22" t="s">
        <v>6208</v>
      </c>
      <c r="G3878" s="17" t="s">
        <v>12</v>
      </c>
      <c r="H3878" s="19" t="s">
        <v>7176</v>
      </c>
    </row>
    <row r="3879" spans="1:8" ht="320">
      <c r="A3879" s="16">
        <v>3878</v>
      </c>
      <c r="B3879" s="19" t="s">
        <v>4993</v>
      </c>
      <c r="C3879" s="19" t="s">
        <v>45</v>
      </c>
      <c r="D3879" s="17" t="s">
        <v>6210</v>
      </c>
      <c r="E3879" s="17" t="s">
        <v>6210</v>
      </c>
      <c r="F3879" s="22" t="s">
        <v>6211</v>
      </c>
      <c r="G3879" s="17" t="s">
        <v>12</v>
      </c>
      <c r="H3879" s="19" t="s">
        <v>6212</v>
      </c>
    </row>
    <row r="3880" spans="1:8" ht="320">
      <c r="A3880" s="16">
        <v>3879</v>
      </c>
      <c r="B3880" s="19" t="s">
        <v>4993</v>
      </c>
      <c r="C3880" s="19" t="s">
        <v>45</v>
      </c>
      <c r="D3880" s="17" t="s">
        <v>6210</v>
      </c>
      <c r="E3880" s="17" t="s">
        <v>6210</v>
      </c>
      <c r="F3880" s="22" t="s">
        <v>6213</v>
      </c>
      <c r="G3880" s="17" t="s">
        <v>12</v>
      </c>
      <c r="H3880" s="19" t="s">
        <v>6214</v>
      </c>
    </row>
    <row r="3881" spans="1:8" ht="100">
      <c r="A3881" s="16">
        <v>3880</v>
      </c>
      <c r="B3881" s="19" t="s">
        <v>4993</v>
      </c>
      <c r="C3881" s="19" t="s">
        <v>45</v>
      </c>
      <c r="D3881" s="17" t="s">
        <v>5052</v>
      </c>
      <c r="E3881" s="17" t="s">
        <v>5052</v>
      </c>
      <c r="F3881" s="22" t="s">
        <v>5053</v>
      </c>
      <c r="G3881" s="17" t="s">
        <v>12</v>
      </c>
      <c r="H3881" s="19" t="s">
        <v>1259</v>
      </c>
    </row>
    <row r="3882" spans="1:8" ht="160">
      <c r="A3882" s="16">
        <v>3881</v>
      </c>
      <c r="B3882" s="19" t="s">
        <v>4993</v>
      </c>
      <c r="C3882" s="19" t="s">
        <v>45</v>
      </c>
      <c r="D3882" s="17" t="s">
        <v>6216</v>
      </c>
      <c r="E3882" s="17" t="s">
        <v>6216</v>
      </c>
      <c r="F3882" s="22" t="s">
        <v>6217</v>
      </c>
      <c r="G3882" s="17" t="s">
        <v>12</v>
      </c>
      <c r="H3882" s="19" t="s">
        <v>855</v>
      </c>
    </row>
    <row r="3883" spans="1:8" ht="80">
      <c r="A3883" s="16">
        <v>3882</v>
      </c>
      <c r="B3883" s="19" t="s">
        <v>4993</v>
      </c>
      <c r="C3883" s="19" t="s">
        <v>45</v>
      </c>
      <c r="D3883" s="17" t="s">
        <v>3396</v>
      </c>
      <c r="E3883" s="17" t="s">
        <v>3396</v>
      </c>
      <c r="F3883" s="22" t="s">
        <v>6218</v>
      </c>
      <c r="G3883" s="17" t="s">
        <v>12</v>
      </c>
      <c r="H3883" s="19" t="s">
        <v>6219</v>
      </c>
    </row>
    <row r="3884" spans="1:8" ht="140">
      <c r="A3884" s="16">
        <v>3883</v>
      </c>
      <c r="B3884" s="19" t="s">
        <v>4993</v>
      </c>
      <c r="C3884" s="19" t="s">
        <v>45</v>
      </c>
      <c r="D3884" s="17" t="s">
        <v>6220</v>
      </c>
      <c r="E3884" s="17" t="s">
        <v>6220</v>
      </c>
      <c r="F3884" s="22" t="s">
        <v>6221</v>
      </c>
      <c r="G3884" s="17" t="s">
        <v>12</v>
      </c>
      <c r="H3884" s="19" t="s">
        <v>5429</v>
      </c>
    </row>
    <row r="3885" spans="1:8" ht="400">
      <c r="A3885" s="16">
        <v>3884</v>
      </c>
      <c r="B3885" s="19" t="s">
        <v>4993</v>
      </c>
      <c r="C3885" s="19" t="s">
        <v>45</v>
      </c>
      <c r="D3885" s="17" t="s">
        <v>2674</v>
      </c>
      <c r="E3885" s="17" t="s">
        <v>2674</v>
      </c>
      <c r="F3885" s="22" t="s">
        <v>6222</v>
      </c>
      <c r="G3885" s="17" t="s">
        <v>12</v>
      </c>
      <c r="H3885" s="19" t="s">
        <v>6223</v>
      </c>
    </row>
    <row r="3886" spans="1:8" ht="160">
      <c r="A3886" s="16">
        <v>3885</v>
      </c>
      <c r="B3886" s="19" t="s">
        <v>4993</v>
      </c>
      <c r="C3886" s="19" t="s">
        <v>45</v>
      </c>
      <c r="D3886" s="17" t="s">
        <v>6224</v>
      </c>
      <c r="E3886" s="17" t="s">
        <v>6224</v>
      </c>
      <c r="F3886" s="22" t="s">
        <v>6225</v>
      </c>
      <c r="G3886" s="17" t="s">
        <v>12</v>
      </c>
      <c r="H3886" s="19" t="s">
        <v>7177</v>
      </c>
    </row>
    <row r="3887" spans="1:8" ht="80">
      <c r="A3887" s="16">
        <v>3886</v>
      </c>
      <c r="B3887" s="19" t="s">
        <v>4993</v>
      </c>
      <c r="C3887" s="19" t="s">
        <v>45</v>
      </c>
      <c r="D3887" s="17" t="s">
        <v>6224</v>
      </c>
      <c r="E3887" s="17" t="s">
        <v>6224</v>
      </c>
      <c r="F3887" s="22" t="s">
        <v>6226</v>
      </c>
      <c r="G3887" s="17" t="s">
        <v>12</v>
      </c>
      <c r="H3887" s="19" t="s">
        <v>6227</v>
      </c>
    </row>
    <row r="3888" spans="1:8" ht="100">
      <c r="A3888" s="16">
        <v>3887</v>
      </c>
      <c r="B3888" s="19" t="s">
        <v>4993</v>
      </c>
      <c r="C3888" s="19" t="s">
        <v>45</v>
      </c>
      <c r="D3888" s="17" t="s">
        <v>6228</v>
      </c>
      <c r="E3888" s="17" t="s">
        <v>6228</v>
      </c>
      <c r="F3888" s="22" t="s">
        <v>6229</v>
      </c>
      <c r="G3888" s="17" t="s">
        <v>12</v>
      </c>
      <c r="H3888" s="19" t="s">
        <v>7178</v>
      </c>
    </row>
    <row r="3889" spans="1:8" ht="140">
      <c r="A3889" s="16">
        <v>3888</v>
      </c>
      <c r="B3889" s="19" t="s">
        <v>4993</v>
      </c>
      <c r="C3889" s="19" t="s">
        <v>45</v>
      </c>
      <c r="D3889" s="17" t="s">
        <v>3839</v>
      </c>
      <c r="E3889" s="17" t="s">
        <v>3839</v>
      </c>
      <c r="F3889" s="22" t="s">
        <v>6231</v>
      </c>
      <c r="G3889" s="17" t="s">
        <v>12</v>
      </c>
      <c r="H3889" s="19" t="s">
        <v>6232</v>
      </c>
    </row>
    <row r="3890" spans="1:8" ht="60">
      <c r="A3890" s="16">
        <v>3889</v>
      </c>
      <c r="B3890" s="19" t="s">
        <v>4993</v>
      </c>
      <c r="C3890" s="19" t="s">
        <v>45</v>
      </c>
      <c r="D3890" s="17" t="s">
        <v>6233</v>
      </c>
      <c r="E3890" s="17" t="s">
        <v>6233</v>
      </c>
      <c r="F3890" s="22" t="s">
        <v>6234</v>
      </c>
      <c r="G3890" s="17" t="s">
        <v>12</v>
      </c>
      <c r="H3890" s="19" t="s">
        <v>6235</v>
      </c>
    </row>
    <row r="3891" spans="1:8" ht="100">
      <c r="A3891" s="16">
        <v>3890</v>
      </c>
      <c r="B3891" s="19" t="s">
        <v>4993</v>
      </c>
      <c r="C3891" s="19" t="s">
        <v>45</v>
      </c>
      <c r="D3891" s="17" t="s">
        <v>6236</v>
      </c>
      <c r="E3891" s="17" t="s">
        <v>6236</v>
      </c>
      <c r="F3891" s="22" t="s">
        <v>6237</v>
      </c>
      <c r="G3891" s="17" t="s">
        <v>12</v>
      </c>
      <c r="H3891" s="19" t="s">
        <v>6238</v>
      </c>
    </row>
    <row r="3892" spans="1:8" ht="60">
      <c r="A3892" s="16">
        <v>3891</v>
      </c>
      <c r="B3892" s="19" t="s">
        <v>4993</v>
      </c>
      <c r="C3892" s="19" t="s">
        <v>45</v>
      </c>
      <c r="D3892" s="17" t="s">
        <v>671</v>
      </c>
      <c r="E3892" s="17" t="s">
        <v>671</v>
      </c>
      <c r="F3892" s="22" t="s">
        <v>6239</v>
      </c>
      <c r="G3892" s="17" t="s">
        <v>12</v>
      </c>
      <c r="H3892" s="19" t="s">
        <v>1259</v>
      </c>
    </row>
    <row r="3893" spans="1:8" ht="60">
      <c r="A3893" s="16">
        <v>3892</v>
      </c>
      <c r="B3893" s="19" t="s">
        <v>4993</v>
      </c>
      <c r="C3893" s="19" t="s">
        <v>45</v>
      </c>
      <c r="D3893" s="17" t="s">
        <v>671</v>
      </c>
      <c r="E3893" s="17" t="s">
        <v>671</v>
      </c>
      <c r="F3893" s="22" t="s">
        <v>6240</v>
      </c>
      <c r="G3893" s="17" t="s">
        <v>12</v>
      </c>
      <c r="H3893" s="19" t="s">
        <v>1259</v>
      </c>
    </row>
    <row r="3894" spans="1:8" ht="100">
      <c r="A3894" s="16">
        <v>3893</v>
      </c>
      <c r="B3894" s="19" t="s">
        <v>4993</v>
      </c>
      <c r="C3894" s="19" t="s">
        <v>45</v>
      </c>
      <c r="D3894" s="17" t="s">
        <v>671</v>
      </c>
      <c r="E3894" s="17" t="s">
        <v>671</v>
      </c>
      <c r="F3894" s="22" t="s">
        <v>6241</v>
      </c>
      <c r="G3894" s="17" t="s">
        <v>12</v>
      </c>
      <c r="H3894" s="19" t="s">
        <v>2102</v>
      </c>
    </row>
    <row r="3895" spans="1:8" ht="80">
      <c r="A3895" s="16">
        <v>3894</v>
      </c>
      <c r="B3895" s="19" t="s">
        <v>4993</v>
      </c>
      <c r="C3895" s="19" t="s">
        <v>45</v>
      </c>
      <c r="D3895" s="17" t="s">
        <v>671</v>
      </c>
      <c r="E3895" s="17" t="s">
        <v>671</v>
      </c>
      <c r="F3895" s="22" t="s">
        <v>6242</v>
      </c>
      <c r="G3895" s="17" t="s">
        <v>12</v>
      </c>
      <c r="H3895" s="19" t="s">
        <v>2102</v>
      </c>
    </row>
    <row r="3896" spans="1:8" ht="60">
      <c r="A3896" s="16">
        <v>3895</v>
      </c>
      <c r="B3896" s="19" t="s">
        <v>4993</v>
      </c>
      <c r="C3896" s="19" t="s">
        <v>45</v>
      </c>
      <c r="D3896" s="17" t="s">
        <v>671</v>
      </c>
      <c r="E3896" s="17" t="s">
        <v>671</v>
      </c>
      <c r="F3896" s="22" t="s">
        <v>6243</v>
      </c>
      <c r="G3896" s="17" t="s">
        <v>12</v>
      </c>
      <c r="H3896" s="19" t="s">
        <v>1259</v>
      </c>
    </row>
    <row r="3897" spans="1:8" ht="60">
      <c r="A3897" s="16">
        <v>3896</v>
      </c>
      <c r="B3897" s="19" t="s">
        <v>4993</v>
      </c>
      <c r="C3897" s="19" t="s">
        <v>45</v>
      </c>
      <c r="D3897" s="17" t="s">
        <v>671</v>
      </c>
      <c r="E3897" s="17" t="s">
        <v>671</v>
      </c>
      <c r="F3897" s="22" t="s">
        <v>6244</v>
      </c>
      <c r="G3897" s="17" t="s">
        <v>12</v>
      </c>
      <c r="H3897" s="19" t="s">
        <v>1259</v>
      </c>
    </row>
    <row r="3898" spans="1:8" ht="60">
      <c r="A3898" s="16">
        <v>3897</v>
      </c>
      <c r="B3898" s="19" t="s">
        <v>4993</v>
      </c>
      <c r="C3898" s="19" t="s">
        <v>45</v>
      </c>
      <c r="D3898" s="17" t="s">
        <v>671</v>
      </c>
      <c r="E3898" s="17" t="s">
        <v>671</v>
      </c>
      <c r="F3898" s="22" t="s">
        <v>6239</v>
      </c>
      <c r="G3898" s="17" t="s">
        <v>12</v>
      </c>
      <c r="H3898" s="19" t="s">
        <v>1259</v>
      </c>
    </row>
    <row r="3899" spans="1:8" ht="60">
      <c r="A3899" s="16">
        <v>3898</v>
      </c>
      <c r="B3899" s="19" t="s">
        <v>4993</v>
      </c>
      <c r="C3899" s="19" t="s">
        <v>45</v>
      </c>
      <c r="D3899" s="17" t="s">
        <v>671</v>
      </c>
      <c r="E3899" s="17" t="s">
        <v>671</v>
      </c>
      <c r="F3899" s="22" t="s">
        <v>6240</v>
      </c>
      <c r="G3899" s="17" t="s">
        <v>12</v>
      </c>
      <c r="H3899" s="19" t="s">
        <v>1259</v>
      </c>
    </row>
    <row r="3900" spans="1:8" ht="100">
      <c r="A3900" s="16">
        <v>3899</v>
      </c>
      <c r="B3900" s="19" t="s">
        <v>4993</v>
      </c>
      <c r="C3900" s="19" t="s">
        <v>45</v>
      </c>
      <c r="D3900" s="17" t="s">
        <v>671</v>
      </c>
      <c r="E3900" s="17" t="s">
        <v>671</v>
      </c>
      <c r="F3900" s="22" t="s">
        <v>6245</v>
      </c>
      <c r="G3900" s="17" t="s">
        <v>12</v>
      </c>
      <c r="H3900" s="19" t="s">
        <v>2102</v>
      </c>
    </row>
    <row r="3901" spans="1:8" ht="80">
      <c r="A3901" s="16">
        <v>3900</v>
      </c>
      <c r="B3901" s="19" t="s">
        <v>4993</v>
      </c>
      <c r="C3901" s="19" t="s">
        <v>45</v>
      </c>
      <c r="D3901" s="17" t="s">
        <v>671</v>
      </c>
      <c r="E3901" s="17" t="s">
        <v>671</v>
      </c>
      <c r="F3901" s="22" t="s">
        <v>6242</v>
      </c>
      <c r="G3901" s="17" t="s">
        <v>12</v>
      </c>
      <c r="H3901" s="19" t="s">
        <v>2102</v>
      </c>
    </row>
    <row r="3902" spans="1:8" ht="60">
      <c r="A3902" s="16">
        <v>3901</v>
      </c>
      <c r="B3902" s="19" t="s">
        <v>4993</v>
      </c>
      <c r="C3902" s="19" t="s">
        <v>45</v>
      </c>
      <c r="D3902" s="17" t="s">
        <v>671</v>
      </c>
      <c r="E3902" s="17" t="s">
        <v>671</v>
      </c>
      <c r="F3902" s="22" t="s">
        <v>6246</v>
      </c>
      <c r="G3902" s="17" t="s">
        <v>12</v>
      </c>
      <c r="H3902" s="19" t="s">
        <v>1259</v>
      </c>
    </row>
    <row r="3903" spans="1:8" ht="80">
      <c r="A3903" s="16">
        <v>3902</v>
      </c>
      <c r="B3903" s="19" t="s">
        <v>4993</v>
      </c>
      <c r="C3903" s="19" t="s">
        <v>45</v>
      </c>
      <c r="D3903" s="17" t="s">
        <v>671</v>
      </c>
      <c r="E3903" s="17" t="s">
        <v>671</v>
      </c>
      <c r="F3903" s="22" t="s">
        <v>6247</v>
      </c>
      <c r="G3903" s="17" t="s">
        <v>12</v>
      </c>
      <c r="H3903" s="19" t="s">
        <v>1259</v>
      </c>
    </row>
    <row r="3904" spans="1:8" ht="380">
      <c r="A3904" s="16">
        <v>3903</v>
      </c>
      <c r="B3904" s="19" t="s">
        <v>4993</v>
      </c>
      <c r="C3904" s="19" t="s">
        <v>45</v>
      </c>
      <c r="D3904" s="17" t="s">
        <v>671</v>
      </c>
      <c r="E3904" s="17" t="s">
        <v>671</v>
      </c>
      <c r="F3904" s="22" t="s">
        <v>6248</v>
      </c>
      <c r="G3904" s="17" t="s">
        <v>12</v>
      </c>
      <c r="H3904" s="19" t="s">
        <v>6249</v>
      </c>
    </row>
    <row r="3905" spans="1:8" ht="200">
      <c r="A3905" s="16">
        <v>3904</v>
      </c>
      <c r="B3905" s="19" t="s">
        <v>4993</v>
      </c>
      <c r="C3905" s="19" t="s">
        <v>45</v>
      </c>
      <c r="D3905" s="17" t="s">
        <v>671</v>
      </c>
      <c r="E3905" s="17" t="s">
        <v>671</v>
      </c>
      <c r="F3905" s="22" t="s">
        <v>6250</v>
      </c>
      <c r="G3905" s="17" t="s">
        <v>12</v>
      </c>
      <c r="H3905" s="19" t="s">
        <v>6249</v>
      </c>
    </row>
    <row r="3906" spans="1:8" ht="180">
      <c r="A3906" s="16">
        <v>3905</v>
      </c>
      <c r="B3906" s="19" t="s">
        <v>4993</v>
      </c>
      <c r="C3906" s="19" t="s">
        <v>45</v>
      </c>
      <c r="D3906" s="17" t="s">
        <v>671</v>
      </c>
      <c r="E3906" s="17" t="s">
        <v>671</v>
      </c>
      <c r="F3906" s="22" t="s">
        <v>7179</v>
      </c>
      <c r="G3906" s="17" t="s">
        <v>12</v>
      </c>
      <c r="H3906" s="19" t="s">
        <v>6249</v>
      </c>
    </row>
    <row r="3907" spans="1:8" ht="280">
      <c r="A3907" s="16">
        <v>3906</v>
      </c>
      <c r="B3907" s="19" t="s">
        <v>4993</v>
      </c>
      <c r="C3907" s="19" t="s">
        <v>45</v>
      </c>
      <c r="D3907" s="17" t="s">
        <v>671</v>
      </c>
      <c r="E3907" s="17" t="s">
        <v>671</v>
      </c>
      <c r="F3907" s="22" t="s">
        <v>6252</v>
      </c>
      <c r="G3907" s="17" t="s">
        <v>12</v>
      </c>
      <c r="H3907" s="19" t="s">
        <v>6249</v>
      </c>
    </row>
    <row r="3908" spans="1:8" ht="300">
      <c r="A3908" s="16">
        <v>3907</v>
      </c>
      <c r="B3908" s="19" t="s">
        <v>4993</v>
      </c>
      <c r="C3908" s="19" t="s">
        <v>45</v>
      </c>
      <c r="D3908" s="17" t="s">
        <v>671</v>
      </c>
      <c r="E3908" s="17" t="s">
        <v>671</v>
      </c>
      <c r="F3908" s="22" t="s">
        <v>7180</v>
      </c>
      <c r="G3908" s="17" t="s">
        <v>12</v>
      </c>
      <c r="H3908" s="19" t="s">
        <v>6249</v>
      </c>
    </row>
    <row r="3909" spans="1:8" ht="220">
      <c r="A3909" s="16">
        <v>3908</v>
      </c>
      <c r="B3909" s="19" t="s">
        <v>4993</v>
      </c>
      <c r="C3909" s="19" t="s">
        <v>45</v>
      </c>
      <c r="D3909" s="17" t="s">
        <v>671</v>
      </c>
      <c r="E3909" s="17" t="s">
        <v>671</v>
      </c>
      <c r="F3909" s="22" t="s">
        <v>7181</v>
      </c>
      <c r="G3909" s="17" t="s">
        <v>12</v>
      </c>
      <c r="H3909" s="19" t="s">
        <v>6249</v>
      </c>
    </row>
    <row r="3910" spans="1:8" ht="140">
      <c r="A3910" s="16">
        <v>3909</v>
      </c>
      <c r="B3910" s="19" t="s">
        <v>4993</v>
      </c>
      <c r="C3910" s="19" t="s">
        <v>45</v>
      </c>
      <c r="D3910" s="17" t="s">
        <v>671</v>
      </c>
      <c r="E3910" s="17" t="s">
        <v>671</v>
      </c>
      <c r="F3910" s="22" t="s">
        <v>6255</v>
      </c>
      <c r="G3910" s="17" t="s">
        <v>12</v>
      </c>
      <c r="H3910" s="19" t="s">
        <v>6256</v>
      </c>
    </row>
    <row r="3911" spans="1:8" ht="100">
      <c r="A3911" s="16">
        <v>3910</v>
      </c>
      <c r="B3911" s="19" t="s">
        <v>4993</v>
      </c>
      <c r="C3911" s="19" t="s">
        <v>45</v>
      </c>
      <c r="D3911" s="17" t="s">
        <v>3581</v>
      </c>
      <c r="E3911" s="17" t="s">
        <v>3581</v>
      </c>
      <c r="F3911" s="22" t="s">
        <v>6257</v>
      </c>
      <c r="G3911" s="17" t="s">
        <v>12</v>
      </c>
      <c r="H3911" s="19" t="s">
        <v>7182</v>
      </c>
    </row>
    <row r="3912" spans="1:8" ht="100">
      <c r="A3912" s="16">
        <v>3911</v>
      </c>
      <c r="B3912" s="19" t="s">
        <v>4993</v>
      </c>
      <c r="C3912" s="19" t="s">
        <v>45</v>
      </c>
      <c r="D3912" s="17" t="s">
        <v>3802</v>
      </c>
      <c r="E3912" s="17" t="s">
        <v>3802</v>
      </c>
      <c r="F3912" s="22" t="s">
        <v>6259</v>
      </c>
      <c r="G3912" s="17" t="s">
        <v>12</v>
      </c>
      <c r="H3912" s="19" t="s">
        <v>6260</v>
      </c>
    </row>
    <row r="3913" spans="1:8" ht="180">
      <c r="A3913" s="16">
        <v>3912</v>
      </c>
      <c r="B3913" s="19" t="s">
        <v>4993</v>
      </c>
      <c r="C3913" s="19" t="s">
        <v>45</v>
      </c>
      <c r="D3913" s="17" t="s">
        <v>3802</v>
      </c>
      <c r="E3913" s="17" t="s">
        <v>3802</v>
      </c>
      <c r="F3913" s="22" t="s">
        <v>6261</v>
      </c>
      <c r="G3913" s="17" t="s">
        <v>12</v>
      </c>
      <c r="H3913" s="19" t="s">
        <v>6262</v>
      </c>
    </row>
    <row r="3914" spans="1:8" ht="100">
      <c r="A3914" s="16">
        <v>3913</v>
      </c>
      <c r="B3914" s="19" t="s">
        <v>4993</v>
      </c>
      <c r="C3914" s="19" t="s">
        <v>45</v>
      </c>
      <c r="D3914" s="17" t="s">
        <v>3802</v>
      </c>
      <c r="E3914" s="17" t="s">
        <v>3802</v>
      </c>
      <c r="F3914" s="22" t="s">
        <v>6263</v>
      </c>
      <c r="G3914" s="17" t="s">
        <v>12</v>
      </c>
      <c r="H3914" s="19" t="s">
        <v>6262</v>
      </c>
    </row>
    <row r="3915" spans="1:8" ht="120">
      <c r="A3915" s="16">
        <v>3914</v>
      </c>
      <c r="B3915" s="19" t="s">
        <v>4993</v>
      </c>
      <c r="C3915" s="19" t="s">
        <v>45</v>
      </c>
      <c r="D3915" s="17" t="s">
        <v>6264</v>
      </c>
      <c r="E3915" s="17" t="s">
        <v>6264</v>
      </c>
      <c r="F3915" s="22" t="s">
        <v>6265</v>
      </c>
      <c r="G3915" s="17" t="s">
        <v>12</v>
      </c>
      <c r="H3915" s="19" t="s">
        <v>6266</v>
      </c>
    </row>
    <row r="3916" spans="1:8" ht="160">
      <c r="A3916" s="16">
        <v>3915</v>
      </c>
      <c r="B3916" s="19" t="s">
        <v>4993</v>
      </c>
      <c r="C3916" s="19" t="s">
        <v>45</v>
      </c>
      <c r="D3916" s="17" t="s">
        <v>3807</v>
      </c>
      <c r="E3916" s="17" t="s">
        <v>3807</v>
      </c>
      <c r="F3916" s="22" t="s">
        <v>6267</v>
      </c>
      <c r="G3916" s="17" t="s">
        <v>12</v>
      </c>
      <c r="H3916" s="19" t="s">
        <v>6268</v>
      </c>
    </row>
    <row r="3917" spans="1:8" ht="100">
      <c r="A3917" s="16">
        <v>3916</v>
      </c>
      <c r="B3917" s="19" t="s">
        <v>4993</v>
      </c>
      <c r="C3917" s="19" t="s">
        <v>45</v>
      </c>
      <c r="D3917" s="17" t="s">
        <v>3807</v>
      </c>
      <c r="E3917" s="17" t="s">
        <v>3807</v>
      </c>
      <c r="F3917" s="22" t="s">
        <v>6269</v>
      </c>
      <c r="G3917" s="17" t="s">
        <v>12</v>
      </c>
      <c r="H3917" s="19" t="s">
        <v>6268</v>
      </c>
    </row>
    <row r="3918" spans="1:8" ht="100">
      <c r="A3918" s="16">
        <v>3917</v>
      </c>
      <c r="B3918" s="19" t="s">
        <v>4993</v>
      </c>
      <c r="C3918" s="19" t="s">
        <v>45</v>
      </c>
      <c r="D3918" s="17" t="s">
        <v>3807</v>
      </c>
      <c r="E3918" s="17" t="s">
        <v>3807</v>
      </c>
      <c r="F3918" s="22" t="s">
        <v>6270</v>
      </c>
      <c r="G3918" s="17" t="s">
        <v>12</v>
      </c>
      <c r="H3918" s="19" t="s">
        <v>7183</v>
      </c>
    </row>
    <row r="3919" spans="1:8" ht="60">
      <c r="A3919" s="16">
        <v>3918</v>
      </c>
      <c r="B3919" s="19" t="s">
        <v>4993</v>
      </c>
      <c r="C3919" s="19" t="s">
        <v>45</v>
      </c>
      <c r="D3919" s="17" t="s">
        <v>3807</v>
      </c>
      <c r="E3919" s="17" t="s">
        <v>3807</v>
      </c>
      <c r="F3919" s="22" t="s">
        <v>6272</v>
      </c>
      <c r="G3919" s="17" t="s">
        <v>12</v>
      </c>
      <c r="H3919" s="19" t="s">
        <v>6273</v>
      </c>
    </row>
    <row r="3920" spans="1:8" ht="80">
      <c r="A3920" s="16">
        <v>3919</v>
      </c>
      <c r="B3920" s="19" t="s">
        <v>4993</v>
      </c>
      <c r="C3920" s="19" t="s">
        <v>45</v>
      </c>
      <c r="D3920" s="17" t="s">
        <v>3807</v>
      </c>
      <c r="E3920" s="17" t="s">
        <v>3807</v>
      </c>
      <c r="F3920" s="22" t="s">
        <v>6274</v>
      </c>
      <c r="G3920" s="17" t="s">
        <v>12</v>
      </c>
      <c r="H3920" s="19" t="s">
        <v>6275</v>
      </c>
    </row>
    <row r="3921" spans="1:8" ht="340">
      <c r="A3921" s="16">
        <v>3920</v>
      </c>
      <c r="B3921" s="19" t="s">
        <v>4993</v>
      </c>
      <c r="C3921" s="19" t="s">
        <v>45</v>
      </c>
      <c r="D3921" s="17" t="s">
        <v>3807</v>
      </c>
      <c r="E3921" s="17" t="s">
        <v>3807</v>
      </c>
      <c r="F3921" s="22" t="s">
        <v>6276</v>
      </c>
      <c r="G3921" s="17" t="s">
        <v>12</v>
      </c>
      <c r="H3921" s="19" t="s">
        <v>6275</v>
      </c>
    </row>
    <row r="3922" spans="1:8" ht="80">
      <c r="A3922" s="16">
        <v>3921</v>
      </c>
      <c r="B3922" s="19" t="s">
        <v>4993</v>
      </c>
      <c r="C3922" s="19" t="s">
        <v>45</v>
      </c>
      <c r="D3922" s="17" t="s">
        <v>3807</v>
      </c>
      <c r="E3922" s="17" t="s">
        <v>3807</v>
      </c>
      <c r="F3922" s="22" t="s">
        <v>6277</v>
      </c>
      <c r="G3922" s="17" t="s">
        <v>12</v>
      </c>
      <c r="H3922" s="19" t="s">
        <v>6278</v>
      </c>
    </row>
    <row r="3923" spans="1:8" ht="80">
      <c r="A3923" s="16">
        <v>3922</v>
      </c>
      <c r="B3923" s="19" t="s">
        <v>4993</v>
      </c>
      <c r="C3923" s="19" t="s">
        <v>45</v>
      </c>
      <c r="D3923" s="17" t="s">
        <v>6279</v>
      </c>
      <c r="E3923" s="17" t="s">
        <v>6279</v>
      </c>
      <c r="F3923" s="22" t="s">
        <v>6280</v>
      </c>
      <c r="G3923" s="17" t="s">
        <v>12</v>
      </c>
      <c r="H3923" s="19" t="s">
        <v>6281</v>
      </c>
    </row>
    <row r="3924" spans="1:8" ht="160">
      <c r="A3924" s="16">
        <v>3923</v>
      </c>
      <c r="B3924" s="19" t="s">
        <v>4993</v>
      </c>
      <c r="C3924" s="19" t="s">
        <v>45</v>
      </c>
      <c r="D3924" s="17" t="s">
        <v>6279</v>
      </c>
      <c r="E3924" s="17" t="s">
        <v>6279</v>
      </c>
      <c r="F3924" s="22" t="s">
        <v>6282</v>
      </c>
      <c r="G3924" s="17" t="s">
        <v>12</v>
      </c>
      <c r="H3924" s="19" t="s">
        <v>6283</v>
      </c>
    </row>
    <row r="3925" spans="1:8" ht="409.6">
      <c r="A3925" s="16">
        <v>3924</v>
      </c>
      <c r="B3925" s="19" t="s">
        <v>4993</v>
      </c>
      <c r="C3925" s="19" t="s">
        <v>45</v>
      </c>
      <c r="D3925" s="17" t="s">
        <v>6279</v>
      </c>
      <c r="E3925" s="17" t="s">
        <v>6279</v>
      </c>
      <c r="F3925" s="22" t="s">
        <v>6284</v>
      </c>
      <c r="G3925" s="17" t="s">
        <v>12</v>
      </c>
      <c r="H3925" s="19" t="s">
        <v>7184</v>
      </c>
    </row>
    <row r="3926" spans="1:8" ht="409.6">
      <c r="A3926" s="16">
        <v>3925</v>
      </c>
      <c r="B3926" s="19" t="s">
        <v>4993</v>
      </c>
      <c r="C3926" s="19" t="s">
        <v>45</v>
      </c>
      <c r="D3926" s="17" t="s">
        <v>6279</v>
      </c>
      <c r="E3926" s="17" t="s">
        <v>6279</v>
      </c>
      <c r="F3926" s="22" t="s">
        <v>6286</v>
      </c>
      <c r="G3926" s="17" t="s">
        <v>12</v>
      </c>
      <c r="H3926" s="19" t="s">
        <v>6287</v>
      </c>
    </row>
    <row r="3927" spans="1:8" ht="100">
      <c r="A3927" s="16">
        <v>3926</v>
      </c>
      <c r="B3927" s="19" t="s">
        <v>4993</v>
      </c>
      <c r="C3927" s="19" t="s">
        <v>45</v>
      </c>
      <c r="D3927" s="17" t="s">
        <v>4389</v>
      </c>
      <c r="E3927" s="17" t="s">
        <v>4389</v>
      </c>
      <c r="F3927" s="22" t="s">
        <v>6288</v>
      </c>
      <c r="G3927" s="17" t="s">
        <v>12</v>
      </c>
      <c r="H3927" s="19" t="s">
        <v>6289</v>
      </c>
    </row>
    <row r="3928" spans="1:8" ht="80">
      <c r="A3928" s="16">
        <v>3927</v>
      </c>
      <c r="B3928" s="19" t="s">
        <v>4993</v>
      </c>
      <c r="C3928" s="19" t="s">
        <v>45</v>
      </c>
      <c r="D3928" s="17" t="s">
        <v>4389</v>
      </c>
      <c r="E3928" s="17" t="s">
        <v>4389</v>
      </c>
      <c r="F3928" s="22" t="s">
        <v>6290</v>
      </c>
      <c r="G3928" s="17" t="s">
        <v>12</v>
      </c>
      <c r="H3928" s="19" t="s">
        <v>6291</v>
      </c>
    </row>
    <row r="3929" spans="1:8" ht="120">
      <c r="A3929" s="16">
        <v>3928</v>
      </c>
      <c r="B3929" s="19" t="s">
        <v>4993</v>
      </c>
      <c r="C3929" s="19" t="s">
        <v>45</v>
      </c>
      <c r="D3929" s="17" t="s">
        <v>4389</v>
      </c>
      <c r="E3929" s="17" t="s">
        <v>4389</v>
      </c>
      <c r="F3929" s="22" t="s">
        <v>6292</v>
      </c>
      <c r="G3929" s="17" t="s">
        <v>12</v>
      </c>
      <c r="H3929" s="19" t="s">
        <v>7185</v>
      </c>
    </row>
    <row r="3930" spans="1:8" ht="80">
      <c r="A3930" s="16">
        <v>3929</v>
      </c>
      <c r="B3930" s="19" t="s">
        <v>4993</v>
      </c>
      <c r="C3930" s="19" t="s">
        <v>45</v>
      </c>
      <c r="D3930" s="17" t="s">
        <v>6294</v>
      </c>
      <c r="E3930" s="17" t="s">
        <v>6294</v>
      </c>
      <c r="F3930" s="22" t="s">
        <v>6295</v>
      </c>
      <c r="G3930" s="17" t="s">
        <v>12</v>
      </c>
      <c r="H3930" s="19" t="s">
        <v>6296</v>
      </c>
    </row>
    <row r="3931" spans="1:8" ht="60">
      <c r="A3931" s="16">
        <v>3930</v>
      </c>
      <c r="B3931" s="19" t="s">
        <v>4993</v>
      </c>
      <c r="C3931" s="19" t="s">
        <v>45</v>
      </c>
      <c r="D3931" s="17" t="s">
        <v>6297</v>
      </c>
      <c r="E3931" s="17" t="s">
        <v>6297</v>
      </c>
      <c r="F3931" s="22" t="s">
        <v>6298</v>
      </c>
      <c r="G3931" s="17" t="s">
        <v>12</v>
      </c>
      <c r="H3931" s="19" t="s">
        <v>7186</v>
      </c>
    </row>
    <row r="3932" spans="1:8" ht="60">
      <c r="A3932" s="16">
        <v>3931</v>
      </c>
      <c r="B3932" s="19" t="s">
        <v>4993</v>
      </c>
      <c r="C3932" s="19" t="s">
        <v>45</v>
      </c>
      <c r="D3932" s="17" t="s">
        <v>6297</v>
      </c>
      <c r="E3932" s="17" t="s">
        <v>6297</v>
      </c>
      <c r="F3932" s="22" t="s">
        <v>6300</v>
      </c>
      <c r="G3932" s="17" t="s">
        <v>12</v>
      </c>
      <c r="H3932" s="19" t="s">
        <v>6301</v>
      </c>
    </row>
    <row r="3933" spans="1:8" ht="100">
      <c r="A3933" s="16">
        <v>3932</v>
      </c>
      <c r="B3933" s="19" t="s">
        <v>4993</v>
      </c>
      <c r="C3933" s="19" t="s">
        <v>45</v>
      </c>
      <c r="D3933" s="17" t="s">
        <v>6302</v>
      </c>
      <c r="E3933" s="17" t="s">
        <v>6302</v>
      </c>
      <c r="F3933" s="22" t="s">
        <v>6303</v>
      </c>
      <c r="G3933" s="17" t="s">
        <v>12</v>
      </c>
      <c r="H3933" s="19" t="s">
        <v>6304</v>
      </c>
    </row>
    <row r="3934" spans="1:8" ht="60">
      <c r="A3934" s="16">
        <v>3933</v>
      </c>
      <c r="B3934" s="19" t="s">
        <v>4993</v>
      </c>
      <c r="C3934" s="19" t="s">
        <v>45</v>
      </c>
      <c r="D3934" s="17" t="s">
        <v>6302</v>
      </c>
      <c r="E3934" s="17" t="s">
        <v>6302</v>
      </c>
      <c r="F3934" s="22" t="s">
        <v>6305</v>
      </c>
      <c r="G3934" s="17" t="s">
        <v>12</v>
      </c>
      <c r="H3934" s="19" t="s">
        <v>6306</v>
      </c>
    </row>
    <row r="3935" spans="1:8" ht="120">
      <c r="A3935" s="16">
        <v>3934</v>
      </c>
      <c r="B3935" s="19" t="s">
        <v>4993</v>
      </c>
      <c r="C3935" s="19" t="s">
        <v>45</v>
      </c>
      <c r="D3935" s="17" t="s">
        <v>6307</v>
      </c>
      <c r="E3935" s="17" t="s">
        <v>6307</v>
      </c>
      <c r="F3935" s="22" t="s">
        <v>6308</v>
      </c>
      <c r="G3935" s="17" t="s">
        <v>12</v>
      </c>
      <c r="H3935" s="19" t="s">
        <v>6309</v>
      </c>
    </row>
    <row r="3936" spans="1:8" ht="80">
      <c r="A3936" s="16">
        <v>3935</v>
      </c>
      <c r="B3936" s="19" t="s">
        <v>4993</v>
      </c>
      <c r="C3936" s="19" t="s">
        <v>45</v>
      </c>
      <c r="D3936" s="17" t="s">
        <v>6310</v>
      </c>
      <c r="E3936" s="17" t="s">
        <v>6310</v>
      </c>
      <c r="F3936" s="22" t="s">
        <v>6311</v>
      </c>
      <c r="G3936" s="17" t="s">
        <v>12</v>
      </c>
      <c r="H3936" s="19" t="s">
        <v>6312</v>
      </c>
    </row>
    <row r="3937" spans="1:8" ht="100">
      <c r="A3937" s="16">
        <v>3936</v>
      </c>
      <c r="B3937" s="19" t="s">
        <v>4993</v>
      </c>
      <c r="C3937" s="19" t="s">
        <v>45</v>
      </c>
      <c r="D3937" s="17" t="s">
        <v>4509</v>
      </c>
      <c r="E3937" s="17" t="s">
        <v>4509</v>
      </c>
      <c r="F3937" s="22" t="s">
        <v>6313</v>
      </c>
      <c r="G3937" s="17" t="s">
        <v>12</v>
      </c>
      <c r="H3937" s="19" t="s">
        <v>4511</v>
      </c>
    </row>
    <row r="3938" spans="1:8" ht="80">
      <c r="A3938" s="16">
        <v>3937</v>
      </c>
      <c r="B3938" s="19" t="s">
        <v>4993</v>
      </c>
      <c r="C3938" s="19" t="s">
        <v>45</v>
      </c>
      <c r="D3938" s="17" t="s">
        <v>4514</v>
      </c>
      <c r="E3938" s="17" t="s">
        <v>4514</v>
      </c>
      <c r="F3938" s="22" t="s">
        <v>6314</v>
      </c>
      <c r="G3938" s="17" t="s">
        <v>12</v>
      </c>
      <c r="H3938" s="19" t="s">
        <v>6315</v>
      </c>
    </row>
    <row r="3939" spans="1:8" ht="60">
      <c r="A3939" s="16">
        <v>3938</v>
      </c>
      <c r="B3939" s="19" t="s">
        <v>4993</v>
      </c>
      <c r="C3939" s="19" t="s">
        <v>45</v>
      </c>
      <c r="D3939" s="17" t="s">
        <v>4514</v>
      </c>
      <c r="E3939" s="17" t="s">
        <v>4514</v>
      </c>
      <c r="F3939" s="22" t="s">
        <v>6316</v>
      </c>
      <c r="G3939" s="17" t="s">
        <v>12</v>
      </c>
      <c r="H3939" s="19" t="s">
        <v>6315</v>
      </c>
    </row>
    <row r="3940" spans="1:8" ht="60">
      <c r="A3940" s="16">
        <v>3939</v>
      </c>
      <c r="B3940" s="19" t="s">
        <v>4993</v>
      </c>
      <c r="C3940" s="19" t="s">
        <v>45</v>
      </c>
      <c r="D3940" s="17" t="s">
        <v>6317</v>
      </c>
      <c r="E3940" s="17" t="s">
        <v>6317</v>
      </c>
      <c r="F3940" s="22" t="s">
        <v>6316</v>
      </c>
      <c r="G3940" s="17" t="s">
        <v>12</v>
      </c>
      <c r="H3940" s="19" t="s">
        <v>6318</v>
      </c>
    </row>
    <row r="3941" spans="1:8" ht="60">
      <c r="A3941" s="16">
        <v>3940</v>
      </c>
      <c r="B3941" s="19" t="s">
        <v>4993</v>
      </c>
      <c r="C3941" s="19" t="s">
        <v>45</v>
      </c>
      <c r="D3941" s="17" t="s">
        <v>6319</v>
      </c>
      <c r="E3941" s="17" t="s">
        <v>6319</v>
      </c>
      <c r="F3941" s="22" t="s">
        <v>6320</v>
      </c>
      <c r="G3941" s="17" t="s">
        <v>12</v>
      </c>
      <c r="H3941" s="19" t="s">
        <v>7187</v>
      </c>
    </row>
    <row r="3942" spans="1:8" ht="100">
      <c r="A3942" s="16">
        <v>3941</v>
      </c>
      <c r="B3942" s="19" t="s">
        <v>4993</v>
      </c>
      <c r="C3942" s="19" t="s">
        <v>45</v>
      </c>
      <c r="D3942" s="17" t="s">
        <v>3738</v>
      </c>
      <c r="E3942" s="17" t="s">
        <v>3738</v>
      </c>
      <c r="F3942" s="22" t="s">
        <v>6321</v>
      </c>
      <c r="G3942" s="17" t="s">
        <v>12</v>
      </c>
      <c r="H3942" s="19" t="s">
        <v>6496</v>
      </c>
    </row>
    <row r="3943" spans="1:8" ht="120">
      <c r="A3943" s="16">
        <v>3942</v>
      </c>
      <c r="B3943" s="19" t="s">
        <v>4993</v>
      </c>
      <c r="C3943" s="19" t="s">
        <v>45</v>
      </c>
      <c r="D3943" s="17" t="s">
        <v>3574</v>
      </c>
      <c r="E3943" s="17" t="s">
        <v>3574</v>
      </c>
      <c r="F3943" s="22" t="s">
        <v>6322</v>
      </c>
      <c r="G3943" s="17" t="s">
        <v>12</v>
      </c>
      <c r="H3943" s="19" t="s">
        <v>4497</v>
      </c>
    </row>
    <row r="3944" spans="1:8" ht="100">
      <c r="A3944" s="16">
        <v>3943</v>
      </c>
      <c r="B3944" s="19" t="s">
        <v>4993</v>
      </c>
      <c r="C3944" s="19" t="s">
        <v>45</v>
      </c>
      <c r="D3944" s="17" t="s">
        <v>6323</v>
      </c>
      <c r="E3944" s="17" t="s">
        <v>6323</v>
      </c>
      <c r="F3944" s="22" t="s">
        <v>6324</v>
      </c>
      <c r="G3944" s="17" t="s">
        <v>12</v>
      </c>
      <c r="H3944" s="19" t="s">
        <v>7188</v>
      </c>
    </row>
    <row r="3945" spans="1:8" ht="80">
      <c r="A3945" s="16">
        <v>3944</v>
      </c>
      <c r="B3945" s="19" t="s">
        <v>4993</v>
      </c>
      <c r="C3945" s="19" t="s">
        <v>45</v>
      </c>
      <c r="D3945" s="17" t="s">
        <v>6326</v>
      </c>
      <c r="E3945" s="17" t="s">
        <v>6326</v>
      </c>
      <c r="F3945" s="22" t="s">
        <v>6327</v>
      </c>
      <c r="G3945" s="17" t="s">
        <v>12</v>
      </c>
      <c r="H3945" s="19" t="s">
        <v>6328</v>
      </c>
    </row>
    <row r="3946" spans="1:8" ht="80">
      <c r="A3946" s="16">
        <v>3945</v>
      </c>
      <c r="B3946" s="19" t="s">
        <v>4993</v>
      </c>
      <c r="C3946" s="19" t="s">
        <v>45</v>
      </c>
      <c r="D3946" s="17" t="s">
        <v>6329</v>
      </c>
      <c r="E3946" s="17" t="s">
        <v>6329</v>
      </c>
      <c r="F3946" s="22" t="s">
        <v>6330</v>
      </c>
      <c r="G3946" s="17" t="s">
        <v>12</v>
      </c>
      <c r="H3946" s="19" t="s">
        <v>7189</v>
      </c>
    </row>
    <row r="3947" spans="1:8" ht="80">
      <c r="A3947" s="16">
        <v>3946</v>
      </c>
      <c r="B3947" s="19" t="s">
        <v>4993</v>
      </c>
      <c r="C3947" s="19" t="s">
        <v>45</v>
      </c>
      <c r="D3947" s="17" t="s">
        <v>4410</v>
      </c>
      <c r="E3947" s="17" t="s">
        <v>4410</v>
      </c>
      <c r="F3947" s="22" t="s">
        <v>6332</v>
      </c>
      <c r="G3947" s="17" t="s">
        <v>12</v>
      </c>
      <c r="H3947" s="19" t="s">
        <v>7190</v>
      </c>
    </row>
    <row r="3948" spans="1:8" ht="200">
      <c r="A3948" s="16">
        <v>3947</v>
      </c>
      <c r="B3948" s="19" t="s">
        <v>4993</v>
      </c>
      <c r="C3948" s="19" t="s">
        <v>45</v>
      </c>
      <c r="D3948" s="17" t="s">
        <v>4410</v>
      </c>
      <c r="E3948" s="17" t="s">
        <v>4410</v>
      </c>
      <c r="F3948" s="22" t="s">
        <v>6334</v>
      </c>
      <c r="G3948" s="17" t="s">
        <v>12</v>
      </c>
      <c r="H3948" s="19" t="s">
        <v>7191</v>
      </c>
    </row>
    <row r="3949" spans="1:8" ht="120">
      <c r="A3949" s="16">
        <v>3948</v>
      </c>
      <c r="B3949" s="19" t="s">
        <v>4993</v>
      </c>
      <c r="C3949" s="19" t="s">
        <v>45</v>
      </c>
      <c r="D3949" s="17" t="s">
        <v>4410</v>
      </c>
      <c r="E3949" s="17" t="s">
        <v>4410</v>
      </c>
      <c r="F3949" s="22" t="s">
        <v>6336</v>
      </c>
      <c r="G3949" s="17" t="s">
        <v>12</v>
      </c>
      <c r="H3949" s="19" t="s">
        <v>7192</v>
      </c>
    </row>
    <row r="3950" spans="1:8" ht="100">
      <c r="A3950" s="16">
        <v>3949</v>
      </c>
      <c r="B3950" s="19" t="s">
        <v>4993</v>
      </c>
      <c r="C3950" s="19" t="s">
        <v>45</v>
      </c>
      <c r="D3950" s="17" t="s">
        <v>4410</v>
      </c>
      <c r="E3950" s="17" t="s">
        <v>4410</v>
      </c>
      <c r="F3950" s="22" t="s">
        <v>6337</v>
      </c>
      <c r="G3950" s="17" t="s">
        <v>12</v>
      </c>
      <c r="H3950" s="19" t="s">
        <v>7193</v>
      </c>
    </row>
    <row r="3951" spans="1:8" ht="80">
      <c r="A3951" s="16">
        <v>3950</v>
      </c>
      <c r="B3951" s="19" t="s">
        <v>4993</v>
      </c>
      <c r="C3951" s="19" t="s">
        <v>45</v>
      </c>
      <c r="D3951" s="17" t="s">
        <v>4410</v>
      </c>
      <c r="E3951" s="17" t="s">
        <v>4410</v>
      </c>
      <c r="F3951" s="22" t="s">
        <v>6339</v>
      </c>
      <c r="G3951" s="17" t="s">
        <v>12</v>
      </c>
      <c r="H3951" s="19" t="s">
        <v>7192</v>
      </c>
    </row>
    <row r="3952" spans="1:8" ht="409.6">
      <c r="A3952" s="16">
        <v>3951</v>
      </c>
      <c r="B3952" s="19" t="s">
        <v>4993</v>
      </c>
      <c r="C3952" s="19" t="s">
        <v>45</v>
      </c>
      <c r="D3952" s="17" t="s">
        <v>4410</v>
      </c>
      <c r="E3952" s="17" t="s">
        <v>4410</v>
      </c>
      <c r="F3952" s="22" t="s">
        <v>6340</v>
      </c>
      <c r="G3952" s="17" t="s">
        <v>12</v>
      </c>
      <c r="H3952" s="19" t="s">
        <v>6341</v>
      </c>
    </row>
    <row r="3953" spans="1:8" ht="80">
      <c r="A3953" s="16">
        <v>3952</v>
      </c>
      <c r="B3953" s="19" t="s">
        <v>4993</v>
      </c>
      <c r="C3953" s="19" t="s">
        <v>45</v>
      </c>
      <c r="D3953" s="17" t="s">
        <v>4410</v>
      </c>
      <c r="E3953" s="17" t="s">
        <v>4410</v>
      </c>
      <c r="F3953" s="22" t="s">
        <v>6342</v>
      </c>
      <c r="G3953" s="17" t="s">
        <v>12</v>
      </c>
      <c r="H3953" s="19" t="s">
        <v>7192</v>
      </c>
    </row>
    <row r="3954" spans="1:8" ht="80">
      <c r="A3954" s="16">
        <v>3953</v>
      </c>
      <c r="B3954" s="19" t="s">
        <v>4993</v>
      </c>
      <c r="C3954" s="19" t="s">
        <v>45</v>
      </c>
      <c r="D3954" s="17" t="s">
        <v>6343</v>
      </c>
      <c r="E3954" s="17" t="s">
        <v>6343</v>
      </c>
      <c r="F3954" s="22" t="s">
        <v>6344</v>
      </c>
      <c r="G3954" s="17" t="s">
        <v>12</v>
      </c>
      <c r="H3954" s="19" t="s">
        <v>7190</v>
      </c>
    </row>
    <row r="3955" spans="1:8" ht="220">
      <c r="A3955" s="16">
        <v>3954</v>
      </c>
      <c r="B3955" s="19" t="s">
        <v>4993</v>
      </c>
      <c r="C3955" s="19" t="s">
        <v>45</v>
      </c>
      <c r="D3955" s="17" t="s">
        <v>6345</v>
      </c>
      <c r="E3955" s="17" t="s">
        <v>6345</v>
      </c>
      <c r="F3955" s="22" t="s">
        <v>6346</v>
      </c>
      <c r="G3955" s="17" t="s">
        <v>12</v>
      </c>
      <c r="H3955" s="19" t="s">
        <v>7194</v>
      </c>
    </row>
    <row r="3956" spans="1:8" ht="80">
      <c r="A3956" s="16">
        <v>3955</v>
      </c>
      <c r="B3956" s="19" t="s">
        <v>4993</v>
      </c>
      <c r="C3956" s="19" t="s">
        <v>45</v>
      </c>
      <c r="D3956" s="17" t="s">
        <v>3559</v>
      </c>
      <c r="E3956" s="17" t="s">
        <v>3559</v>
      </c>
      <c r="F3956" s="22" t="s">
        <v>6348</v>
      </c>
      <c r="G3956" s="17" t="s">
        <v>12</v>
      </c>
      <c r="H3956" s="19" t="s">
        <v>3561</v>
      </c>
    </row>
    <row r="3957" spans="1:8" ht="100">
      <c r="A3957" s="16">
        <v>3956</v>
      </c>
      <c r="B3957" s="19" t="s">
        <v>4993</v>
      </c>
      <c r="C3957" s="19" t="s">
        <v>45</v>
      </c>
      <c r="D3957" s="17" t="s">
        <v>3559</v>
      </c>
      <c r="E3957" s="17" t="s">
        <v>3559</v>
      </c>
      <c r="F3957" s="22" t="s">
        <v>6349</v>
      </c>
      <c r="G3957" s="17" t="s">
        <v>12</v>
      </c>
      <c r="H3957" s="19" t="s">
        <v>1022</v>
      </c>
    </row>
    <row r="3958" spans="1:8" ht="80">
      <c r="A3958" s="16">
        <v>3957</v>
      </c>
      <c r="B3958" s="19" t="s">
        <v>4993</v>
      </c>
      <c r="C3958" s="19" t="s">
        <v>45</v>
      </c>
      <c r="D3958" s="17" t="s">
        <v>3563</v>
      </c>
      <c r="E3958" s="17" t="s">
        <v>3563</v>
      </c>
      <c r="F3958" s="22" t="s">
        <v>6350</v>
      </c>
      <c r="G3958" s="17" t="s">
        <v>12</v>
      </c>
      <c r="H3958" s="19" t="s">
        <v>1022</v>
      </c>
    </row>
    <row r="3959" spans="1:8" ht="120">
      <c r="A3959" s="16">
        <v>3958</v>
      </c>
      <c r="B3959" s="19" t="s">
        <v>4993</v>
      </c>
      <c r="C3959" s="19" t="s">
        <v>45</v>
      </c>
      <c r="D3959" s="17" t="s">
        <v>3563</v>
      </c>
      <c r="E3959" s="17" t="s">
        <v>3563</v>
      </c>
      <c r="F3959" s="22" t="s">
        <v>6351</v>
      </c>
      <c r="G3959" s="17" t="s">
        <v>12</v>
      </c>
      <c r="H3959" s="19" t="s">
        <v>1022</v>
      </c>
    </row>
    <row r="3960" spans="1:8" ht="100">
      <c r="A3960" s="16">
        <v>3959</v>
      </c>
      <c r="B3960" s="19" t="s">
        <v>4993</v>
      </c>
      <c r="C3960" s="19" t="s">
        <v>45</v>
      </c>
      <c r="D3960" s="17" t="s">
        <v>3563</v>
      </c>
      <c r="E3960" s="17" t="s">
        <v>3563</v>
      </c>
      <c r="F3960" s="22" t="s">
        <v>6352</v>
      </c>
      <c r="G3960" s="17" t="s">
        <v>12</v>
      </c>
      <c r="H3960" s="19" t="s">
        <v>7195</v>
      </c>
    </row>
    <row r="3961" spans="1:8" ht="100">
      <c r="A3961" s="16">
        <v>3960</v>
      </c>
      <c r="B3961" s="19" t="s">
        <v>4993</v>
      </c>
      <c r="C3961" s="19" t="s">
        <v>45</v>
      </c>
      <c r="D3961" s="17" t="s">
        <v>3563</v>
      </c>
      <c r="E3961" s="17" t="s">
        <v>3563</v>
      </c>
      <c r="F3961" s="22" t="s">
        <v>6353</v>
      </c>
      <c r="G3961" s="17" t="s">
        <v>12</v>
      </c>
      <c r="H3961" s="19" t="s">
        <v>3569</v>
      </c>
    </row>
    <row r="3962" spans="1:8" ht="100">
      <c r="A3962" s="16">
        <v>3961</v>
      </c>
      <c r="B3962" s="19" t="s">
        <v>4993</v>
      </c>
      <c r="C3962" s="19" t="s">
        <v>45</v>
      </c>
      <c r="D3962" s="17" t="s">
        <v>3563</v>
      </c>
      <c r="E3962" s="17" t="s">
        <v>3563</v>
      </c>
      <c r="F3962" s="22" t="s">
        <v>6354</v>
      </c>
      <c r="G3962" s="17" t="s">
        <v>12</v>
      </c>
      <c r="H3962" s="19" t="s">
        <v>7196</v>
      </c>
    </row>
    <row r="3963" spans="1:8" ht="200">
      <c r="A3963" s="16">
        <v>3962</v>
      </c>
      <c r="B3963" s="19" t="s">
        <v>4993</v>
      </c>
      <c r="C3963" s="19" t="s">
        <v>45</v>
      </c>
      <c r="D3963" s="17" t="s">
        <v>3563</v>
      </c>
      <c r="E3963" s="17" t="s">
        <v>3563</v>
      </c>
      <c r="F3963" s="22" t="s">
        <v>6355</v>
      </c>
      <c r="G3963" s="17" t="s">
        <v>12</v>
      </c>
      <c r="H3963" s="19" t="s">
        <v>7197</v>
      </c>
    </row>
    <row r="3964" spans="1:8" ht="100">
      <c r="A3964" s="16">
        <v>3963</v>
      </c>
      <c r="B3964" s="19" t="s">
        <v>4993</v>
      </c>
      <c r="C3964" s="19" t="s">
        <v>45</v>
      </c>
      <c r="D3964" s="17" t="s">
        <v>6357</v>
      </c>
      <c r="E3964" s="17" t="s">
        <v>6357</v>
      </c>
      <c r="F3964" s="22" t="s">
        <v>6358</v>
      </c>
      <c r="G3964" s="17" t="s">
        <v>12</v>
      </c>
      <c r="H3964" s="19" t="s">
        <v>1892</v>
      </c>
    </row>
    <row r="3965" spans="1:8" ht="140">
      <c r="A3965" s="16">
        <v>3964</v>
      </c>
      <c r="B3965" s="19" t="s">
        <v>4993</v>
      </c>
      <c r="C3965" s="19" t="s">
        <v>45</v>
      </c>
      <c r="D3965" s="17" t="s">
        <v>4413</v>
      </c>
      <c r="E3965" s="17" t="s">
        <v>4413</v>
      </c>
      <c r="F3965" s="22" t="s">
        <v>6359</v>
      </c>
      <c r="G3965" s="17" t="s">
        <v>12</v>
      </c>
      <c r="H3965" s="19" t="s">
        <v>682</v>
      </c>
    </row>
    <row r="3966" spans="1:8" ht="80">
      <c r="A3966" s="16">
        <v>3965</v>
      </c>
      <c r="B3966" s="19" t="s">
        <v>4993</v>
      </c>
      <c r="C3966" s="19" t="s">
        <v>45</v>
      </c>
      <c r="D3966" s="17" t="s">
        <v>4413</v>
      </c>
      <c r="E3966" s="17" t="s">
        <v>4413</v>
      </c>
      <c r="F3966" s="22" t="s">
        <v>6360</v>
      </c>
      <c r="G3966" s="17" t="s">
        <v>12</v>
      </c>
      <c r="H3966" s="19" t="s">
        <v>682</v>
      </c>
    </row>
    <row r="3967" spans="1:8" ht="180">
      <c r="A3967" s="16">
        <v>3966</v>
      </c>
      <c r="B3967" s="19" t="s">
        <v>4993</v>
      </c>
      <c r="C3967" s="19" t="s">
        <v>45</v>
      </c>
      <c r="D3967" s="17" t="s">
        <v>4413</v>
      </c>
      <c r="E3967" s="17" t="s">
        <v>4413</v>
      </c>
      <c r="F3967" s="22" t="s">
        <v>6361</v>
      </c>
      <c r="G3967" s="17" t="s">
        <v>12</v>
      </c>
      <c r="H3967" s="19" t="s">
        <v>6109</v>
      </c>
    </row>
    <row r="3968" spans="1:8" ht="260">
      <c r="A3968" s="16">
        <v>3967</v>
      </c>
      <c r="B3968" s="19" t="s">
        <v>4993</v>
      </c>
      <c r="C3968" s="19" t="s">
        <v>45</v>
      </c>
      <c r="D3968" s="17" t="s">
        <v>4413</v>
      </c>
      <c r="E3968" s="17" t="s">
        <v>4413</v>
      </c>
      <c r="F3968" s="22" t="s">
        <v>6362</v>
      </c>
      <c r="G3968" s="17" t="s">
        <v>12</v>
      </c>
      <c r="H3968" s="19" t="s">
        <v>4417</v>
      </c>
    </row>
    <row r="3969" spans="1:8" ht="100">
      <c r="A3969" s="16">
        <v>3968</v>
      </c>
      <c r="B3969" s="19" t="s">
        <v>4993</v>
      </c>
      <c r="C3969" s="19" t="s">
        <v>45</v>
      </c>
      <c r="D3969" s="17" t="s">
        <v>6363</v>
      </c>
      <c r="E3969" s="17" t="s">
        <v>6363</v>
      </c>
      <c r="F3969" s="22" t="s">
        <v>6364</v>
      </c>
      <c r="G3969" s="17" t="s">
        <v>12</v>
      </c>
      <c r="H3969" s="19" t="s">
        <v>6365</v>
      </c>
    </row>
    <row r="3970" spans="1:8" ht="120">
      <c r="A3970" s="16">
        <v>3969</v>
      </c>
      <c r="B3970" s="19" t="s">
        <v>4993</v>
      </c>
      <c r="C3970" s="19" t="s">
        <v>45</v>
      </c>
      <c r="D3970" s="17" t="s">
        <v>6363</v>
      </c>
      <c r="E3970" s="17" t="s">
        <v>6363</v>
      </c>
      <c r="F3970" s="22" t="s">
        <v>6366</v>
      </c>
      <c r="G3970" s="17" t="s">
        <v>12</v>
      </c>
      <c r="H3970" s="19" t="s">
        <v>682</v>
      </c>
    </row>
    <row r="3971" spans="1:8" ht="120">
      <c r="A3971" s="16">
        <v>3970</v>
      </c>
      <c r="B3971" s="19" t="s">
        <v>4993</v>
      </c>
      <c r="C3971" s="19" t="s">
        <v>45</v>
      </c>
      <c r="D3971" s="17" t="s">
        <v>6363</v>
      </c>
      <c r="E3971" s="17" t="s">
        <v>6363</v>
      </c>
      <c r="F3971" s="22" t="s">
        <v>6367</v>
      </c>
      <c r="G3971" s="17" t="s">
        <v>12</v>
      </c>
      <c r="H3971" s="19" t="s">
        <v>682</v>
      </c>
    </row>
    <row r="3972" spans="1:8" ht="140">
      <c r="A3972" s="16">
        <v>3971</v>
      </c>
      <c r="B3972" s="19" t="s">
        <v>4993</v>
      </c>
      <c r="C3972" s="19" t="s">
        <v>45</v>
      </c>
      <c r="D3972" s="17" t="s">
        <v>4407</v>
      </c>
      <c r="E3972" s="17" t="s">
        <v>4407</v>
      </c>
      <c r="F3972" s="22" t="s">
        <v>6368</v>
      </c>
      <c r="G3972" s="17" t="s">
        <v>12</v>
      </c>
      <c r="H3972" s="19" t="s">
        <v>4419</v>
      </c>
    </row>
    <row r="3973" spans="1:8" ht="140">
      <c r="A3973" s="16">
        <v>3972</v>
      </c>
      <c r="B3973" s="19" t="s">
        <v>4993</v>
      </c>
      <c r="C3973" s="19" t="s">
        <v>45</v>
      </c>
      <c r="D3973" s="17" t="s">
        <v>4534</v>
      </c>
      <c r="E3973" s="17" t="s">
        <v>4534</v>
      </c>
      <c r="F3973" s="22" t="s">
        <v>6369</v>
      </c>
      <c r="G3973" s="17" t="s">
        <v>12</v>
      </c>
      <c r="H3973" s="19" t="s">
        <v>7198</v>
      </c>
    </row>
    <row r="3974" spans="1:8" ht="140">
      <c r="A3974" s="16">
        <v>3973</v>
      </c>
      <c r="B3974" s="19" t="s">
        <v>4993</v>
      </c>
      <c r="C3974" s="19" t="s">
        <v>45</v>
      </c>
      <c r="D3974" s="17" t="s">
        <v>3550</v>
      </c>
      <c r="E3974" s="17" t="s">
        <v>3550</v>
      </c>
      <c r="F3974" s="22" t="s">
        <v>6370</v>
      </c>
      <c r="G3974" s="17" t="s">
        <v>12</v>
      </c>
      <c r="H3974" s="19" t="s">
        <v>6341</v>
      </c>
    </row>
    <row r="3975" spans="1:8" ht="60">
      <c r="A3975" s="16">
        <v>3974</v>
      </c>
      <c r="B3975" s="19" t="s">
        <v>4993</v>
      </c>
      <c r="C3975" s="19" t="s">
        <v>45</v>
      </c>
      <c r="D3975" s="17" t="s">
        <v>3550</v>
      </c>
      <c r="E3975" s="17" t="s">
        <v>3550</v>
      </c>
      <c r="F3975" s="22" t="s">
        <v>6371</v>
      </c>
      <c r="G3975" s="17" t="s">
        <v>12</v>
      </c>
      <c r="H3975" s="19" t="s">
        <v>682</v>
      </c>
    </row>
    <row r="3976" spans="1:8" ht="180">
      <c r="A3976" s="16">
        <v>3975</v>
      </c>
      <c r="B3976" s="19" t="s">
        <v>4993</v>
      </c>
      <c r="C3976" s="19" t="s">
        <v>45</v>
      </c>
      <c r="D3976" s="17" t="s">
        <v>3550</v>
      </c>
      <c r="E3976" s="17" t="s">
        <v>3550</v>
      </c>
      <c r="F3976" s="22" t="s">
        <v>6372</v>
      </c>
      <c r="G3976" s="17" t="s">
        <v>12</v>
      </c>
      <c r="H3976" s="19" t="s">
        <v>682</v>
      </c>
    </row>
    <row r="3977" spans="1:8" ht="60">
      <c r="A3977" s="16">
        <v>3976</v>
      </c>
      <c r="B3977" s="19" t="s">
        <v>4993</v>
      </c>
      <c r="C3977" s="19" t="s">
        <v>45</v>
      </c>
      <c r="D3977" s="17" t="s">
        <v>3550</v>
      </c>
      <c r="E3977" s="17" t="s">
        <v>3550</v>
      </c>
      <c r="F3977" s="22" t="s">
        <v>6373</v>
      </c>
      <c r="G3977" s="17" t="s">
        <v>12</v>
      </c>
      <c r="H3977" s="19" t="s">
        <v>682</v>
      </c>
    </row>
    <row r="3978" spans="1:8" ht="60">
      <c r="A3978" s="16">
        <v>3977</v>
      </c>
      <c r="B3978" s="19" t="s">
        <v>4993</v>
      </c>
      <c r="C3978" s="19" t="s">
        <v>45</v>
      </c>
      <c r="D3978" s="17" t="s">
        <v>3550</v>
      </c>
      <c r="E3978" s="17" t="s">
        <v>3550</v>
      </c>
      <c r="F3978" s="22" t="s">
        <v>6374</v>
      </c>
      <c r="G3978" s="17" t="s">
        <v>12</v>
      </c>
      <c r="H3978" s="19" t="s">
        <v>682</v>
      </c>
    </row>
    <row r="3979" spans="1:8" ht="100">
      <c r="A3979" s="16">
        <v>3978</v>
      </c>
      <c r="B3979" s="19" t="s">
        <v>4993</v>
      </c>
      <c r="C3979" s="19" t="s">
        <v>45</v>
      </c>
      <c r="D3979" s="17" t="s">
        <v>3550</v>
      </c>
      <c r="E3979" s="17" t="s">
        <v>3550</v>
      </c>
      <c r="F3979" s="22" t="s">
        <v>6375</v>
      </c>
      <c r="G3979" s="17" t="s">
        <v>12</v>
      </c>
      <c r="H3979" s="19" t="s">
        <v>682</v>
      </c>
    </row>
    <row r="3980" spans="1:8" ht="100">
      <c r="A3980" s="16">
        <v>3979</v>
      </c>
      <c r="B3980" s="19" t="s">
        <v>4993</v>
      </c>
      <c r="C3980" s="19" t="s">
        <v>45</v>
      </c>
      <c r="D3980" s="17" t="s">
        <v>3550</v>
      </c>
      <c r="E3980" s="17" t="s">
        <v>3550</v>
      </c>
      <c r="F3980" s="22" t="s">
        <v>6376</v>
      </c>
      <c r="G3980" s="17" t="s">
        <v>12</v>
      </c>
      <c r="H3980" s="19" t="s">
        <v>682</v>
      </c>
    </row>
    <row r="3981" spans="1:8" ht="200">
      <c r="A3981" s="16">
        <v>3980</v>
      </c>
      <c r="B3981" s="19" t="s">
        <v>4993</v>
      </c>
      <c r="C3981" s="19" t="s">
        <v>45</v>
      </c>
      <c r="D3981" s="17" t="s">
        <v>3550</v>
      </c>
      <c r="E3981" s="17" t="s">
        <v>3550</v>
      </c>
      <c r="F3981" s="22" t="s">
        <v>6377</v>
      </c>
      <c r="G3981" s="17" t="s">
        <v>12</v>
      </c>
      <c r="H3981" s="19" t="s">
        <v>7199</v>
      </c>
    </row>
    <row r="3982" spans="1:8" ht="200">
      <c r="A3982" s="16">
        <v>3981</v>
      </c>
      <c r="B3982" s="19" t="s">
        <v>4993</v>
      </c>
      <c r="C3982" s="19" t="s">
        <v>45</v>
      </c>
      <c r="D3982" s="17" t="s">
        <v>3550</v>
      </c>
      <c r="E3982" s="17" t="s">
        <v>3550</v>
      </c>
      <c r="F3982" s="22" t="s">
        <v>6378</v>
      </c>
      <c r="G3982" s="17" t="s">
        <v>12</v>
      </c>
      <c r="H3982" s="19" t="s">
        <v>7200</v>
      </c>
    </row>
    <row r="3983" spans="1:8" ht="140">
      <c r="A3983" s="16">
        <v>3982</v>
      </c>
      <c r="B3983" s="19" t="s">
        <v>4993</v>
      </c>
      <c r="C3983" s="19" t="s">
        <v>45</v>
      </c>
      <c r="D3983" s="17" t="s">
        <v>3553</v>
      </c>
      <c r="E3983" s="17" t="s">
        <v>3553</v>
      </c>
      <c r="F3983" s="22" t="s">
        <v>6380</v>
      </c>
      <c r="G3983" s="17" t="s">
        <v>12</v>
      </c>
      <c r="H3983" s="19" t="s">
        <v>1022</v>
      </c>
    </row>
    <row r="3984" spans="1:8" ht="140">
      <c r="A3984" s="16">
        <v>3983</v>
      </c>
      <c r="B3984" s="19" t="s">
        <v>4993</v>
      </c>
      <c r="C3984" s="19" t="s">
        <v>45</v>
      </c>
      <c r="D3984" s="17" t="s">
        <v>3553</v>
      </c>
      <c r="E3984" s="17" t="s">
        <v>3553</v>
      </c>
      <c r="F3984" s="22" t="s">
        <v>6381</v>
      </c>
      <c r="G3984" s="17" t="s">
        <v>12</v>
      </c>
      <c r="H3984" s="19" t="s">
        <v>3556</v>
      </c>
    </row>
    <row r="3985" spans="1:8" ht="140">
      <c r="A3985" s="16">
        <v>3984</v>
      </c>
      <c r="B3985" s="19" t="s">
        <v>4993</v>
      </c>
      <c r="C3985" s="19" t="s">
        <v>45</v>
      </c>
      <c r="D3985" s="17" t="s">
        <v>3553</v>
      </c>
      <c r="E3985" s="17" t="s">
        <v>3553</v>
      </c>
      <c r="F3985" s="22" t="s">
        <v>6382</v>
      </c>
      <c r="G3985" s="17" t="s">
        <v>12</v>
      </c>
      <c r="H3985" s="19" t="s">
        <v>3558</v>
      </c>
    </row>
    <row r="3986" spans="1:8" ht="100">
      <c r="A3986" s="16">
        <v>3985</v>
      </c>
      <c r="B3986" s="19" t="s">
        <v>4993</v>
      </c>
      <c r="C3986" s="19" t="s">
        <v>45</v>
      </c>
      <c r="D3986" s="17" t="s">
        <v>3672</v>
      </c>
      <c r="E3986" s="17" t="s">
        <v>3672</v>
      </c>
      <c r="F3986" s="22" t="s">
        <v>6383</v>
      </c>
      <c r="G3986" s="17" t="s">
        <v>12</v>
      </c>
      <c r="H3986" s="19" t="s">
        <v>7201</v>
      </c>
    </row>
    <row r="3987" spans="1:8" ht="80">
      <c r="A3987" s="16">
        <v>3986</v>
      </c>
      <c r="B3987" s="19" t="s">
        <v>4993</v>
      </c>
      <c r="C3987" s="19" t="s">
        <v>45</v>
      </c>
      <c r="D3987" s="17" t="s">
        <v>3672</v>
      </c>
      <c r="E3987" s="17" t="s">
        <v>3672</v>
      </c>
      <c r="F3987" s="22" t="s">
        <v>6385</v>
      </c>
      <c r="G3987" s="17" t="s">
        <v>12</v>
      </c>
      <c r="H3987" s="19" t="s">
        <v>7201</v>
      </c>
    </row>
    <row r="3988" spans="1:8" ht="60">
      <c r="A3988" s="16">
        <v>3987</v>
      </c>
      <c r="B3988" s="19" t="s">
        <v>4993</v>
      </c>
      <c r="C3988" s="19" t="s">
        <v>45</v>
      </c>
      <c r="D3988" s="17" t="s">
        <v>6386</v>
      </c>
      <c r="E3988" s="17" t="s">
        <v>6386</v>
      </c>
      <c r="F3988" s="22" t="s">
        <v>6387</v>
      </c>
      <c r="G3988" s="17" t="s">
        <v>12</v>
      </c>
      <c r="H3988" s="19" t="s">
        <v>6388</v>
      </c>
    </row>
    <row r="3989" spans="1:8" ht="80">
      <c r="A3989" s="16">
        <v>3988</v>
      </c>
      <c r="B3989" s="19" t="s">
        <v>4993</v>
      </c>
      <c r="C3989" s="19" t="s">
        <v>45</v>
      </c>
      <c r="D3989" s="17" t="s">
        <v>4544</v>
      </c>
      <c r="E3989" s="17" t="s">
        <v>4544</v>
      </c>
      <c r="F3989" s="22" t="s">
        <v>6389</v>
      </c>
      <c r="G3989" s="17" t="s">
        <v>12</v>
      </c>
      <c r="H3989" s="19" t="s">
        <v>1259</v>
      </c>
    </row>
    <row r="3990" spans="1:8" ht="140">
      <c r="A3990" s="16">
        <v>3989</v>
      </c>
      <c r="B3990" s="19" t="s">
        <v>4993</v>
      </c>
      <c r="C3990" s="19" t="s">
        <v>45</v>
      </c>
      <c r="D3990" s="17" t="s">
        <v>6390</v>
      </c>
      <c r="E3990" s="17" t="s">
        <v>6390</v>
      </c>
      <c r="F3990" s="22" t="s">
        <v>6391</v>
      </c>
      <c r="G3990" s="17" t="s">
        <v>12</v>
      </c>
      <c r="H3990" s="19" t="s">
        <v>6392</v>
      </c>
    </row>
    <row r="3991" spans="1:8" ht="60">
      <c r="A3991" s="16">
        <v>3990</v>
      </c>
      <c r="B3991" s="19" t="s">
        <v>4993</v>
      </c>
      <c r="C3991" s="19" t="s">
        <v>45</v>
      </c>
      <c r="D3991" s="17" t="s">
        <v>6393</v>
      </c>
      <c r="E3991" s="17" t="s">
        <v>6393</v>
      </c>
      <c r="F3991" s="22" t="s">
        <v>6394</v>
      </c>
      <c r="G3991" s="17" t="s">
        <v>12</v>
      </c>
      <c r="H3991" s="19" t="s">
        <v>1259</v>
      </c>
    </row>
    <row r="3992" spans="1:8" ht="60">
      <c r="A3992" s="16">
        <v>3991</v>
      </c>
      <c r="B3992" s="19" t="s">
        <v>4993</v>
      </c>
      <c r="C3992" s="19" t="s">
        <v>45</v>
      </c>
      <c r="D3992" s="17" t="s">
        <v>1141</v>
      </c>
      <c r="E3992" s="17" t="s">
        <v>1141</v>
      </c>
      <c r="F3992" s="22" t="s">
        <v>6395</v>
      </c>
      <c r="G3992" s="17" t="s">
        <v>12</v>
      </c>
      <c r="H3992" s="19" t="s">
        <v>7202</v>
      </c>
    </row>
    <row r="3993" spans="1:8" ht="60">
      <c r="A3993" s="16">
        <v>3992</v>
      </c>
      <c r="B3993" s="19" t="s">
        <v>4993</v>
      </c>
      <c r="C3993" s="19" t="s">
        <v>45</v>
      </c>
      <c r="D3993" s="17" t="s">
        <v>1143</v>
      </c>
      <c r="E3993" s="17" t="s">
        <v>1143</v>
      </c>
      <c r="F3993" s="22" t="s">
        <v>6397</v>
      </c>
      <c r="G3993" s="17" t="s">
        <v>12</v>
      </c>
      <c r="H3993" s="19" t="s">
        <v>6398</v>
      </c>
    </row>
    <row r="3994" spans="1:8" ht="100">
      <c r="A3994" s="16">
        <v>3993</v>
      </c>
      <c r="B3994" s="19" t="s">
        <v>4993</v>
      </c>
      <c r="C3994" s="19" t="s">
        <v>45</v>
      </c>
      <c r="D3994" s="17" t="s">
        <v>3643</v>
      </c>
      <c r="E3994" s="17" t="s">
        <v>3643</v>
      </c>
      <c r="F3994" s="22" t="s">
        <v>6399</v>
      </c>
      <c r="G3994" s="17" t="s">
        <v>12</v>
      </c>
      <c r="H3994" s="19" t="s">
        <v>3645</v>
      </c>
    </row>
    <row r="3995" spans="1:8" ht="60">
      <c r="A3995" s="16">
        <v>3994</v>
      </c>
      <c r="B3995" s="19" t="s">
        <v>4993</v>
      </c>
      <c r="C3995" s="19" t="s">
        <v>45</v>
      </c>
      <c r="D3995" s="17" t="s">
        <v>6400</v>
      </c>
      <c r="E3995" s="17" t="s">
        <v>6400</v>
      </c>
      <c r="F3995" s="22" t="s">
        <v>6401</v>
      </c>
      <c r="G3995" s="17" t="s">
        <v>12</v>
      </c>
      <c r="H3995" s="19" t="s">
        <v>7203</v>
      </c>
    </row>
    <row r="3996" spans="1:8" ht="60">
      <c r="A3996" s="16">
        <v>3995</v>
      </c>
      <c r="B3996" s="19" t="s">
        <v>4993</v>
      </c>
      <c r="C3996" s="19" t="s">
        <v>45</v>
      </c>
      <c r="D3996" s="17" t="s">
        <v>6400</v>
      </c>
      <c r="E3996" s="17" t="s">
        <v>6400</v>
      </c>
      <c r="F3996" s="22" t="s">
        <v>6403</v>
      </c>
      <c r="G3996" s="17" t="s">
        <v>12</v>
      </c>
      <c r="H3996" s="19" t="s">
        <v>7204</v>
      </c>
    </row>
    <row r="3997" spans="1:8" ht="100">
      <c r="A3997" s="16">
        <v>3996</v>
      </c>
      <c r="B3997" s="19" t="s">
        <v>4993</v>
      </c>
      <c r="C3997" s="19" t="s">
        <v>45</v>
      </c>
      <c r="D3997" s="17" t="s">
        <v>1150</v>
      </c>
      <c r="E3997" s="17" t="s">
        <v>1150</v>
      </c>
      <c r="F3997" s="22" t="s">
        <v>6405</v>
      </c>
      <c r="G3997" s="17" t="s">
        <v>12</v>
      </c>
      <c r="H3997" s="19" t="s">
        <v>7205</v>
      </c>
    </row>
    <row r="3998" spans="1:8" ht="60">
      <c r="A3998" s="16">
        <v>3997</v>
      </c>
      <c r="B3998" s="19" t="s">
        <v>4993</v>
      </c>
      <c r="C3998" s="19" t="s">
        <v>45</v>
      </c>
      <c r="D3998" s="17" t="s">
        <v>1150</v>
      </c>
      <c r="E3998" s="17" t="s">
        <v>1150</v>
      </c>
      <c r="F3998" s="22" t="s">
        <v>6407</v>
      </c>
      <c r="G3998" s="17" t="s">
        <v>12</v>
      </c>
      <c r="H3998" s="19" t="s">
        <v>6408</v>
      </c>
    </row>
    <row r="3999" spans="1:8" ht="140">
      <c r="A3999" s="16">
        <v>3998</v>
      </c>
      <c r="B3999" s="19" t="s">
        <v>4993</v>
      </c>
      <c r="C3999" s="19" t="s">
        <v>45</v>
      </c>
      <c r="D3999" s="17" t="s">
        <v>3765</v>
      </c>
      <c r="E3999" s="17" t="s">
        <v>3765</v>
      </c>
      <c r="F3999" s="22" t="s">
        <v>6221</v>
      </c>
      <c r="G3999" s="17" t="s">
        <v>12</v>
      </c>
      <c r="H3999" s="19" t="s">
        <v>6409</v>
      </c>
    </row>
    <row r="4000" spans="1:8" ht="120">
      <c r="A4000" s="16">
        <v>3999</v>
      </c>
      <c r="B4000" s="19" t="s">
        <v>4993</v>
      </c>
      <c r="C4000" s="19" t="s">
        <v>45</v>
      </c>
      <c r="D4000" s="17" t="s">
        <v>6410</v>
      </c>
      <c r="E4000" s="17" t="s">
        <v>6410</v>
      </c>
      <c r="F4000" s="22" t="s">
        <v>6411</v>
      </c>
      <c r="G4000" s="17" t="s">
        <v>12</v>
      </c>
      <c r="H4000" s="19" t="s">
        <v>6412</v>
      </c>
    </row>
    <row r="4001" spans="1:8" ht="160">
      <c r="A4001" s="16">
        <v>4000</v>
      </c>
      <c r="B4001" s="19" t="s">
        <v>4993</v>
      </c>
      <c r="C4001" s="19" t="s">
        <v>45</v>
      </c>
      <c r="D4001" s="17" t="s">
        <v>6413</v>
      </c>
      <c r="E4001" s="17" t="s">
        <v>6413</v>
      </c>
      <c r="F4001" s="22" t="s">
        <v>6414</v>
      </c>
      <c r="G4001" s="17" t="s">
        <v>12</v>
      </c>
      <c r="H4001" s="19" t="s">
        <v>6415</v>
      </c>
    </row>
    <row r="4002" spans="1:8" ht="80">
      <c r="A4002" s="16">
        <v>4001</v>
      </c>
      <c r="B4002" s="19" t="s">
        <v>4993</v>
      </c>
      <c r="C4002" s="19" t="s">
        <v>45</v>
      </c>
      <c r="D4002" s="17" t="s">
        <v>6413</v>
      </c>
      <c r="E4002" s="17" t="s">
        <v>6413</v>
      </c>
      <c r="F4002" s="22" t="s">
        <v>6416</v>
      </c>
      <c r="G4002" s="17" t="s">
        <v>12</v>
      </c>
      <c r="H4002" s="19" t="s">
        <v>7206</v>
      </c>
    </row>
    <row r="4003" spans="1:8" ht="60">
      <c r="A4003" s="16">
        <v>4002</v>
      </c>
      <c r="B4003" s="19" t="s">
        <v>4993</v>
      </c>
      <c r="C4003" s="19" t="s">
        <v>45</v>
      </c>
      <c r="D4003" s="17" t="s">
        <v>6418</v>
      </c>
      <c r="E4003" s="17" t="s">
        <v>6418</v>
      </c>
      <c r="F4003" s="22" t="s">
        <v>6419</v>
      </c>
      <c r="G4003" s="17" t="s">
        <v>12</v>
      </c>
      <c r="H4003" s="19" t="s">
        <v>7207</v>
      </c>
    </row>
    <row r="4004" spans="1:8" ht="60">
      <c r="A4004" s="16">
        <v>4003</v>
      </c>
      <c r="B4004" s="19" t="s">
        <v>4993</v>
      </c>
      <c r="C4004" s="19" t="s">
        <v>45</v>
      </c>
      <c r="D4004" s="17" t="s">
        <v>6421</v>
      </c>
      <c r="E4004" s="17" t="s">
        <v>6421</v>
      </c>
      <c r="F4004" s="22" t="s">
        <v>6422</v>
      </c>
      <c r="G4004" s="17" t="s">
        <v>12</v>
      </c>
      <c r="H4004" s="19" t="s">
        <v>1259</v>
      </c>
    </row>
    <row r="4005" spans="1:8" ht="60">
      <c r="A4005" s="16">
        <v>4004</v>
      </c>
      <c r="B4005" s="19" t="s">
        <v>4993</v>
      </c>
      <c r="C4005" s="19" t="s">
        <v>45</v>
      </c>
      <c r="D4005" s="17" t="s">
        <v>6423</v>
      </c>
      <c r="E4005" s="17" t="s">
        <v>6423</v>
      </c>
      <c r="F4005" s="22" t="s">
        <v>6424</v>
      </c>
      <c r="G4005" s="17" t="s">
        <v>12</v>
      </c>
      <c r="H4005" s="19" t="s">
        <v>1259</v>
      </c>
    </row>
    <row r="4006" spans="1:8" ht="60">
      <c r="A4006" s="16">
        <v>4005</v>
      </c>
      <c r="B4006" s="19" t="s">
        <v>4993</v>
      </c>
      <c r="C4006" s="19" t="s">
        <v>45</v>
      </c>
      <c r="D4006" s="17" t="s">
        <v>6423</v>
      </c>
      <c r="E4006" s="17" t="s">
        <v>6423</v>
      </c>
      <c r="F4006" s="22" t="s">
        <v>6425</v>
      </c>
      <c r="G4006" s="17" t="s">
        <v>12</v>
      </c>
      <c r="H4006" s="19" t="s">
        <v>6426</v>
      </c>
    </row>
    <row r="4007" spans="1:8" ht="60">
      <c r="A4007" s="16">
        <v>4006</v>
      </c>
      <c r="B4007" s="19" t="s">
        <v>4993</v>
      </c>
      <c r="C4007" s="19" t="s">
        <v>45</v>
      </c>
      <c r="D4007" s="17" t="s">
        <v>6427</v>
      </c>
      <c r="E4007" s="17" t="s">
        <v>6427</v>
      </c>
      <c r="F4007" s="22" t="s">
        <v>6428</v>
      </c>
      <c r="G4007" s="17" t="s">
        <v>12</v>
      </c>
      <c r="H4007" s="19" t="s">
        <v>1259</v>
      </c>
    </row>
    <row r="4008" spans="1:8" ht="60">
      <c r="A4008" s="16">
        <v>4007</v>
      </c>
      <c r="B4008" s="19" t="s">
        <v>4993</v>
      </c>
      <c r="C4008" s="19" t="s">
        <v>45</v>
      </c>
      <c r="D4008" s="17" t="s">
        <v>6429</v>
      </c>
      <c r="E4008" s="17" t="s">
        <v>6429</v>
      </c>
      <c r="F4008" s="22" t="s">
        <v>6430</v>
      </c>
      <c r="G4008" s="17" t="s">
        <v>12</v>
      </c>
      <c r="H4008" s="19" t="s">
        <v>1259</v>
      </c>
    </row>
    <row r="4009" spans="1:8" ht="60">
      <c r="A4009" s="16">
        <v>4008</v>
      </c>
      <c r="B4009" s="19" t="s">
        <v>4993</v>
      </c>
      <c r="C4009" s="19" t="s">
        <v>45</v>
      </c>
      <c r="D4009" s="17" t="s">
        <v>6431</v>
      </c>
      <c r="E4009" s="17" t="s">
        <v>6431</v>
      </c>
      <c r="F4009" s="22" t="s">
        <v>6316</v>
      </c>
      <c r="G4009" s="17" t="s">
        <v>12</v>
      </c>
      <c r="H4009" s="19" t="s">
        <v>1259</v>
      </c>
    </row>
    <row r="4010" spans="1:8" ht="80">
      <c r="A4010" s="16">
        <v>4009</v>
      </c>
      <c r="B4010" s="19" t="s">
        <v>4993</v>
      </c>
      <c r="C4010" s="19" t="s">
        <v>45</v>
      </c>
      <c r="D4010" s="17" t="s">
        <v>6432</v>
      </c>
      <c r="E4010" s="17" t="s">
        <v>6432</v>
      </c>
      <c r="F4010" s="22" t="s">
        <v>6433</v>
      </c>
      <c r="G4010" s="17" t="s">
        <v>12</v>
      </c>
      <c r="H4010" s="19" t="s">
        <v>6434</v>
      </c>
    </row>
    <row r="4011" spans="1:8" ht="80">
      <c r="A4011" s="16">
        <v>4010</v>
      </c>
      <c r="B4011" s="19" t="s">
        <v>4993</v>
      </c>
      <c r="C4011" s="19" t="s">
        <v>45</v>
      </c>
      <c r="D4011" s="17" t="s">
        <v>4557</v>
      </c>
      <c r="E4011" s="17" t="s">
        <v>4557</v>
      </c>
      <c r="F4011" s="22" t="s">
        <v>6435</v>
      </c>
      <c r="G4011" s="17" t="s">
        <v>12</v>
      </c>
      <c r="H4011" s="19" t="s">
        <v>6436</v>
      </c>
    </row>
    <row r="4012" spans="1:8" ht="100">
      <c r="A4012" s="16">
        <v>4011</v>
      </c>
      <c r="B4012" s="19" t="s">
        <v>4993</v>
      </c>
      <c r="C4012" s="19" t="s">
        <v>45</v>
      </c>
      <c r="D4012" s="17" t="s">
        <v>6437</v>
      </c>
      <c r="E4012" s="17" t="s">
        <v>6437</v>
      </c>
      <c r="F4012" s="22" t="s">
        <v>6438</v>
      </c>
      <c r="G4012" s="17" t="s">
        <v>12</v>
      </c>
      <c r="H4012" s="19" t="s">
        <v>7208</v>
      </c>
    </row>
    <row r="4013" spans="1:8" ht="100">
      <c r="A4013" s="16">
        <v>4012</v>
      </c>
      <c r="B4013" s="19" t="s">
        <v>4993</v>
      </c>
      <c r="C4013" s="19" t="s">
        <v>45</v>
      </c>
      <c r="D4013" s="17" t="s">
        <v>6437</v>
      </c>
      <c r="E4013" s="17" t="s">
        <v>6437</v>
      </c>
      <c r="F4013" s="22" t="s">
        <v>6440</v>
      </c>
      <c r="G4013" s="17" t="s">
        <v>12</v>
      </c>
      <c r="H4013" s="19" t="s">
        <v>6441</v>
      </c>
    </row>
    <row r="4014" spans="1:8" ht="100">
      <c r="A4014" s="16">
        <v>4013</v>
      </c>
      <c r="B4014" s="19" t="s">
        <v>4993</v>
      </c>
      <c r="C4014" s="19" t="s">
        <v>45</v>
      </c>
      <c r="D4014" s="17" t="s">
        <v>6442</v>
      </c>
      <c r="E4014" s="17" t="s">
        <v>6442</v>
      </c>
      <c r="F4014" s="22" t="s">
        <v>6443</v>
      </c>
      <c r="G4014" s="17" t="s">
        <v>12</v>
      </c>
      <c r="H4014" s="19" t="s">
        <v>6444</v>
      </c>
    </row>
    <row r="4015" spans="1:8" ht="140">
      <c r="A4015" s="16">
        <v>4014</v>
      </c>
      <c r="B4015" s="19" t="s">
        <v>4993</v>
      </c>
      <c r="C4015" s="19" t="s">
        <v>45</v>
      </c>
      <c r="D4015" s="17" t="s">
        <v>6445</v>
      </c>
      <c r="E4015" s="17" t="s">
        <v>6445</v>
      </c>
      <c r="F4015" s="22" t="s">
        <v>6446</v>
      </c>
      <c r="G4015" s="17" t="s">
        <v>12</v>
      </c>
      <c r="H4015" s="19" t="s">
        <v>6447</v>
      </c>
    </row>
    <row r="4016" spans="1:8" ht="140">
      <c r="A4016" s="16">
        <v>4015</v>
      </c>
      <c r="B4016" s="19" t="s">
        <v>4993</v>
      </c>
      <c r="C4016" s="19" t="s">
        <v>45</v>
      </c>
      <c r="D4016" s="17" t="s">
        <v>6448</v>
      </c>
      <c r="E4016" s="17" t="s">
        <v>6448</v>
      </c>
      <c r="F4016" s="22" t="s">
        <v>6449</v>
      </c>
      <c r="G4016" s="17" t="s">
        <v>12</v>
      </c>
      <c r="H4016" s="19" t="s">
        <v>7209</v>
      </c>
    </row>
    <row r="4017" spans="1:8" ht="200">
      <c r="A4017" s="16">
        <v>4016</v>
      </c>
      <c r="B4017" s="19" t="s">
        <v>4993</v>
      </c>
      <c r="C4017" s="19" t="s">
        <v>45</v>
      </c>
      <c r="D4017" s="17" t="s">
        <v>6451</v>
      </c>
      <c r="E4017" s="17" t="s">
        <v>6451</v>
      </c>
      <c r="F4017" s="22" t="s">
        <v>6452</v>
      </c>
      <c r="G4017" s="17" t="s">
        <v>12</v>
      </c>
      <c r="H4017" s="19" t="s">
        <v>6455</v>
      </c>
    </row>
    <row r="4018" spans="1:8" ht="200">
      <c r="A4018" s="16">
        <v>4017</v>
      </c>
      <c r="B4018" s="19" t="s">
        <v>4993</v>
      </c>
      <c r="C4018" s="19" t="s">
        <v>45</v>
      </c>
      <c r="D4018" s="17" t="s">
        <v>6454</v>
      </c>
      <c r="E4018" s="17" t="s">
        <v>6454</v>
      </c>
      <c r="F4018" s="22" t="s">
        <v>6446</v>
      </c>
      <c r="G4018" s="17" t="s">
        <v>12</v>
      </c>
      <c r="H4018" s="19" t="s">
        <v>6455</v>
      </c>
    </row>
    <row r="4019" spans="1:8" ht="200">
      <c r="A4019" s="16">
        <v>4018</v>
      </c>
      <c r="B4019" s="19" t="s">
        <v>4993</v>
      </c>
      <c r="C4019" s="19" t="s">
        <v>45</v>
      </c>
      <c r="D4019" s="17" t="s">
        <v>6456</v>
      </c>
      <c r="E4019" s="17" t="s">
        <v>6456</v>
      </c>
      <c r="F4019" s="22" t="s">
        <v>6446</v>
      </c>
      <c r="G4019" s="17" t="s">
        <v>12</v>
      </c>
      <c r="H4019" s="19" t="s">
        <v>6455</v>
      </c>
    </row>
    <row r="4020" spans="1:8" ht="100">
      <c r="A4020" s="16">
        <v>4019</v>
      </c>
      <c r="B4020" s="19" t="s">
        <v>4993</v>
      </c>
      <c r="C4020" s="19" t="s">
        <v>45</v>
      </c>
      <c r="D4020" s="17" t="s">
        <v>6457</v>
      </c>
      <c r="E4020" s="17" t="s">
        <v>6457</v>
      </c>
      <c r="F4020" s="22" t="s">
        <v>6458</v>
      </c>
      <c r="G4020" s="17" t="s">
        <v>12</v>
      </c>
      <c r="H4020" s="19" t="s">
        <v>6459</v>
      </c>
    </row>
    <row r="4021" spans="1:8" ht="120">
      <c r="A4021" s="16">
        <v>4020</v>
      </c>
      <c r="B4021" s="19" t="s">
        <v>4993</v>
      </c>
      <c r="C4021" s="19" t="s">
        <v>45</v>
      </c>
      <c r="D4021" s="17" t="s">
        <v>6460</v>
      </c>
      <c r="E4021" s="17" t="s">
        <v>6460</v>
      </c>
      <c r="F4021" s="22" t="s">
        <v>6461</v>
      </c>
      <c r="G4021" s="17" t="s">
        <v>12</v>
      </c>
      <c r="H4021" s="19" t="s">
        <v>6462</v>
      </c>
    </row>
    <row r="4022" spans="1:8" ht="200">
      <c r="A4022" s="16">
        <v>4021</v>
      </c>
      <c r="B4022" s="19" t="s">
        <v>4993</v>
      </c>
      <c r="C4022" s="19" t="s">
        <v>45</v>
      </c>
      <c r="D4022" s="17" t="s">
        <v>6463</v>
      </c>
      <c r="E4022" s="17" t="s">
        <v>6463</v>
      </c>
      <c r="F4022" s="22" t="s">
        <v>6449</v>
      </c>
      <c r="G4022" s="17" t="s">
        <v>12</v>
      </c>
      <c r="H4022" s="19" t="s">
        <v>6455</v>
      </c>
    </row>
    <row r="4023" spans="1:8" ht="200">
      <c r="A4023" s="16">
        <v>4022</v>
      </c>
      <c r="B4023" s="19" t="s">
        <v>4993</v>
      </c>
      <c r="C4023" s="19" t="s">
        <v>45</v>
      </c>
      <c r="D4023" s="17" t="s">
        <v>6464</v>
      </c>
      <c r="E4023" s="17" t="s">
        <v>6464</v>
      </c>
      <c r="F4023" s="22" t="s">
        <v>6449</v>
      </c>
      <c r="G4023" s="17" t="s">
        <v>12</v>
      </c>
      <c r="H4023" s="19" t="s">
        <v>6455</v>
      </c>
    </row>
    <row r="4024" spans="1:8" ht="160">
      <c r="A4024" s="16">
        <v>4023</v>
      </c>
      <c r="B4024" s="19" t="s">
        <v>4993</v>
      </c>
      <c r="C4024" s="19" t="s">
        <v>45</v>
      </c>
      <c r="D4024" s="17" t="s">
        <v>6465</v>
      </c>
      <c r="E4024" s="17" t="s">
        <v>6465</v>
      </c>
      <c r="F4024" s="22" t="s">
        <v>6466</v>
      </c>
      <c r="G4024" s="17" t="s">
        <v>12</v>
      </c>
      <c r="H4024" s="19" t="s">
        <v>6467</v>
      </c>
    </row>
    <row r="4025" spans="1:8" ht="140">
      <c r="A4025" s="16">
        <v>4024</v>
      </c>
      <c r="B4025" s="19" t="s">
        <v>4993</v>
      </c>
      <c r="C4025" s="19" t="s">
        <v>45</v>
      </c>
      <c r="D4025" s="17" t="s">
        <v>6468</v>
      </c>
      <c r="E4025" s="17" t="s">
        <v>6468</v>
      </c>
      <c r="F4025" s="22" t="s">
        <v>6449</v>
      </c>
      <c r="G4025" s="17" t="s">
        <v>12</v>
      </c>
      <c r="H4025" s="19" t="s">
        <v>6469</v>
      </c>
    </row>
    <row r="4026" spans="1:8" ht="140">
      <c r="A4026" s="16">
        <v>4025</v>
      </c>
      <c r="B4026" s="19" t="s">
        <v>4993</v>
      </c>
      <c r="C4026" s="19" t="s">
        <v>45</v>
      </c>
      <c r="D4026" s="17" t="s">
        <v>6470</v>
      </c>
      <c r="E4026" s="17" t="s">
        <v>6470</v>
      </c>
      <c r="F4026" s="22" t="s">
        <v>6449</v>
      </c>
      <c r="G4026" s="17" t="s">
        <v>12</v>
      </c>
      <c r="H4026" s="19" t="s">
        <v>6471</v>
      </c>
    </row>
    <row r="4027" spans="1:8" ht="300">
      <c r="A4027" s="16">
        <v>4026</v>
      </c>
      <c r="B4027" s="19" t="s">
        <v>4993</v>
      </c>
      <c r="C4027" s="19" t="s">
        <v>45</v>
      </c>
      <c r="D4027" s="17" t="s">
        <v>6472</v>
      </c>
      <c r="E4027" s="17" t="s">
        <v>6472</v>
      </c>
      <c r="F4027" s="22" t="s">
        <v>6473</v>
      </c>
      <c r="G4027" s="17" t="s">
        <v>12</v>
      </c>
      <c r="H4027" s="19" t="s">
        <v>6474</v>
      </c>
    </row>
    <row r="4028" spans="1:8" ht="140">
      <c r="A4028" s="16">
        <v>4027</v>
      </c>
      <c r="B4028" s="19" t="s">
        <v>4993</v>
      </c>
      <c r="C4028" s="19" t="s">
        <v>45</v>
      </c>
      <c r="D4028" s="17" t="s">
        <v>6475</v>
      </c>
      <c r="E4028" s="17" t="s">
        <v>6475</v>
      </c>
      <c r="F4028" s="22" t="s">
        <v>6449</v>
      </c>
      <c r="G4028" s="17" t="s">
        <v>12</v>
      </c>
      <c r="H4028" s="19" t="s">
        <v>6476</v>
      </c>
    </row>
    <row r="4029" spans="1:8" ht="409.6">
      <c r="A4029" s="16">
        <v>4028</v>
      </c>
      <c r="B4029" s="19" t="s">
        <v>4993</v>
      </c>
      <c r="C4029" s="19" t="s">
        <v>45</v>
      </c>
      <c r="D4029" s="17" t="s">
        <v>6477</v>
      </c>
      <c r="E4029" s="17" t="s">
        <v>6477</v>
      </c>
      <c r="F4029" s="22" t="s">
        <v>6478</v>
      </c>
      <c r="G4029" s="17" t="s">
        <v>12</v>
      </c>
      <c r="H4029" s="19" t="s">
        <v>6479</v>
      </c>
    </row>
    <row r="4030" spans="1:8" ht="120">
      <c r="A4030" s="16">
        <v>4029</v>
      </c>
      <c r="B4030" s="19" t="s">
        <v>4993</v>
      </c>
      <c r="C4030" s="19" t="s">
        <v>45</v>
      </c>
      <c r="D4030" s="17" t="s">
        <v>6480</v>
      </c>
      <c r="E4030" s="17" t="s">
        <v>6480</v>
      </c>
      <c r="F4030" s="22" t="s">
        <v>6481</v>
      </c>
      <c r="G4030" s="17" t="s">
        <v>12</v>
      </c>
      <c r="H4030" s="19" t="s">
        <v>6482</v>
      </c>
    </row>
    <row r="4031" spans="1:8" ht="120">
      <c r="A4031" s="16">
        <v>4030</v>
      </c>
      <c r="B4031" s="19" t="s">
        <v>4993</v>
      </c>
      <c r="C4031" s="19" t="s">
        <v>45</v>
      </c>
      <c r="D4031" s="17" t="s">
        <v>6483</v>
      </c>
      <c r="E4031" s="17" t="s">
        <v>6483</v>
      </c>
      <c r="F4031" s="22" t="s">
        <v>6481</v>
      </c>
      <c r="G4031" s="17" t="s">
        <v>12</v>
      </c>
      <c r="H4031" s="19" t="s">
        <v>6482</v>
      </c>
    </row>
    <row r="4032" spans="1:8" ht="120">
      <c r="A4032" s="16">
        <v>4031</v>
      </c>
      <c r="B4032" s="19" t="s">
        <v>4993</v>
      </c>
      <c r="C4032" s="19" t="s">
        <v>45</v>
      </c>
      <c r="D4032" s="17" t="s">
        <v>6484</v>
      </c>
      <c r="E4032" s="17" t="s">
        <v>6484</v>
      </c>
      <c r="F4032" s="22" t="s">
        <v>6481</v>
      </c>
      <c r="G4032" s="17" t="s">
        <v>12</v>
      </c>
      <c r="H4032" s="19" t="s">
        <v>6482</v>
      </c>
    </row>
    <row r="4033" spans="1:8" ht="120">
      <c r="A4033" s="16">
        <v>4032</v>
      </c>
      <c r="B4033" s="19" t="s">
        <v>4993</v>
      </c>
      <c r="C4033" s="19" t="s">
        <v>45</v>
      </c>
      <c r="D4033" s="17" t="s">
        <v>6485</v>
      </c>
      <c r="E4033" s="17" t="s">
        <v>6485</v>
      </c>
      <c r="F4033" s="22" t="s">
        <v>6481</v>
      </c>
      <c r="G4033" s="17" t="s">
        <v>12</v>
      </c>
      <c r="H4033" s="19" t="s">
        <v>6482</v>
      </c>
    </row>
    <row r="4034" spans="1:8" ht="409.6">
      <c r="A4034" s="16">
        <v>4033</v>
      </c>
      <c r="B4034" s="19" t="s">
        <v>4993</v>
      </c>
      <c r="C4034" s="19" t="s">
        <v>45</v>
      </c>
      <c r="D4034" s="17" t="s">
        <v>6486</v>
      </c>
      <c r="E4034" s="17" t="s">
        <v>6486</v>
      </c>
      <c r="F4034" s="22" t="s">
        <v>6487</v>
      </c>
      <c r="G4034" s="17" t="s">
        <v>12</v>
      </c>
      <c r="H4034" s="19" t="s">
        <v>6482</v>
      </c>
    </row>
    <row r="4035" spans="1:8" ht="220">
      <c r="A4035" s="16">
        <v>4034</v>
      </c>
      <c r="B4035" s="19" t="s">
        <v>4993</v>
      </c>
      <c r="C4035" s="19" t="s">
        <v>45</v>
      </c>
      <c r="D4035" s="17" t="s">
        <v>6488</v>
      </c>
      <c r="E4035" s="17" t="s">
        <v>6488</v>
      </c>
      <c r="F4035" s="22" t="s">
        <v>6489</v>
      </c>
      <c r="G4035" s="17" t="s">
        <v>12</v>
      </c>
      <c r="H4035" s="19" t="s">
        <v>6490</v>
      </c>
    </row>
    <row r="4036" spans="1:8" ht="409.6">
      <c r="A4036" s="16">
        <v>4035</v>
      </c>
      <c r="B4036" s="19" t="s">
        <v>4993</v>
      </c>
      <c r="C4036" s="19" t="s">
        <v>45</v>
      </c>
      <c r="D4036" s="17" t="s">
        <v>6491</v>
      </c>
      <c r="E4036" s="17" t="s">
        <v>6491</v>
      </c>
      <c r="F4036" s="22" t="s">
        <v>6492</v>
      </c>
      <c r="G4036" s="17" t="s">
        <v>12</v>
      </c>
      <c r="H4036" s="19" t="s">
        <v>7210</v>
      </c>
    </row>
    <row r="4037" spans="1:8" ht="100">
      <c r="A4037" s="16">
        <v>4036</v>
      </c>
      <c r="B4037" s="19" t="s">
        <v>4993</v>
      </c>
      <c r="C4037" s="19" t="s">
        <v>45</v>
      </c>
      <c r="D4037" s="17" t="s">
        <v>6494</v>
      </c>
      <c r="E4037" s="17" t="s">
        <v>6494</v>
      </c>
      <c r="F4037" s="22" t="s">
        <v>6495</v>
      </c>
      <c r="G4037" s="17" t="s">
        <v>12</v>
      </c>
      <c r="H4037" s="19" t="s">
        <v>6496</v>
      </c>
    </row>
    <row r="4038" spans="1:8" ht="140">
      <c r="A4038" s="16">
        <v>4037</v>
      </c>
      <c r="B4038" s="19" t="s">
        <v>4993</v>
      </c>
      <c r="C4038" s="19" t="s">
        <v>45</v>
      </c>
      <c r="D4038" s="17" t="s">
        <v>6494</v>
      </c>
      <c r="E4038" s="17" t="s">
        <v>6494</v>
      </c>
      <c r="F4038" s="22" t="s">
        <v>6497</v>
      </c>
      <c r="G4038" s="17" t="s">
        <v>12</v>
      </c>
      <c r="H4038" s="19" t="s">
        <v>1259</v>
      </c>
    </row>
    <row r="4039" spans="1:8" ht="100">
      <c r="A4039" s="16">
        <v>4038</v>
      </c>
      <c r="B4039" s="19" t="s">
        <v>4993</v>
      </c>
      <c r="C4039" s="19" t="s">
        <v>45</v>
      </c>
      <c r="D4039" s="17" t="s">
        <v>6498</v>
      </c>
      <c r="E4039" s="17" t="s">
        <v>6498</v>
      </c>
      <c r="F4039" s="22" t="s">
        <v>6499</v>
      </c>
      <c r="G4039" s="17" t="s">
        <v>12</v>
      </c>
      <c r="H4039" s="19" t="s">
        <v>6496</v>
      </c>
    </row>
    <row r="4040" spans="1:8" ht="100">
      <c r="A4040" s="16">
        <v>4039</v>
      </c>
      <c r="B4040" s="19" t="s">
        <v>4993</v>
      </c>
      <c r="C4040" s="19" t="s">
        <v>45</v>
      </c>
      <c r="D4040" s="17" t="s">
        <v>3817</v>
      </c>
      <c r="E4040" s="17" t="s">
        <v>3817</v>
      </c>
      <c r="F4040" s="22" t="s">
        <v>6500</v>
      </c>
      <c r="G4040" s="17" t="s">
        <v>12</v>
      </c>
      <c r="H4040" s="19" t="s">
        <v>1259</v>
      </c>
    </row>
    <row r="4041" spans="1:8" ht="80">
      <c r="A4041" s="16">
        <v>4040</v>
      </c>
      <c r="B4041" s="19" t="s">
        <v>4993</v>
      </c>
      <c r="C4041" s="19" t="s">
        <v>45</v>
      </c>
      <c r="D4041" s="17" t="s">
        <v>6501</v>
      </c>
      <c r="E4041" s="17" t="s">
        <v>6501</v>
      </c>
      <c r="F4041" s="22" t="s">
        <v>6502</v>
      </c>
      <c r="G4041" s="17" t="s">
        <v>12</v>
      </c>
      <c r="H4041" s="19" t="s">
        <v>1259</v>
      </c>
    </row>
    <row r="4042" spans="1:8" ht="60">
      <c r="A4042" s="16">
        <v>4041</v>
      </c>
      <c r="B4042" s="19" t="s">
        <v>4993</v>
      </c>
      <c r="C4042" s="19" t="s">
        <v>45</v>
      </c>
      <c r="D4042" s="17" t="s">
        <v>6503</v>
      </c>
      <c r="E4042" s="17" t="s">
        <v>6503</v>
      </c>
      <c r="F4042" s="22" t="s">
        <v>6504</v>
      </c>
      <c r="G4042" s="17" t="s">
        <v>12</v>
      </c>
      <c r="H4042" s="19" t="s">
        <v>1259</v>
      </c>
    </row>
    <row r="4043" spans="1:8" ht="120">
      <c r="A4043" s="16">
        <v>4042</v>
      </c>
      <c r="B4043" s="19" t="s">
        <v>4993</v>
      </c>
      <c r="C4043" s="19" t="s">
        <v>45</v>
      </c>
      <c r="D4043" s="17" t="s">
        <v>6505</v>
      </c>
      <c r="E4043" s="17" t="s">
        <v>6505</v>
      </c>
      <c r="F4043" s="22" t="s">
        <v>6506</v>
      </c>
      <c r="G4043" s="17" t="s">
        <v>12</v>
      </c>
      <c r="H4043" s="19" t="s">
        <v>1259</v>
      </c>
    </row>
    <row r="4044" spans="1:8" ht="120">
      <c r="A4044" s="16">
        <v>4043</v>
      </c>
      <c r="B4044" s="19" t="s">
        <v>4993</v>
      </c>
      <c r="C4044" s="19" t="s">
        <v>45</v>
      </c>
      <c r="D4044" s="17" t="s">
        <v>6507</v>
      </c>
      <c r="E4044" s="17" t="s">
        <v>6507</v>
      </c>
      <c r="F4044" s="22" t="s">
        <v>6508</v>
      </c>
      <c r="G4044" s="17" t="s">
        <v>12</v>
      </c>
      <c r="H4044" s="19" t="s">
        <v>6509</v>
      </c>
    </row>
    <row r="4045" spans="1:8" ht="80">
      <c r="A4045" s="16">
        <v>4044</v>
      </c>
      <c r="B4045" s="19" t="s">
        <v>4993</v>
      </c>
      <c r="C4045" s="19" t="s">
        <v>45</v>
      </c>
      <c r="D4045" s="17" t="s">
        <v>6510</v>
      </c>
      <c r="E4045" s="17" t="s">
        <v>6510</v>
      </c>
      <c r="F4045" s="22" t="s">
        <v>6511</v>
      </c>
      <c r="G4045" s="17" t="s">
        <v>12</v>
      </c>
      <c r="H4045" s="19" t="s">
        <v>1259</v>
      </c>
    </row>
    <row r="4046" spans="1:8" ht="80">
      <c r="A4046" s="16">
        <v>4045</v>
      </c>
      <c r="B4046" s="19" t="s">
        <v>4993</v>
      </c>
      <c r="C4046" s="19" t="s">
        <v>45</v>
      </c>
      <c r="D4046" s="17" t="s">
        <v>6510</v>
      </c>
      <c r="E4046" s="17" t="s">
        <v>6510</v>
      </c>
      <c r="F4046" s="22" t="s">
        <v>6512</v>
      </c>
      <c r="G4046" s="17" t="s">
        <v>12</v>
      </c>
      <c r="H4046" s="19" t="s">
        <v>5429</v>
      </c>
    </row>
    <row r="4047" spans="1:8" ht="100">
      <c r="A4047" s="16">
        <v>4046</v>
      </c>
      <c r="B4047" s="19" t="s">
        <v>4993</v>
      </c>
      <c r="C4047" s="19" t="s">
        <v>45</v>
      </c>
      <c r="D4047" s="17" t="s">
        <v>4576</v>
      </c>
      <c r="E4047" s="17" t="s">
        <v>4576</v>
      </c>
      <c r="F4047" s="22" t="s">
        <v>6513</v>
      </c>
      <c r="G4047" s="17" t="s">
        <v>12</v>
      </c>
      <c r="H4047" s="19" t="s">
        <v>1259</v>
      </c>
    </row>
    <row r="4048" spans="1:8" ht="120">
      <c r="A4048" s="16">
        <v>4047</v>
      </c>
      <c r="B4048" s="19" t="s">
        <v>4993</v>
      </c>
      <c r="C4048" s="19" t="s">
        <v>45</v>
      </c>
      <c r="D4048" s="17" t="s">
        <v>4576</v>
      </c>
      <c r="E4048" s="17" t="s">
        <v>4576</v>
      </c>
      <c r="F4048" s="22" t="s">
        <v>6514</v>
      </c>
      <c r="G4048" s="17" t="s">
        <v>12</v>
      </c>
      <c r="H4048" s="19" t="s">
        <v>1259</v>
      </c>
    </row>
    <row r="4049" spans="1:8" ht="80">
      <c r="A4049" s="16">
        <v>4048</v>
      </c>
      <c r="B4049" s="19" t="s">
        <v>4993</v>
      </c>
      <c r="C4049" s="19" t="s">
        <v>45</v>
      </c>
      <c r="D4049" s="17" t="s">
        <v>4576</v>
      </c>
      <c r="E4049" s="17" t="s">
        <v>4576</v>
      </c>
      <c r="F4049" s="22" t="s">
        <v>6515</v>
      </c>
      <c r="G4049" s="17" t="s">
        <v>12</v>
      </c>
      <c r="H4049" s="19" t="s">
        <v>1259</v>
      </c>
    </row>
    <row r="4050" spans="1:8" ht="120">
      <c r="A4050" s="16">
        <v>4049</v>
      </c>
      <c r="B4050" s="19" t="s">
        <v>4993</v>
      </c>
      <c r="C4050" s="19" t="s">
        <v>45</v>
      </c>
      <c r="D4050" s="17" t="s">
        <v>4576</v>
      </c>
      <c r="E4050" s="17" t="s">
        <v>4576</v>
      </c>
      <c r="F4050" s="22" t="s">
        <v>6516</v>
      </c>
      <c r="G4050" s="17" t="s">
        <v>12</v>
      </c>
      <c r="H4050" s="19" t="s">
        <v>2102</v>
      </c>
    </row>
    <row r="4051" spans="1:8" ht="60">
      <c r="A4051" s="16">
        <v>4050</v>
      </c>
      <c r="B4051" s="19" t="s">
        <v>4993</v>
      </c>
      <c r="C4051" s="19" t="s">
        <v>45</v>
      </c>
      <c r="D4051" s="17" t="s">
        <v>4576</v>
      </c>
      <c r="E4051" s="17" t="s">
        <v>4576</v>
      </c>
      <c r="F4051" s="22" t="s">
        <v>6517</v>
      </c>
      <c r="G4051" s="17" t="s">
        <v>12</v>
      </c>
      <c r="H4051" s="19" t="s">
        <v>1259</v>
      </c>
    </row>
    <row r="4052" spans="1:8" ht="60">
      <c r="A4052" s="16">
        <v>4051</v>
      </c>
      <c r="B4052" s="19" t="s">
        <v>4993</v>
      </c>
      <c r="C4052" s="19" t="s">
        <v>45</v>
      </c>
      <c r="D4052" s="17" t="s">
        <v>4576</v>
      </c>
      <c r="E4052" s="17" t="s">
        <v>4576</v>
      </c>
      <c r="F4052" s="22" t="s">
        <v>6518</v>
      </c>
      <c r="G4052" s="17" t="s">
        <v>12</v>
      </c>
      <c r="H4052" s="19" t="s">
        <v>1259</v>
      </c>
    </row>
    <row r="4053" spans="1:8" ht="60">
      <c r="A4053" s="16">
        <v>4052</v>
      </c>
      <c r="B4053" s="19" t="s">
        <v>4993</v>
      </c>
      <c r="C4053" s="19" t="s">
        <v>45</v>
      </c>
      <c r="D4053" s="17" t="s">
        <v>4582</v>
      </c>
      <c r="E4053" s="17" t="s">
        <v>4582</v>
      </c>
      <c r="F4053" s="22" t="s">
        <v>6519</v>
      </c>
      <c r="G4053" s="17" t="s">
        <v>12</v>
      </c>
      <c r="H4053" s="19" t="s">
        <v>5429</v>
      </c>
    </row>
    <row r="4054" spans="1:8" ht="360">
      <c r="A4054" s="16">
        <v>4053</v>
      </c>
      <c r="B4054" s="19" t="s">
        <v>4993</v>
      </c>
      <c r="C4054" s="19" t="s">
        <v>45</v>
      </c>
      <c r="D4054" s="17" t="s">
        <v>6520</v>
      </c>
      <c r="E4054" s="17" t="s">
        <v>6520</v>
      </c>
      <c r="F4054" s="22" t="s">
        <v>6521</v>
      </c>
      <c r="G4054" s="17" t="s">
        <v>12</v>
      </c>
      <c r="H4054" s="19" t="s">
        <v>5429</v>
      </c>
    </row>
    <row r="4055" spans="1:8" ht="140">
      <c r="A4055" s="16">
        <v>4054</v>
      </c>
      <c r="B4055" s="19" t="s">
        <v>4993</v>
      </c>
      <c r="C4055" s="19" t="s">
        <v>45</v>
      </c>
      <c r="D4055" s="17" t="s">
        <v>6522</v>
      </c>
      <c r="E4055" s="17" t="s">
        <v>6522</v>
      </c>
      <c r="F4055" s="22" t="s">
        <v>6523</v>
      </c>
      <c r="G4055" s="17" t="s">
        <v>12</v>
      </c>
      <c r="H4055" s="19" t="s">
        <v>1259</v>
      </c>
    </row>
    <row r="4056" spans="1:8" ht="140">
      <c r="A4056" s="16">
        <v>4055</v>
      </c>
      <c r="B4056" s="19" t="s">
        <v>4993</v>
      </c>
      <c r="C4056" s="19" t="s">
        <v>45</v>
      </c>
      <c r="D4056" s="17" t="s">
        <v>6522</v>
      </c>
      <c r="E4056" s="17" t="s">
        <v>6522</v>
      </c>
      <c r="F4056" s="22" t="s">
        <v>6524</v>
      </c>
      <c r="G4056" s="17" t="s">
        <v>12</v>
      </c>
      <c r="H4056" s="19" t="s">
        <v>6525</v>
      </c>
    </row>
    <row r="4057" spans="1:8" ht="320">
      <c r="A4057" s="16">
        <v>4056</v>
      </c>
      <c r="B4057" s="19" t="s">
        <v>4993</v>
      </c>
      <c r="C4057" s="19" t="s">
        <v>45</v>
      </c>
      <c r="D4057" s="17" t="s">
        <v>6526</v>
      </c>
      <c r="E4057" s="17" t="s">
        <v>6526</v>
      </c>
      <c r="F4057" s="22" t="s">
        <v>6527</v>
      </c>
      <c r="G4057" s="17" t="s">
        <v>12</v>
      </c>
      <c r="H4057" s="19" t="s">
        <v>6528</v>
      </c>
    </row>
    <row r="4058" spans="1:8" ht="260">
      <c r="A4058" s="16">
        <v>4057</v>
      </c>
      <c r="B4058" s="19" t="s">
        <v>4993</v>
      </c>
      <c r="C4058" s="19" t="s">
        <v>45</v>
      </c>
      <c r="D4058" s="17" t="s">
        <v>6526</v>
      </c>
      <c r="E4058" s="17" t="s">
        <v>6526</v>
      </c>
      <c r="F4058" s="22" t="s">
        <v>6529</v>
      </c>
      <c r="G4058" s="17" t="s">
        <v>12</v>
      </c>
      <c r="H4058" s="19" t="s">
        <v>6530</v>
      </c>
    </row>
    <row r="4059" spans="1:8" ht="80">
      <c r="A4059" s="16">
        <v>4058</v>
      </c>
      <c r="B4059" s="19" t="s">
        <v>4993</v>
      </c>
      <c r="C4059" s="19" t="s">
        <v>45</v>
      </c>
      <c r="D4059" s="17" t="s">
        <v>6526</v>
      </c>
      <c r="E4059" s="17" t="s">
        <v>6526</v>
      </c>
      <c r="F4059" s="22" t="s">
        <v>6531</v>
      </c>
      <c r="G4059" s="17" t="s">
        <v>12</v>
      </c>
      <c r="H4059" s="19" t="s">
        <v>6532</v>
      </c>
    </row>
    <row r="4060" spans="1:8" ht="100">
      <c r="A4060" s="16">
        <v>4059</v>
      </c>
      <c r="B4060" s="19" t="s">
        <v>4993</v>
      </c>
      <c r="C4060" s="19" t="s">
        <v>45</v>
      </c>
      <c r="D4060" s="17" t="s">
        <v>6526</v>
      </c>
      <c r="E4060" s="17" t="s">
        <v>6526</v>
      </c>
      <c r="F4060" s="22" t="s">
        <v>6533</v>
      </c>
      <c r="G4060" s="17" t="s">
        <v>12</v>
      </c>
      <c r="H4060" s="19" t="s">
        <v>6532</v>
      </c>
    </row>
    <row r="4061" spans="1:8" ht="240">
      <c r="A4061" s="16">
        <v>4060</v>
      </c>
      <c r="B4061" s="19" t="s">
        <v>4993</v>
      </c>
      <c r="C4061" s="19" t="s">
        <v>45</v>
      </c>
      <c r="D4061" s="17" t="s">
        <v>6526</v>
      </c>
      <c r="E4061" s="17" t="s">
        <v>6526</v>
      </c>
      <c r="F4061" s="22" t="s">
        <v>6534</v>
      </c>
      <c r="G4061" s="17" t="s">
        <v>12</v>
      </c>
      <c r="H4061" s="19" t="s">
        <v>6535</v>
      </c>
    </row>
    <row r="4062" spans="1:8" ht="160">
      <c r="A4062" s="16">
        <v>4061</v>
      </c>
      <c r="B4062" s="19" t="s">
        <v>4993</v>
      </c>
      <c r="C4062" s="19" t="s">
        <v>45</v>
      </c>
      <c r="D4062" s="17" t="s">
        <v>6526</v>
      </c>
      <c r="E4062" s="17" t="s">
        <v>6526</v>
      </c>
      <c r="F4062" s="22" t="s">
        <v>6536</v>
      </c>
      <c r="G4062" s="17" t="s">
        <v>12</v>
      </c>
      <c r="H4062" s="19" t="s">
        <v>6532</v>
      </c>
    </row>
    <row r="4063" spans="1:8" ht="140">
      <c r="A4063" s="16">
        <v>4062</v>
      </c>
      <c r="B4063" s="19" t="s">
        <v>4993</v>
      </c>
      <c r="C4063" s="19" t="s">
        <v>45</v>
      </c>
      <c r="D4063" s="17" t="s">
        <v>6538</v>
      </c>
      <c r="E4063" s="17" t="s">
        <v>6538</v>
      </c>
      <c r="F4063" s="22" t="s">
        <v>6539</v>
      </c>
      <c r="G4063" s="17" t="s">
        <v>12</v>
      </c>
      <c r="H4063" s="19" t="s">
        <v>6540</v>
      </c>
    </row>
    <row r="4064" spans="1:8" ht="200">
      <c r="A4064" s="16">
        <v>4063</v>
      </c>
      <c r="B4064" s="19" t="s">
        <v>4993</v>
      </c>
      <c r="C4064" s="19" t="s">
        <v>45</v>
      </c>
      <c r="D4064" s="17" t="s">
        <v>6541</v>
      </c>
      <c r="E4064" s="17" t="s">
        <v>6541</v>
      </c>
      <c r="F4064" s="22" t="s">
        <v>6542</v>
      </c>
      <c r="G4064" s="17" t="s">
        <v>12</v>
      </c>
      <c r="H4064" s="19" t="s">
        <v>6543</v>
      </c>
    </row>
    <row r="4065" spans="1:8" ht="360">
      <c r="A4065" s="16">
        <v>4064</v>
      </c>
      <c r="B4065" s="19" t="s">
        <v>4993</v>
      </c>
      <c r="C4065" s="19" t="s">
        <v>45</v>
      </c>
      <c r="D4065" s="17" t="s">
        <v>6544</v>
      </c>
      <c r="E4065" s="17" t="s">
        <v>6544</v>
      </c>
      <c r="F4065" s="22" t="s">
        <v>6545</v>
      </c>
      <c r="G4065" s="17" t="s">
        <v>12</v>
      </c>
      <c r="H4065" s="19" t="s">
        <v>6543</v>
      </c>
    </row>
    <row r="4066" spans="1:8" ht="100">
      <c r="A4066" s="16">
        <v>4065</v>
      </c>
      <c r="B4066" s="19" t="s">
        <v>4993</v>
      </c>
      <c r="C4066" s="19" t="s">
        <v>45</v>
      </c>
      <c r="D4066" s="17" t="s">
        <v>6546</v>
      </c>
      <c r="E4066" s="17" t="s">
        <v>6546</v>
      </c>
      <c r="F4066" s="22" t="s">
        <v>6547</v>
      </c>
      <c r="G4066" s="17" t="s">
        <v>12</v>
      </c>
      <c r="H4066" s="19" t="s">
        <v>6548</v>
      </c>
    </row>
    <row r="4067" spans="1:8" ht="200">
      <c r="A4067" s="16">
        <v>4066</v>
      </c>
      <c r="B4067" s="19" t="s">
        <v>4993</v>
      </c>
      <c r="C4067" s="19" t="s">
        <v>45</v>
      </c>
      <c r="D4067" s="17" t="s">
        <v>6549</v>
      </c>
      <c r="E4067" s="17" t="s">
        <v>6549</v>
      </c>
      <c r="F4067" s="22" t="s">
        <v>6550</v>
      </c>
      <c r="G4067" s="17" t="s">
        <v>12</v>
      </c>
      <c r="H4067" s="19" t="s">
        <v>6551</v>
      </c>
    </row>
    <row r="4068" spans="1:8" ht="220">
      <c r="A4068" s="16">
        <v>4067</v>
      </c>
      <c r="B4068" s="19" t="s">
        <v>4993</v>
      </c>
      <c r="C4068" s="19" t="s">
        <v>45</v>
      </c>
      <c r="D4068" s="17" t="s">
        <v>6552</v>
      </c>
      <c r="E4068" s="17" t="s">
        <v>6552</v>
      </c>
      <c r="F4068" s="22" t="s">
        <v>6553</v>
      </c>
      <c r="G4068" s="17" t="s">
        <v>12</v>
      </c>
      <c r="H4068" s="19" t="s">
        <v>6551</v>
      </c>
    </row>
    <row r="4069" spans="1:8" ht="300">
      <c r="A4069" s="16">
        <v>4068</v>
      </c>
      <c r="B4069" s="19" t="s">
        <v>4993</v>
      </c>
      <c r="C4069" s="19" t="s">
        <v>45</v>
      </c>
      <c r="D4069" s="17" t="s">
        <v>6554</v>
      </c>
      <c r="E4069" s="17" t="s">
        <v>6554</v>
      </c>
      <c r="F4069" s="22" t="s">
        <v>6555</v>
      </c>
      <c r="G4069" s="17" t="s">
        <v>12</v>
      </c>
      <c r="H4069" s="19" t="s">
        <v>6556</v>
      </c>
    </row>
    <row r="4070" spans="1:8" ht="160">
      <c r="A4070" s="16">
        <v>4069</v>
      </c>
      <c r="B4070" s="19" t="s">
        <v>4993</v>
      </c>
      <c r="C4070" s="19" t="s">
        <v>45</v>
      </c>
      <c r="D4070" s="17" t="s">
        <v>6557</v>
      </c>
      <c r="E4070" s="17" t="s">
        <v>6557</v>
      </c>
      <c r="F4070" s="22" t="s">
        <v>6558</v>
      </c>
      <c r="G4070" s="17" t="s">
        <v>12</v>
      </c>
      <c r="H4070" s="19" t="s">
        <v>6559</v>
      </c>
    </row>
    <row r="4071" spans="1:8" ht="160">
      <c r="A4071" s="16">
        <v>4070</v>
      </c>
      <c r="B4071" s="19" t="s">
        <v>4993</v>
      </c>
      <c r="C4071" s="19" t="s">
        <v>45</v>
      </c>
      <c r="D4071" s="17" t="s">
        <v>6560</v>
      </c>
      <c r="E4071" s="17" t="s">
        <v>6560</v>
      </c>
      <c r="F4071" s="22" t="s">
        <v>6561</v>
      </c>
      <c r="G4071" s="17" t="s">
        <v>12</v>
      </c>
      <c r="H4071" s="19" t="s">
        <v>6562</v>
      </c>
    </row>
    <row r="4072" spans="1:8" ht="140">
      <c r="A4072" s="16">
        <v>4071</v>
      </c>
      <c r="B4072" s="19" t="s">
        <v>4993</v>
      </c>
      <c r="C4072" s="19" t="s">
        <v>45</v>
      </c>
      <c r="D4072" s="17" t="s">
        <v>6563</v>
      </c>
      <c r="E4072" s="17" t="s">
        <v>6563</v>
      </c>
      <c r="F4072" s="22" t="s">
        <v>6564</v>
      </c>
      <c r="G4072" s="17" t="s">
        <v>12</v>
      </c>
      <c r="H4072" s="19" t="s">
        <v>6565</v>
      </c>
    </row>
    <row r="4073" spans="1:8" ht="180">
      <c r="A4073" s="16">
        <v>4072</v>
      </c>
      <c r="B4073" s="19" t="s">
        <v>4993</v>
      </c>
      <c r="C4073" s="19" t="s">
        <v>45</v>
      </c>
      <c r="D4073" s="17" t="s">
        <v>6566</v>
      </c>
      <c r="E4073" s="17" t="s">
        <v>6566</v>
      </c>
      <c r="F4073" s="22" t="s">
        <v>6567</v>
      </c>
      <c r="G4073" s="17" t="s">
        <v>12</v>
      </c>
      <c r="H4073" s="19" t="s">
        <v>6568</v>
      </c>
    </row>
    <row r="4074" spans="1:8" ht="180">
      <c r="A4074" s="16">
        <v>4073</v>
      </c>
      <c r="B4074" s="19" t="s">
        <v>4993</v>
      </c>
      <c r="C4074" s="19" t="s">
        <v>45</v>
      </c>
      <c r="D4074" s="17" t="s">
        <v>3825</v>
      </c>
      <c r="E4074" s="17" t="s">
        <v>3825</v>
      </c>
      <c r="F4074" s="22" t="s">
        <v>6569</v>
      </c>
      <c r="G4074" s="17" t="s">
        <v>12</v>
      </c>
      <c r="H4074" s="19" t="s">
        <v>6570</v>
      </c>
    </row>
    <row r="4075" spans="1:8" ht="220">
      <c r="A4075" s="16">
        <v>4074</v>
      </c>
      <c r="B4075" s="19" t="s">
        <v>4993</v>
      </c>
      <c r="C4075" s="19" t="s">
        <v>45</v>
      </c>
      <c r="D4075" s="17" t="s">
        <v>6571</v>
      </c>
      <c r="E4075" s="17" t="s">
        <v>6571</v>
      </c>
      <c r="F4075" s="22" t="s">
        <v>6572</v>
      </c>
      <c r="G4075" s="17" t="s">
        <v>12</v>
      </c>
      <c r="H4075" s="19" t="s">
        <v>6570</v>
      </c>
    </row>
    <row r="4076" spans="1:8" ht="100">
      <c r="A4076" s="16">
        <v>4075</v>
      </c>
      <c r="B4076" s="19" t="s">
        <v>4993</v>
      </c>
      <c r="C4076" s="19" t="s">
        <v>45</v>
      </c>
      <c r="D4076" s="17" t="s">
        <v>6573</v>
      </c>
      <c r="E4076" s="17" t="s">
        <v>6573</v>
      </c>
      <c r="F4076" s="22" t="s">
        <v>6574</v>
      </c>
      <c r="G4076" s="17" t="s">
        <v>12</v>
      </c>
      <c r="H4076" s="19" t="s">
        <v>2453</v>
      </c>
    </row>
    <row r="4077" spans="1:8" ht="320">
      <c r="A4077" s="16">
        <v>4076</v>
      </c>
      <c r="B4077" s="19" t="s">
        <v>4993</v>
      </c>
      <c r="C4077" s="17" t="s">
        <v>1366</v>
      </c>
      <c r="D4077" s="17"/>
      <c r="E4077" s="17"/>
      <c r="F4077" s="22" t="s">
        <v>6575</v>
      </c>
      <c r="G4077" s="17" t="s">
        <v>12</v>
      </c>
      <c r="H4077" s="19" t="s">
        <v>7211</v>
      </c>
    </row>
    <row r="4078" spans="1:8" ht="409.6">
      <c r="A4078" s="16">
        <v>4077</v>
      </c>
      <c r="B4078" s="19" t="s">
        <v>4993</v>
      </c>
      <c r="C4078" s="17" t="s">
        <v>1366</v>
      </c>
      <c r="D4078" s="17"/>
      <c r="E4078" s="17"/>
      <c r="F4078" s="22" t="s">
        <v>6576</v>
      </c>
      <c r="G4078" s="17" t="s">
        <v>12</v>
      </c>
      <c r="H4078" s="19" t="s">
        <v>6577</v>
      </c>
    </row>
    <row r="4079" spans="1:8" ht="180">
      <c r="A4079" s="16">
        <v>4078</v>
      </c>
      <c r="B4079" s="19" t="s">
        <v>4993</v>
      </c>
      <c r="C4079" s="17" t="s">
        <v>1366</v>
      </c>
      <c r="D4079" s="17"/>
      <c r="E4079" s="17"/>
      <c r="F4079" s="22" t="s">
        <v>6578</v>
      </c>
      <c r="G4079" s="17" t="s">
        <v>12</v>
      </c>
      <c r="H4079" s="19" t="s">
        <v>5995</v>
      </c>
    </row>
    <row r="4080" spans="1:8" ht="180">
      <c r="A4080" s="16">
        <v>4079</v>
      </c>
      <c r="B4080" s="19" t="s">
        <v>4993</v>
      </c>
      <c r="C4080" s="17" t="s">
        <v>1366</v>
      </c>
      <c r="D4080" s="17"/>
      <c r="E4080" s="17"/>
      <c r="F4080" s="22" t="s">
        <v>6580</v>
      </c>
      <c r="G4080" s="17" t="s">
        <v>12</v>
      </c>
      <c r="H4080" s="19" t="s">
        <v>5995</v>
      </c>
    </row>
    <row r="4081" spans="1:8" ht="240">
      <c r="A4081" s="16">
        <v>4080</v>
      </c>
      <c r="B4081" s="19" t="s">
        <v>7212</v>
      </c>
      <c r="C4081" s="17" t="s">
        <v>147</v>
      </c>
      <c r="D4081" s="17"/>
      <c r="E4081" s="17"/>
      <c r="F4081" s="17" t="s">
        <v>7213</v>
      </c>
      <c r="G4081" s="17" t="s">
        <v>12</v>
      </c>
      <c r="H4081" s="19" t="s">
        <v>7214</v>
      </c>
    </row>
    <row r="4082" spans="1:8" ht="409.6">
      <c r="A4082" s="16">
        <v>4081</v>
      </c>
      <c r="B4082" s="19" t="s">
        <v>7212</v>
      </c>
      <c r="C4082" s="17" t="s">
        <v>147</v>
      </c>
      <c r="D4082" s="17"/>
      <c r="E4082" s="17"/>
      <c r="F4082" s="17" t="s">
        <v>7215</v>
      </c>
      <c r="G4082" s="17" t="s">
        <v>12</v>
      </c>
      <c r="H4082" s="19" t="s">
        <v>7216</v>
      </c>
    </row>
    <row r="4083" spans="1:8" ht="380">
      <c r="A4083" s="16">
        <v>4082</v>
      </c>
      <c r="B4083" s="19" t="s">
        <v>7212</v>
      </c>
      <c r="C4083" s="17" t="s">
        <v>147</v>
      </c>
      <c r="D4083" s="17"/>
      <c r="E4083" s="17"/>
      <c r="F4083" s="17" t="s">
        <v>7217</v>
      </c>
      <c r="G4083" s="17" t="s">
        <v>12</v>
      </c>
      <c r="H4083" s="19" t="s">
        <v>7218</v>
      </c>
    </row>
    <row r="4084" spans="1:8" ht="240">
      <c r="A4084" s="16">
        <v>4083</v>
      </c>
      <c r="B4084" s="19" t="s">
        <v>7212</v>
      </c>
      <c r="C4084" s="17" t="s">
        <v>147</v>
      </c>
      <c r="D4084" s="17"/>
      <c r="E4084" s="17"/>
      <c r="F4084" s="17" t="s">
        <v>7219</v>
      </c>
      <c r="G4084" s="17" t="s">
        <v>12</v>
      </c>
      <c r="H4084" s="19" t="s">
        <v>7220</v>
      </c>
    </row>
    <row r="4085" spans="1:8" ht="380">
      <c r="A4085" s="16">
        <v>4084</v>
      </c>
      <c r="B4085" s="19" t="s">
        <v>7212</v>
      </c>
      <c r="C4085" s="17" t="s">
        <v>147</v>
      </c>
      <c r="D4085" s="17"/>
      <c r="E4085" s="17"/>
      <c r="F4085" s="17" t="s">
        <v>7221</v>
      </c>
      <c r="G4085" s="17" t="s">
        <v>12</v>
      </c>
      <c r="H4085" s="19" t="s">
        <v>7218</v>
      </c>
    </row>
    <row r="4086" spans="1:8" ht="380">
      <c r="A4086" s="16">
        <v>4085</v>
      </c>
      <c r="B4086" s="19" t="s">
        <v>7212</v>
      </c>
      <c r="C4086" s="17" t="s">
        <v>147</v>
      </c>
      <c r="D4086" s="17"/>
      <c r="E4086" s="17"/>
      <c r="F4086" s="17" t="s">
        <v>7222</v>
      </c>
      <c r="G4086" s="17" t="s">
        <v>12</v>
      </c>
      <c r="H4086" s="19" t="s">
        <v>7218</v>
      </c>
    </row>
    <row r="4087" spans="1:8" ht="409.6">
      <c r="A4087" s="16">
        <v>4086</v>
      </c>
      <c r="B4087" s="19" t="s">
        <v>7212</v>
      </c>
      <c r="C4087" s="17" t="s">
        <v>93</v>
      </c>
      <c r="D4087" s="44" t="s">
        <v>514</v>
      </c>
      <c r="E4087" s="44" t="s">
        <v>514</v>
      </c>
      <c r="F4087" s="19" t="s">
        <v>7223</v>
      </c>
      <c r="G4087" s="17" t="s">
        <v>12</v>
      </c>
      <c r="H4087" s="19" t="s">
        <v>7224</v>
      </c>
    </row>
    <row r="4088" spans="1:8" ht="400">
      <c r="A4088" s="16">
        <v>4087</v>
      </c>
      <c r="B4088" s="19" t="s">
        <v>7212</v>
      </c>
      <c r="C4088" s="17" t="s">
        <v>93</v>
      </c>
      <c r="D4088" s="44" t="s">
        <v>514</v>
      </c>
      <c r="E4088" s="44" t="s">
        <v>514</v>
      </c>
      <c r="F4088" s="17" t="s">
        <v>7225</v>
      </c>
      <c r="G4088" s="17" t="s">
        <v>12</v>
      </c>
      <c r="H4088" s="19" t="s">
        <v>7226</v>
      </c>
    </row>
    <row r="4089" spans="1:8" ht="300">
      <c r="A4089" s="16">
        <v>4088</v>
      </c>
      <c r="B4089" s="19" t="s">
        <v>7212</v>
      </c>
      <c r="C4089" s="17" t="s">
        <v>2041</v>
      </c>
      <c r="D4089" s="17"/>
      <c r="E4089" s="17"/>
      <c r="F4089" s="17" t="s">
        <v>7227</v>
      </c>
      <c r="G4089" s="17" t="s">
        <v>12</v>
      </c>
      <c r="H4089" s="19" t="s">
        <v>7228</v>
      </c>
    </row>
    <row r="4090" spans="1:8" ht="300">
      <c r="A4090" s="16">
        <v>4089</v>
      </c>
      <c r="B4090" s="19" t="s">
        <v>7212</v>
      </c>
      <c r="C4090" s="17" t="s">
        <v>2041</v>
      </c>
      <c r="D4090" s="17"/>
      <c r="E4090" s="17"/>
      <c r="F4090" s="17" t="s">
        <v>7227</v>
      </c>
      <c r="G4090" s="17" t="s">
        <v>12</v>
      </c>
      <c r="H4090" s="19" t="s">
        <v>7228</v>
      </c>
    </row>
    <row r="4091" spans="1:8" ht="360">
      <c r="A4091" s="16">
        <v>4090</v>
      </c>
      <c r="B4091" s="19" t="s">
        <v>7212</v>
      </c>
      <c r="C4091" s="17" t="s">
        <v>2041</v>
      </c>
      <c r="D4091" s="17"/>
      <c r="E4091" s="17"/>
      <c r="F4091" s="17" t="s">
        <v>7229</v>
      </c>
      <c r="G4091" s="17" t="s">
        <v>12</v>
      </c>
      <c r="H4091" s="19" t="s">
        <v>7230</v>
      </c>
    </row>
    <row r="4092" spans="1:8" ht="409.6">
      <c r="A4092" s="16">
        <v>4091</v>
      </c>
      <c r="B4092" s="19" t="s">
        <v>7212</v>
      </c>
      <c r="C4092" s="17" t="s">
        <v>2041</v>
      </c>
      <c r="D4092" s="17"/>
      <c r="E4092" s="17"/>
      <c r="F4092" s="17" t="s">
        <v>7231</v>
      </c>
      <c r="G4092" s="17" t="s">
        <v>12</v>
      </c>
      <c r="H4092" s="19" t="s">
        <v>5564</v>
      </c>
    </row>
    <row r="4093" spans="1:8" ht="280">
      <c r="A4093" s="16">
        <v>4092</v>
      </c>
      <c r="B4093" s="19" t="s">
        <v>7212</v>
      </c>
      <c r="C4093" s="17" t="s">
        <v>2041</v>
      </c>
      <c r="D4093" s="17"/>
      <c r="E4093" s="17"/>
      <c r="F4093" s="17" t="s">
        <v>7232</v>
      </c>
      <c r="G4093" s="17" t="s">
        <v>12</v>
      </c>
      <c r="H4093" s="19" t="s">
        <v>7233</v>
      </c>
    </row>
    <row r="4094" spans="1:8" ht="409.6">
      <c r="A4094" s="16">
        <v>4093</v>
      </c>
      <c r="B4094" s="19" t="s">
        <v>7234</v>
      </c>
      <c r="C4094" s="17" t="s">
        <v>2041</v>
      </c>
      <c r="D4094" s="17"/>
      <c r="E4094" s="17"/>
      <c r="F4094" s="49" t="s">
        <v>7235</v>
      </c>
      <c r="G4094" s="17" t="s">
        <v>12</v>
      </c>
      <c r="H4094" s="19" t="s">
        <v>7236</v>
      </c>
    </row>
    <row r="4095" spans="1:8" ht="247">
      <c r="A4095" s="16">
        <v>4094</v>
      </c>
      <c r="B4095" s="19" t="s">
        <v>7234</v>
      </c>
      <c r="C4095" s="17" t="s">
        <v>2041</v>
      </c>
      <c r="D4095" s="17"/>
      <c r="E4095" s="17"/>
      <c r="F4095" s="49" t="s">
        <v>7237</v>
      </c>
      <c r="G4095" s="17" t="s">
        <v>12</v>
      </c>
      <c r="H4095" s="19" t="s">
        <v>7236</v>
      </c>
    </row>
    <row r="4096" spans="1:8" ht="190">
      <c r="A4096" s="16">
        <v>4095</v>
      </c>
      <c r="B4096" s="19" t="s">
        <v>7234</v>
      </c>
      <c r="C4096" s="17" t="s">
        <v>2041</v>
      </c>
      <c r="D4096" s="17"/>
      <c r="E4096" s="17"/>
      <c r="F4096" s="49" t="s">
        <v>7238</v>
      </c>
      <c r="G4096" s="17" t="s">
        <v>12</v>
      </c>
      <c r="H4096" s="19" t="s">
        <v>7236</v>
      </c>
    </row>
    <row r="4097" spans="1:8" ht="209">
      <c r="A4097" s="16">
        <v>4096</v>
      </c>
      <c r="B4097" s="19" t="s">
        <v>7234</v>
      </c>
      <c r="C4097" s="17" t="s">
        <v>2041</v>
      </c>
      <c r="D4097" s="17"/>
      <c r="E4097" s="17"/>
      <c r="F4097" s="49" t="s">
        <v>7239</v>
      </c>
      <c r="G4097" s="17" t="s">
        <v>12</v>
      </c>
      <c r="H4097" s="19" t="s">
        <v>7236</v>
      </c>
    </row>
    <row r="4098" spans="1:8" ht="380">
      <c r="A4098" s="16">
        <v>4097</v>
      </c>
      <c r="B4098" s="19" t="s">
        <v>7234</v>
      </c>
      <c r="C4098" s="17" t="s">
        <v>2041</v>
      </c>
      <c r="D4098" s="17"/>
      <c r="E4098" s="17"/>
      <c r="F4098" s="49" t="s">
        <v>7240</v>
      </c>
      <c r="G4098" s="17" t="s">
        <v>12</v>
      </c>
      <c r="H4098" s="19" t="s">
        <v>7236</v>
      </c>
    </row>
    <row r="4099" spans="1:8" ht="210">
      <c r="A4099" s="16">
        <v>4098</v>
      </c>
      <c r="B4099" s="19" t="s">
        <v>7234</v>
      </c>
      <c r="C4099" s="17" t="s">
        <v>2041</v>
      </c>
      <c r="D4099" s="17"/>
      <c r="E4099" s="17"/>
      <c r="F4099" s="49" t="s">
        <v>7241</v>
      </c>
      <c r="G4099" s="17" t="s">
        <v>12</v>
      </c>
      <c r="H4099" s="19" t="s">
        <v>7236</v>
      </c>
    </row>
    <row r="4100" spans="1:8" ht="180">
      <c r="A4100" s="16">
        <v>4099</v>
      </c>
      <c r="B4100" s="19" t="s">
        <v>7234</v>
      </c>
      <c r="C4100" s="17" t="s">
        <v>2041</v>
      </c>
      <c r="D4100" s="17"/>
      <c r="E4100" s="17"/>
      <c r="F4100" s="49" t="s">
        <v>7242</v>
      </c>
      <c r="G4100" s="17" t="s">
        <v>12</v>
      </c>
      <c r="H4100" s="19" t="s">
        <v>7236</v>
      </c>
    </row>
    <row r="4101" spans="1:8" ht="180">
      <c r="A4101" s="16">
        <v>4100</v>
      </c>
      <c r="B4101" s="19" t="s">
        <v>7234</v>
      </c>
      <c r="C4101" s="17" t="s">
        <v>2041</v>
      </c>
      <c r="D4101" s="17"/>
      <c r="E4101" s="17"/>
      <c r="F4101" s="49" t="s">
        <v>7243</v>
      </c>
      <c r="G4101" s="17" t="s">
        <v>12</v>
      </c>
      <c r="H4101" s="19" t="s">
        <v>7236</v>
      </c>
    </row>
    <row r="4102" spans="1:8" ht="180">
      <c r="A4102" s="16">
        <v>4101</v>
      </c>
      <c r="B4102" s="19" t="s">
        <v>7234</v>
      </c>
      <c r="C4102" s="17" t="s">
        <v>2041</v>
      </c>
      <c r="D4102" s="17"/>
      <c r="E4102" s="17"/>
      <c r="F4102" s="49" t="s">
        <v>7244</v>
      </c>
      <c r="G4102" s="17" t="s">
        <v>12</v>
      </c>
      <c r="H4102" s="19" t="s">
        <v>7236</v>
      </c>
    </row>
    <row r="4103" spans="1:8" ht="180">
      <c r="A4103" s="16">
        <v>4102</v>
      </c>
      <c r="B4103" s="19" t="s">
        <v>7234</v>
      </c>
      <c r="C4103" s="17" t="s">
        <v>2041</v>
      </c>
      <c r="D4103" s="17"/>
      <c r="E4103" s="17"/>
      <c r="F4103" s="49" t="s">
        <v>7245</v>
      </c>
      <c r="G4103" s="17" t="s">
        <v>12</v>
      </c>
      <c r="H4103" s="19" t="s">
        <v>7236</v>
      </c>
    </row>
    <row r="4104" spans="1:8" ht="76">
      <c r="A4104" s="16">
        <v>4103</v>
      </c>
      <c r="B4104" s="19" t="s">
        <v>7246</v>
      </c>
      <c r="C4104" s="17" t="s">
        <v>9</v>
      </c>
      <c r="D4104" s="50">
        <v>44934</v>
      </c>
      <c r="E4104" s="22"/>
      <c r="F4104" s="38" t="s">
        <v>7247</v>
      </c>
      <c r="G4104" s="17" t="s">
        <v>12</v>
      </c>
      <c r="H4104" s="19" t="s">
        <v>855</v>
      </c>
    </row>
    <row r="4105" spans="1:8" ht="409.6">
      <c r="A4105" s="16">
        <v>4104</v>
      </c>
      <c r="B4105" s="19" t="s">
        <v>7246</v>
      </c>
      <c r="C4105" s="17" t="s">
        <v>27</v>
      </c>
      <c r="D4105" s="22"/>
      <c r="E4105" s="22" t="s">
        <v>7248</v>
      </c>
      <c r="F4105" s="51" t="s">
        <v>7249</v>
      </c>
      <c r="G4105" s="17" t="s">
        <v>34</v>
      </c>
      <c r="H4105" s="19" t="s">
        <v>2481</v>
      </c>
    </row>
    <row r="4106" spans="1:8" ht="361">
      <c r="A4106" s="16">
        <v>4105</v>
      </c>
      <c r="B4106" s="19" t="s">
        <v>7246</v>
      </c>
      <c r="C4106" s="17" t="s">
        <v>27</v>
      </c>
      <c r="D4106" s="20" t="s">
        <v>278</v>
      </c>
      <c r="E4106" s="22"/>
      <c r="F4106" s="38" t="s">
        <v>7250</v>
      </c>
      <c r="G4106" s="17" t="s">
        <v>34</v>
      </c>
      <c r="H4106" s="47" t="s">
        <v>16141</v>
      </c>
    </row>
    <row r="4107" spans="1:8" ht="409.6">
      <c r="A4107" s="16">
        <v>4106</v>
      </c>
      <c r="B4107" s="19" t="s">
        <v>7246</v>
      </c>
      <c r="C4107" s="17" t="s">
        <v>27</v>
      </c>
      <c r="D4107" s="20" t="s">
        <v>278</v>
      </c>
      <c r="E4107" s="22"/>
      <c r="F4107" s="38" t="s">
        <v>7251</v>
      </c>
      <c r="G4107" s="17" t="s">
        <v>34</v>
      </c>
      <c r="H4107" s="19" t="s">
        <v>7252</v>
      </c>
    </row>
    <row r="4108" spans="1:8" ht="409.6">
      <c r="A4108" s="16">
        <v>4107</v>
      </c>
      <c r="B4108" s="19" t="s">
        <v>7246</v>
      </c>
      <c r="C4108" s="17" t="s">
        <v>27</v>
      </c>
      <c r="D4108" s="20" t="s">
        <v>278</v>
      </c>
      <c r="E4108" s="22"/>
      <c r="F4108" s="51" t="s">
        <v>7253</v>
      </c>
      <c r="G4108" s="17" t="s">
        <v>34</v>
      </c>
      <c r="H4108" s="19" t="s">
        <v>7055</v>
      </c>
    </row>
    <row r="4109" spans="1:8" ht="409.6">
      <c r="A4109" s="16">
        <v>4108</v>
      </c>
      <c r="B4109" s="19" t="s">
        <v>7246</v>
      </c>
      <c r="C4109" s="17" t="s">
        <v>9</v>
      </c>
      <c r="D4109" s="17" t="s">
        <v>7254</v>
      </c>
      <c r="E4109" s="22"/>
      <c r="F4109" s="38" t="s">
        <v>7255</v>
      </c>
      <c r="G4109" s="17" t="s">
        <v>34</v>
      </c>
      <c r="H4109" s="19" t="s">
        <v>7256</v>
      </c>
    </row>
    <row r="4110" spans="1:8" ht="361">
      <c r="A4110" s="16">
        <v>4109</v>
      </c>
      <c r="B4110" s="19" t="s">
        <v>7246</v>
      </c>
      <c r="C4110" s="17" t="s">
        <v>27</v>
      </c>
      <c r="D4110" s="20" t="s">
        <v>278</v>
      </c>
      <c r="E4110" s="22"/>
      <c r="F4110" s="38" t="s">
        <v>7257</v>
      </c>
      <c r="G4110" s="17" t="s">
        <v>34</v>
      </c>
      <c r="H4110" s="19" t="s">
        <v>7258</v>
      </c>
    </row>
    <row r="4111" spans="1:8" ht="409.6">
      <c r="A4111" s="16">
        <v>4110</v>
      </c>
      <c r="B4111" s="19" t="s">
        <v>7246</v>
      </c>
      <c r="C4111" s="38" t="s">
        <v>7259</v>
      </c>
      <c r="D4111" s="17">
        <v>4</v>
      </c>
      <c r="E4111" s="20" t="s">
        <v>7260</v>
      </c>
      <c r="F4111" s="22" t="s">
        <v>7261</v>
      </c>
      <c r="G4111" s="17" t="s">
        <v>42</v>
      </c>
      <c r="H4111" s="19" t="s">
        <v>7262</v>
      </c>
    </row>
    <row r="4112" spans="1:8" ht="409.6">
      <c r="A4112" s="16">
        <v>4111</v>
      </c>
      <c r="B4112" s="19" t="s">
        <v>7246</v>
      </c>
      <c r="C4112" s="17" t="s">
        <v>300</v>
      </c>
      <c r="D4112" s="17" t="s">
        <v>7263</v>
      </c>
      <c r="E4112" s="19" t="s">
        <v>7264</v>
      </c>
      <c r="F4112" s="19" t="s">
        <v>7265</v>
      </c>
      <c r="G4112" s="17" t="s">
        <v>12</v>
      </c>
      <c r="H4112" s="19" t="s">
        <v>7266</v>
      </c>
    </row>
    <row r="4113" spans="1:8" ht="409.6">
      <c r="A4113" s="16">
        <v>4112</v>
      </c>
      <c r="B4113" s="19" t="s">
        <v>7246</v>
      </c>
      <c r="C4113" s="17" t="s">
        <v>300</v>
      </c>
      <c r="D4113" s="17" t="s">
        <v>7267</v>
      </c>
      <c r="E4113" s="19" t="s">
        <v>7268</v>
      </c>
      <c r="F4113" s="19" t="s">
        <v>7269</v>
      </c>
      <c r="G4113" s="17" t="s">
        <v>12</v>
      </c>
      <c r="H4113" s="19" t="s">
        <v>3897</v>
      </c>
    </row>
    <row r="4114" spans="1:8" ht="409.6">
      <c r="A4114" s="16">
        <v>4113</v>
      </c>
      <c r="B4114" s="19" t="s">
        <v>7246</v>
      </c>
      <c r="C4114" s="17" t="s">
        <v>300</v>
      </c>
      <c r="D4114" s="17" t="s">
        <v>2200</v>
      </c>
      <c r="E4114" s="19" t="s">
        <v>7270</v>
      </c>
      <c r="F4114" s="19" t="s">
        <v>7271</v>
      </c>
      <c r="G4114" s="17" t="s">
        <v>12</v>
      </c>
      <c r="H4114" s="19" t="s">
        <v>7272</v>
      </c>
    </row>
    <row r="4115" spans="1:8" ht="409.6">
      <c r="A4115" s="16">
        <v>4114</v>
      </c>
      <c r="B4115" s="19" t="s">
        <v>7246</v>
      </c>
      <c r="C4115" s="17" t="s">
        <v>300</v>
      </c>
      <c r="D4115" s="17" t="s">
        <v>7273</v>
      </c>
      <c r="E4115" s="19" t="s">
        <v>7274</v>
      </c>
      <c r="F4115" s="19" t="s">
        <v>7275</v>
      </c>
      <c r="G4115" s="17" t="s">
        <v>12</v>
      </c>
      <c r="H4115" s="19" t="s">
        <v>7276</v>
      </c>
    </row>
    <row r="4116" spans="1:8" ht="409.6">
      <c r="A4116" s="16">
        <v>4115</v>
      </c>
      <c r="B4116" s="19" t="s">
        <v>7246</v>
      </c>
      <c r="C4116" s="17" t="s">
        <v>300</v>
      </c>
      <c r="D4116" s="17" t="s">
        <v>7277</v>
      </c>
      <c r="E4116" s="19" t="s">
        <v>7278</v>
      </c>
      <c r="F4116" s="19" t="s">
        <v>7279</v>
      </c>
      <c r="G4116" s="17" t="s">
        <v>12</v>
      </c>
      <c r="H4116" s="19" t="s">
        <v>24</v>
      </c>
    </row>
    <row r="4117" spans="1:8" ht="409.6">
      <c r="A4117" s="16">
        <v>4116</v>
      </c>
      <c r="B4117" s="19" t="s">
        <v>7246</v>
      </c>
      <c r="C4117" s="17" t="s">
        <v>300</v>
      </c>
      <c r="D4117" s="17" t="s">
        <v>7280</v>
      </c>
      <c r="E4117" s="19" t="s">
        <v>7274</v>
      </c>
      <c r="F4117" s="19" t="s">
        <v>7281</v>
      </c>
      <c r="G4117" s="17" t="s">
        <v>12</v>
      </c>
      <c r="H4117" s="19" t="s">
        <v>24</v>
      </c>
    </row>
    <row r="4118" spans="1:8" ht="240">
      <c r="A4118" s="16">
        <v>4117</v>
      </c>
      <c r="B4118" s="19" t="s">
        <v>7246</v>
      </c>
      <c r="C4118" s="17" t="s">
        <v>300</v>
      </c>
      <c r="D4118" s="17" t="s">
        <v>7280</v>
      </c>
      <c r="E4118" s="19" t="s">
        <v>7274</v>
      </c>
      <c r="F4118" s="19" t="s">
        <v>7282</v>
      </c>
      <c r="G4118" s="17" t="s">
        <v>12</v>
      </c>
      <c r="H4118" s="19" t="s">
        <v>24</v>
      </c>
    </row>
    <row r="4119" spans="1:8" ht="260">
      <c r="A4119" s="16">
        <v>4118</v>
      </c>
      <c r="B4119" s="19" t="s">
        <v>7246</v>
      </c>
      <c r="C4119" s="17" t="s">
        <v>300</v>
      </c>
      <c r="D4119" s="17" t="s">
        <v>7280</v>
      </c>
      <c r="E4119" s="19" t="s">
        <v>7274</v>
      </c>
      <c r="F4119" s="19" t="s">
        <v>7283</v>
      </c>
      <c r="G4119" s="17" t="s">
        <v>12</v>
      </c>
      <c r="H4119" s="19" t="s">
        <v>24</v>
      </c>
    </row>
    <row r="4120" spans="1:8" ht="240">
      <c r="A4120" s="16">
        <v>4119</v>
      </c>
      <c r="B4120" s="19" t="s">
        <v>7246</v>
      </c>
      <c r="C4120" s="17" t="s">
        <v>300</v>
      </c>
      <c r="D4120" s="17" t="s">
        <v>7280</v>
      </c>
      <c r="E4120" s="19" t="s">
        <v>7274</v>
      </c>
      <c r="F4120" s="19" t="s">
        <v>7284</v>
      </c>
      <c r="G4120" s="17" t="s">
        <v>12</v>
      </c>
      <c r="H4120" s="19" t="s">
        <v>24</v>
      </c>
    </row>
    <row r="4121" spans="1:8" ht="220">
      <c r="A4121" s="16">
        <v>4120</v>
      </c>
      <c r="B4121" s="19" t="s">
        <v>7246</v>
      </c>
      <c r="C4121" s="17" t="s">
        <v>300</v>
      </c>
      <c r="D4121" s="17" t="s">
        <v>7280</v>
      </c>
      <c r="E4121" s="19" t="s">
        <v>7274</v>
      </c>
      <c r="F4121" s="19" t="s">
        <v>7285</v>
      </c>
      <c r="G4121" s="17" t="s">
        <v>12</v>
      </c>
      <c r="H4121" s="19" t="s">
        <v>24</v>
      </c>
    </row>
    <row r="4122" spans="1:8" ht="409.6">
      <c r="A4122" s="16">
        <v>4121</v>
      </c>
      <c r="B4122" s="19" t="s">
        <v>7246</v>
      </c>
      <c r="C4122" s="17" t="s">
        <v>300</v>
      </c>
      <c r="D4122" s="17" t="s">
        <v>5089</v>
      </c>
      <c r="E4122" s="19" t="s">
        <v>7286</v>
      </c>
      <c r="F4122" s="19" t="s">
        <v>7287</v>
      </c>
      <c r="G4122" s="17" t="s">
        <v>12</v>
      </c>
      <c r="H4122" s="19" t="s">
        <v>7288</v>
      </c>
    </row>
    <row r="4123" spans="1:8" ht="320">
      <c r="A4123" s="16">
        <v>4122</v>
      </c>
      <c r="B4123" s="19" t="s">
        <v>7246</v>
      </c>
      <c r="C4123" s="17" t="s">
        <v>300</v>
      </c>
      <c r="D4123" s="17" t="s">
        <v>5089</v>
      </c>
      <c r="E4123" s="19" t="s">
        <v>7286</v>
      </c>
      <c r="F4123" s="19" t="s">
        <v>7289</v>
      </c>
      <c r="G4123" s="17" t="s">
        <v>12</v>
      </c>
      <c r="H4123" s="19" t="s">
        <v>24</v>
      </c>
    </row>
    <row r="4124" spans="1:8" ht="409.6">
      <c r="A4124" s="16">
        <v>4123</v>
      </c>
      <c r="B4124" s="19" t="s">
        <v>7246</v>
      </c>
      <c r="C4124" s="17" t="s">
        <v>300</v>
      </c>
      <c r="D4124" s="17" t="s">
        <v>7290</v>
      </c>
      <c r="E4124" s="19" t="s">
        <v>7291</v>
      </c>
      <c r="F4124" s="19" t="s">
        <v>7292</v>
      </c>
      <c r="G4124" s="17" t="s">
        <v>12</v>
      </c>
      <c r="H4124" s="19" t="s">
        <v>7288</v>
      </c>
    </row>
    <row r="4125" spans="1:8" ht="409.6">
      <c r="A4125" s="16">
        <v>4124</v>
      </c>
      <c r="B4125" s="19" t="s">
        <v>7246</v>
      </c>
      <c r="C4125" s="17" t="s">
        <v>300</v>
      </c>
      <c r="D4125" s="17" t="s">
        <v>7293</v>
      </c>
      <c r="E4125" s="19" t="s">
        <v>7294</v>
      </c>
      <c r="F4125" s="19" t="s">
        <v>7295</v>
      </c>
      <c r="G4125" s="17" t="s">
        <v>12</v>
      </c>
      <c r="H4125" s="19" t="s">
        <v>24</v>
      </c>
    </row>
    <row r="4126" spans="1:8" ht="200">
      <c r="A4126" s="16">
        <v>4125</v>
      </c>
      <c r="B4126" s="19" t="s">
        <v>7246</v>
      </c>
      <c r="C4126" s="17" t="s">
        <v>300</v>
      </c>
      <c r="D4126" s="17" t="s">
        <v>428</v>
      </c>
      <c r="E4126" s="19" t="s">
        <v>7296</v>
      </c>
      <c r="F4126" s="19" t="s">
        <v>7297</v>
      </c>
      <c r="G4126" s="17" t="s">
        <v>12</v>
      </c>
      <c r="H4126" s="19" t="s">
        <v>7298</v>
      </c>
    </row>
    <row r="4127" spans="1:8" ht="409.6">
      <c r="A4127" s="16">
        <v>4126</v>
      </c>
      <c r="B4127" s="19" t="s">
        <v>7246</v>
      </c>
      <c r="C4127" s="17" t="s">
        <v>300</v>
      </c>
      <c r="D4127" s="17" t="s">
        <v>7280</v>
      </c>
      <c r="E4127" s="19" t="s">
        <v>7299</v>
      </c>
      <c r="F4127" s="19" t="s">
        <v>7300</v>
      </c>
      <c r="G4127" s="17" t="s">
        <v>30</v>
      </c>
      <c r="H4127" s="47" t="s">
        <v>16141</v>
      </c>
    </row>
    <row r="4128" spans="1:8" ht="320">
      <c r="A4128" s="16">
        <v>4127</v>
      </c>
      <c r="B4128" s="19" t="s">
        <v>7246</v>
      </c>
      <c r="C4128" s="17" t="s">
        <v>300</v>
      </c>
      <c r="D4128" s="17" t="s">
        <v>5089</v>
      </c>
      <c r="E4128" s="19" t="s">
        <v>7301</v>
      </c>
      <c r="F4128" s="19" t="s">
        <v>7302</v>
      </c>
      <c r="G4128" s="17" t="s">
        <v>30</v>
      </c>
      <c r="H4128" s="47" t="s">
        <v>16141</v>
      </c>
    </row>
    <row r="4129" spans="1:8" ht="409.6">
      <c r="A4129" s="16">
        <v>4128</v>
      </c>
      <c r="B4129" s="19" t="s">
        <v>7246</v>
      </c>
      <c r="C4129" s="17" t="s">
        <v>45</v>
      </c>
      <c r="D4129" s="17" t="s">
        <v>7303</v>
      </c>
      <c r="E4129" s="19"/>
      <c r="F4129" s="19" t="s">
        <v>7304</v>
      </c>
      <c r="G4129" s="17" t="s">
        <v>12</v>
      </c>
      <c r="H4129" s="19" t="s">
        <v>24</v>
      </c>
    </row>
    <row r="4130" spans="1:8" ht="409.6">
      <c r="A4130" s="16">
        <v>4129</v>
      </c>
      <c r="B4130" s="19" t="s">
        <v>7246</v>
      </c>
      <c r="C4130" s="17" t="s">
        <v>45</v>
      </c>
      <c r="D4130" s="17" t="s">
        <v>7305</v>
      </c>
      <c r="E4130" s="19"/>
      <c r="F4130" s="19" t="s">
        <v>7306</v>
      </c>
      <c r="G4130" s="17" t="s">
        <v>12</v>
      </c>
      <c r="H4130" s="19" t="s">
        <v>24</v>
      </c>
    </row>
    <row r="4131" spans="1:8" ht="409.6">
      <c r="A4131" s="16">
        <v>4130</v>
      </c>
      <c r="B4131" s="19" t="s">
        <v>7246</v>
      </c>
      <c r="C4131" s="17" t="s">
        <v>45</v>
      </c>
      <c r="D4131" s="17" t="s">
        <v>5884</v>
      </c>
      <c r="E4131" s="19"/>
      <c r="F4131" s="19" t="s">
        <v>7307</v>
      </c>
      <c r="G4131" s="17" t="s">
        <v>12</v>
      </c>
      <c r="H4131" s="19" t="s">
        <v>24</v>
      </c>
    </row>
    <row r="4132" spans="1:8" ht="340">
      <c r="A4132" s="16">
        <v>4131</v>
      </c>
      <c r="B4132" s="19" t="s">
        <v>7246</v>
      </c>
      <c r="C4132" s="19" t="s">
        <v>45</v>
      </c>
      <c r="D4132" s="17" t="s">
        <v>5895</v>
      </c>
      <c r="E4132" s="19"/>
      <c r="F4132" s="19" t="s">
        <v>7308</v>
      </c>
      <c r="G4132" s="17" t="s">
        <v>34</v>
      </c>
      <c r="H4132" s="47" t="s">
        <v>16141</v>
      </c>
    </row>
    <row r="4133" spans="1:8" ht="409.6">
      <c r="A4133" s="16">
        <v>4132</v>
      </c>
      <c r="B4133" s="19" t="s">
        <v>7246</v>
      </c>
      <c r="C4133" s="17" t="s">
        <v>45</v>
      </c>
      <c r="D4133" s="17" t="s">
        <v>7309</v>
      </c>
      <c r="E4133" s="19"/>
      <c r="F4133" s="19" t="s">
        <v>7310</v>
      </c>
      <c r="G4133" s="17" t="s">
        <v>12</v>
      </c>
      <c r="H4133" s="19" t="s">
        <v>24</v>
      </c>
    </row>
    <row r="4134" spans="1:8" ht="409.6">
      <c r="A4134" s="16">
        <v>4133</v>
      </c>
      <c r="B4134" s="19" t="s">
        <v>7246</v>
      </c>
      <c r="C4134" s="17" t="s">
        <v>45</v>
      </c>
      <c r="D4134" s="17" t="s">
        <v>7311</v>
      </c>
      <c r="E4134" s="19" t="s">
        <v>7312</v>
      </c>
      <c r="F4134" s="19" t="s">
        <v>7313</v>
      </c>
      <c r="G4134" s="17" t="s">
        <v>30</v>
      </c>
      <c r="H4134" s="47" t="s">
        <v>16141</v>
      </c>
    </row>
    <row r="4135" spans="1:8" ht="409.6">
      <c r="A4135" s="16">
        <v>4134</v>
      </c>
      <c r="B4135" s="19" t="s">
        <v>7246</v>
      </c>
      <c r="C4135" s="17" t="s">
        <v>45</v>
      </c>
      <c r="D4135" s="17" t="s">
        <v>74</v>
      </c>
      <c r="E4135" s="19"/>
      <c r="F4135" s="19" t="s">
        <v>7314</v>
      </c>
      <c r="G4135" s="17" t="s">
        <v>12</v>
      </c>
      <c r="H4135" s="19" t="s">
        <v>24</v>
      </c>
    </row>
    <row r="4136" spans="1:8" ht="409.6">
      <c r="A4136" s="16">
        <v>4135</v>
      </c>
      <c r="B4136" s="19" t="s">
        <v>7246</v>
      </c>
      <c r="C4136" s="17" t="s">
        <v>45</v>
      </c>
      <c r="D4136" s="17" t="s">
        <v>81</v>
      </c>
      <c r="E4136" s="19"/>
      <c r="F4136" s="19" t="s">
        <v>7315</v>
      </c>
      <c r="G4136" s="17" t="s">
        <v>12</v>
      </c>
      <c r="H4136" s="19" t="s">
        <v>24</v>
      </c>
    </row>
    <row r="4137" spans="1:8" ht="409.6">
      <c r="A4137" s="16">
        <v>4136</v>
      </c>
      <c r="B4137" s="19" t="s">
        <v>7246</v>
      </c>
      <c r="C4137" s="17" t="s">
        <v>45</v>
      </c>
      <c r="D4137" s="17" t="s">
        <v>6034</v>
      </c>
      <c r="E4137" s="19"/>
      <c r="F4137" s="19" t="s">
        <v>7316</v>
      </c>
      <c r="G4137" s="17" t="s">
        <v>12</v>
      </c>
      <c r="H4137" s="19" t="s">
        <v>24</v>
      </c>
    </row>
    <row r="4138" spans="1:8" ht="409.6">
      <c r="A4138" s="16">
        <v>4137</v>
      </c>
      <c r="B4138" s="19" t="s">
        <v>7246</v>
      </c>
      <c r="C4138" s="17" t="s">
        <v>45</v>
      </c>
      <c r="D4138" s="17" t="s">
        <v>5047</v>
      </c>
      <c r="E4138" s="19"/>
      <c r="F4138" s="19" t="s">
        <v>7317</v>
      </c>
      <c r="G4138" s="17" t="s">
        <v>12</v>
      </c>
      <c r="H4138" s="19" t="s">
        <v>24</v>
      </c>
    </row>
    <row r="4139" spans="1:8" ht="280">
      <c r="A4139" s="16">
        <v>4138</v>
      </c>
      <c r="B4139" s="19" t="s">
        <v>7246</v>
      </c>
      <c r="C4139" s="17" t="s">
        <v>45</v>
      </c>
      <c r="D4139" s="17" t="s">
        <v>5031</v>
      </c>
      <c r="E4139" s="19"/>
      <c r="F4139" s="19" t="s">
        <v>7318</v>
      </c>
      <c r="G4139" s="17" t="s">
        <v>12</v>
      </c>
      <c r="H4139" s="19" t="s">
        <v>24</v>
      </c>
    </row>
    <row r="4140" spans="1:8" ht="220">
      <c r="A4140" s="16">
        <v>4139</v>
      </c>
      <c r="B4140" s="19" t="s">
        <v>7246</v>
      </c>
      <c r="C4140" s="17" t="s">
        <v>45</v>
      </c>
      <c r="D4140" s="17" t="s">
        <v>6161</v>
      </c>
      <c r="E4140" s="19"/>
      <c r="F4140" s="19" t="s">
        <v>7319</v>
      </c>
      <c r="G4140" s="17" t="s">
        <v>12</v>
      </c>
      <c r="H4140" s="19" t="s">
        <v>24</v>
      </c>
    </row>
    <row r="4141" spans="1:8" ht="409.6">
      <c r="A4141" s="16">
        <v>4140</v>
      </c>
      <c r="B4141" s="19" t="s">
        <v>7246</v>
      </c>
      <c r="C4141" s="17" t="s">
        <v>45</v>
      </c>
      <c r="D4141" s="17" t="s">
        <v>5052</v>
      </c>
      <c r="E4141" s="19"/>
      <c r="F4141" s="19" t="s">
        <v>7320</v>
      </c>
      <c r="G4141" s="17" t="s">
        <v>30</v>
      </c>
      <c r="H4141" s="47" t="s">
        <v>16141</v>
      </c>
    </row>
    <row r="4142" spans="1:8" ht="409.6">
      <c r="A4142" s="16">
        <v>4141</v>
      </c>
      <c r="B4142" s="19" t="s">
        <v>7246</v>
      </c>
      <c r="C4142" s="17" t="s">
        <v>45</v>
      </c>
      <c r="D4142" s="17" t="s">
        <v>7321</v>
      </c>
      <c r="E4142" s="19"/>
      <c r="F4142" s="19" t="s">
        <v>7322</v>
      </c>
      <c r="G4142" s="17" t="s">
        <v>34</v>
      </c>
      <c r="H4142" s="47" t="s">
        <v>16141</v>
      </c>
    </row>
    <row r="4143" spans="1:8" ht="409.6">
      <c r="A4143" s="16">
        <v>4142</v>
      </c>
      <c r="B4143" s="19" t="s">
        <v>7246</v>
      </c>
      <c r="C4143" s="17" t="s">
        <v>45</v>
      </c>
      <c r="D4143" s="17" t="s">
        <v>7323</v>
      </c>
      <c r="E4143" s="19"/>
      <c r="F4143" s="19" t="s">
        <v>7324</v>
      </c>
      <c r="G4143" s="17" t="s">
        <v>12</v>
      </c>
      <c r="H4143" s="19" t="s">
        <v>24</v>
      </c>
    </row>
    <row r="4144" spans="1:8" ht="380">
      <c r="A4144" s="16">
        <v>4143</v>
      </c>
      <c r="B4144" s="19" t="s">
        <v>7246</v>
      </c>
      <c r="C4144" s="17" t="s">
        <v>45</v>
      </c>
      <c r="D4144" s="17" t="s">
        <v>6023</v>
      </c>
      <c r="E4144" s="19"/>
      <c r="F4144" s="19" t="s">
        <v>7325</v>
      </c>
      <c r="G4144" s="17" t="s">
        <v>12</v>
      </c>
      <c r="H4144" s="19" t="s">
        <v>24</v>
      </c>
    </row>
    <row r="4145" spans="1:8" ht="409.6">
      <c r="A4145" s="16">
        <v>4144</v>
      </c>
      <c r="B4145" s="19" t="s">
        <v>7246</v>
      </c>
      <c r="C4145" s="17" t="s">
        <v>45</v>
      </c>
      <c r="D4145" s="17" t="s">
        <v>7326</v>
      </c>
      <c r="E4145" s="19"/>
      <c r="F4145" s="19" t="s">
        <v>7327</v>
      </c>
      <c r="G4145" s="17" t="s">
        <v>12</v>
      </c>
      <c r="H4145" s="19" t="s">
        <v>24</v>
      </c>
    </row>
    <row r="4146" spans="1:8" ht="409.6">
      <c r="A4146" s="16">
        <v>4145</v>
      </c>
      <c r="B4146" s="19" t="s">
        <v>7246</v>
      </c>
      <c r="C4146" s="17" t="s">
        <v>45</v>
      </c>
      <c r="D4146" s="17" t="s">
        <v>7328</v>
      </c>
      <c r="E4146" s="19" t="s">
        <v>7329</v>
      </c>
      <c r="F4146" s="19" t="s">
        <v>7330</v>
      </c>
      <c r="G4146" s="17" t="s">
        <v>12</v>
      </c>
      <c r="H4146" s="19" t="s">
        <v>7331</v>
      </c>
    </row>
    <row r="4147" spans="1:8" ht="409.6">
      <c r="A4147" s="16">
        <v>4146</v>
      </c>
      <c r="B4147" s="19" t="s">
        <v>7246</v>
      </c>
      <c r="C4147" s="17" t="s">
        <v>45</v>
      </c>
      <c r="D4147" s="17" t="s">
        <v>3852</v>
      </c>
      <c r="E4147" s="19" t="s">
        <v>7332</v>
      </c>
      <c r="F4147" s="19" t="s">
        <v>7333</v>
      </c>
      <c r="G4147" s="17" t="s">
        <v>12</v>
      </c>
      <c r="H4147" s="19" t="s">
        <v>24</v>
      </c>
    </row>
    <row r="4148" spans="1:8" ht="409.6">
      <c r="A4148" s="16">
        <v>4147</v>
      </c>
      <c r="B4148" s="19" t="s">
        <v>7246</v>
      </c>
      <c r="C4148" s="17" t="s">
        <v>45</v>
      </c>
      <c r="D4148" s="17" t="s">
        <v>4774</v>
      </c>
      <c r="E4148" s="19"/>
      <c r="F4148" s="19" t="s">
        <v>7334</v>
      </c>
      <c r="G4148" s="17" t="s">
        <v>12</v>
      </c>
      <c r="H4148" s="19" t="s">
        <v>7288</v>
      </c>
    </row>
    <row r="4149" spans="1:8" ht="409.6">
      <c r="A4149" s="16">
        <v>4148</v>
      </c>
      <c r="B4149" s="19" t="s">
        <v>7246</v>
      </c>
      <c r="C4149" s="17" t="s">
        <v>45</v>
      </c>
      <c r="D4149" s="17" t="s">
        <v>3590</v>
      </c>
      <c r="E4149" s="19"/>
      <c r="F4149" s="19" t="s">
        <v>7335</v>
      </c>
      <c r="G4149" s="17" t="s">
        <v>12</v>
      </c>
      <c r="H4149" s="19" t="s">
        <v>7288</v>
      </c>
    </row>
    <row r="4150" spans="1:8" ht="409.6">
      <c r="A4150" s="16">
        <v>4149</v>
      </c>
      <c r="B4150" s="19" t="s">
        <v>7246</v>
      </c>
      <c r="C4150" s="17" t="s">
        <v>45</v>
      </c>
      <c r="D4150" s="17" t="s">
        <v>409</v>
      </c>
      <c r="E4150" s="19"/>
      <c r="F4150" s="19" t="s">
        <v>7336</v>
      </c>
      <c r="G4150" s="17" t="s">
        <v>12</v>
      </c>
      <c r="H4150" s="19" t="s">
        <v>24</v>
      </c>
    </row>
    <row r="4151" spans="1:8" ht="409.6">
      <c r="A4151" s="16">
        <v>4150</v>
      </c>
      <c r="B4151" s="19" t="s">
        <v>7246</v>
      </c>
      <c r="C4151" s="17" t="s">
        <v>45</v>
      </c>
      <c r="D4151" s="17" t="s">
        <v>7337</v>
      </c>
      <c r="E4151" s="19"/>
      <c r="F4151" s="19" t="s">
        <v>7338</v>
      </c>
      <c r="G4151" s="17" t="s">
        <v>34</v>
      </c>
      <c r="H4151" s="47" t="s">
        <v>16141</v>
      </c>
    </row>
    <row r="4152" spans="1:8" ht="409.6">
      <c r="A4152" s="16">
        <v>4151</v>
      </c>
      <c r="B4152" s="19" t="s">
        <v>7246</v>
      </c>
      <c r="C4152" s="17" t="s">
        <v>45</v>
      </c>
      <c r="D4152" s="17" t="s">
        <v>69</v>
      </c>
      <c r="E4152" s="19"/>
      <c r="F4152" s="19" t="s">
        <v>7339</v>
      </c>
      <c r="G4152" s="17" t="s">
        <v>12</v>
      </c>
      <c r="H4152" s="19" t="s">
        <v>24</v>
      </c>
    </row>
    <row r="4153" spans="1:8" ht="409.6">
      <c r="A4153" s="16">
        <v>4152</v>
      </c>
      <c r="B4153" s="19" t="s">
        <v>7246</v>
      </c>
      <c r="C4153" s="17" t="s">
        <v>45</v>
      </c>
      <c r="D4153" s="17" t="s">
        <v>7340</v>
      </c>
      <c r="E4153" s="19"/>
      <c r="F4153" s="19" t="s">
        <v>7341</v>
      </c>
      <c r="G4153" s="17" t="s">
        <v>12</v>
      </c>
      <c r="H4153" s="19" t="s">
        <v>24</v>
      </c>
    </row>
    <row r="4154" spans="1:8" ht="409.6">
      <c r="A4154" s="16">
        <v>4153</v>
      </c>
      <c r="B4154" s="19" t="s">
        <v>7246</v>
      </c>
      <c r="C4154" s="17" t="s">
        <v>45</v>
      </c>
      <c r="D4154" s="17" t="s">
        <v>4771</v>
      </c>
      <c r="E4154" s="19"/>
      <c r="F4154" s="19" t="s">
        <v>7342</v>
      </c>
      <c r="G4154" s="17" t="s">
        <v>12</v>
      </c>
      <c r="H4154" s="19" t="s">
        <v>7343</v>
      </c>
    </row>
    <row r="4155" spans="1:8" ht="380">
      <c r="A4155" s="16">
        <v>4154</v>
      </c>
      <c r="B4155" s="19" t="s">
        <v>7246</v>
      </c>
      <c r="C4155" s="17" t="s">
        <v>45</v>
      </c>
      <c r="D4155" s="17" t="s">
        <v>6076</v>
      </c>
      <c r="E4155" s="19"/>
      <c r="F4155" s="19" t="s">
        <v>7344</v>
      </c>
      <c r="G4155" s="17" t="s">
        <v>12</v>
      </c>
      <c r="H4155" s="19" t="s">
        <v>24</v>
      </c>
    </row>
    <row r="4156" spans="1:8" ht="409.6">
      <c r="A4156" s="16">
        <v>4155</v>
      </c>
      <c r="B4156" s="19" t="s">
        <v>7246</v>
      </c>
      <c r="C4156" s="17" t="s">
        <v>45</v>
      </c>
      <c r="D4156" s="17" t="s">
        <v>6060</v>
      </c>
      <c r="E4156" s="19"/>
      <c r="F4156" s="19" t="s">
        <v>7345</v>
      </c>
      <c r="G4156" s="17" t="s">
        <v>12</v>
      </c>
      <c r="H4156" s="19" t="s">
        <v>24</v>
      </c>
    </row>
    <row r="4157" spans="1:8" ht="300">
      <c r="A4157" s="16">
        <v>4156</v>
      </c>
      <c r="B4157" s="19" t="s">
        <v>7246</v>
      </c>
      <c r="C4157" s="17" t="s">
        <v>45</v>
      </c>
      <c r="D4157" s="17" t="s">
        <v>7346</v>
      </c>
      <c r="E4157" s="19"/>
      <c r="F4157" s="19" t="s">
        <v>7347</v>
      </c>
      <c r="G4157" s="17" t="s">
        <v>12</v>
      </c>
      <c r="H4157" s="19" t="s">
        <v>24</v>
      </c>
    </row>
    <row r="4158" spans="1:8" ht="409.6">
      <c r="A4158" s="16">
        <v>4157</v>
      </c>
      <c r="B4158" s="19" t="s">
        <v>7246</v>
      </c>
      <c r="C4158" s="17" t="s">
        <v>45</v>
      </c>
      <c r="D4158" s="17" t="s">
        <v>7348</v>
      </c>
      <c r="E4158" s="19"/>
      <c r="F4158" s="19" t="s">
        <v>7349</v>
      </c>
      <c r="G4158" s="17" t="s">
        <v>12</v>
      </c>
      <c r="H4158" s="19" t="s">
        <v>24</v>
      </c>
    </row>
    <row r="4159" spans="1:8" ht="409.6">
      <c r="A4159" s="16">
        <v>4158</v>
      </c>
      <c r="B4159" s="19" t="s">
        <v>7246</v>
      </c>
      <c r="C4159" s="17" t="s">
        <v>45</v>
      </c>
      <c r="D4159" s="17" t="s">
        <v>6090</v>
      </c>
      <c r="E4159" s="19"/>
      <c r="F4159" s="19" t="s">
        <v>7350</v>
      </c>
      <c r="G4159" s="17" t="s">
        <v>12</v>
      </c>
      <c r="H4159" s="19" t="s">
        <v>24</v>
      </c>
    </row>
    <row r="4160" spans="1:8" ht="260">
      <c r="A4160" s="16">
        <v>4159</v>
      </c>
      <c r="B4160" s="19" t="s">
        <v>7246</v>
      </c>
      <c r="C4160" s="17" t="s">
        <v>45</v>
      </c>
      <c r="D4160" s="17" t="s">
        <v>7351</v>
      </c>
      <c r="E4160" s="19"/>
      <c r="F4160" s="19" t="s">
        <v>7352</v>
      </c>
      <c r="G4160" s="17" t="s">
        <v>12</v>
      </c>
      <c r="H4160" s="19" t="s">
        <v>24</v>
      </c>
    </row>
    <row r="4161" spans="1:8" ht="300">
      <c r="A4161" s="16">
        <v>4160</v>
      </c>
      <c r="B4161" s="19" t="s">
        <v>7246</v>
      </c>
      <c r="C4161" s="17" t="s">
        <v>45</v>
      </c>
      <c r="D4161" s="17" t="s">
        <v>6094</v>
      </c>
      <c r="E4161" s="19"/>
      <c r="F4161" s="19" t="s">
        <v>7353</v>
      </c>
      <c r="G4161" s="17" t="s">
        <v>12</v>
      </c>
      <c r="H4161" s="19" t="s">
        <v>24</v>
      </c>
    </row>
    <row r="4162" spans="1:8" ht="280">
      <c r="A4162" s="16">
        <v>4161</v>
      </c>
      <c r="B4162" s="19" t="s">
        <v>7246</v>
      </c>
      <c r="C4162" s="17" t="s">
        <v>45</v>
      </c>
      <c r="D4162" s="17" t="s">
        <v>7354</v>
      </c>
      <c r="E4162" s="19"/>
      <c r="F4162" s="19" t="s">
        <v>7355</v>
      </c>
      <c r="G4162" s="17" t="s">
        <v>12</v>
      </c>
      <c r="H4162" s="19" t="s">
        <v>24</v>
      </c>
    </row>
    <row r="4163" spans="1:8" ht="300">
      <c r="A4163" s="16">
        <v>4162</v>
      </c>
      <c r="B4163" s="19" t="s">
        <v>7246</v>
      </c>
      <c r="C4163" s="17" t="s">
        <v>45</v>
      </c>
      <c r="D4163" s="17" t="s">
        <v>7356</v>
      </c>
      <c r="E4163" s="19"/>
      <c r="F4163" s="19" t="s">
        <v>7357</v>
      </c>
      <c r="G4163" s="17" t="s">
        <v>12</v>
      </c>
      <c r="H4163" s="19" t="s">
        <v>24</v>
      </c>
    </row>
    <row r="4164" spans="1:8" ht="409.6">
      <c r="A4164" s="16">
        <v>4163</v>
      </c>
      <c r="B4164" s="19" t="s">
        <v>7246</v>
      </c>
      <c r="C4164" s="17" t="s">
        <v>45</v>
      </c>
      <c r="D4164" s="17" t="s">
        <v>6104</v>
      </c>
      <c r="E4164" s="19"/>
      <c r="F4164" s="19" t="s">
        <v>7358</v>
      </c>
      <c r="G4164" s="17" t="s">
        <v>12</v>
      </c>
      <c r="H4164" s="19" t="s">
        <v>24</v>
      </c>
    </row>
    <row r="4165" spans="1:8" ht="409.6">
      <c r="A4165" s="16">
        <v>4164</v>
      </c>
      <c r="B4165" s="19" t="s">
        <v>7246</v>
      </c>
      <c r="C4165" s="17" t="s">
        <v>45</v>
      </c>
      <c r="D4165" s="17" t="s">
        <v>7359</v>
      </c>
      <c r="E4165" s="19"/>
      <c r="F4165" s="19" t="s">
        <v>7360</v>
      </c>
      <c r="G4165" s="17" t="s">
        <v>12</v>
      </c>
      <c r="H4165" s="19" t="s">
        <v>24</v>
      </c>
    </row>
    <row r="4166" spans="1:8" ht="240">
      <c r="A4166" s="16">
        <v>4165</v>
      </c>
      <c r="B4166" s="19" t="s">
        <v>7246</v>
      </c>
      <c r="C4166" s="17" t="s">
        <v>45</v>
      </c>
      <c r="D4166" s="17" t="s">
        <v>4923</v>
      </c>
      <c r="E4166" s="19"/>
      <c r="F4166" s="19" t="s">
        <v>7361</v>
      </c>
      <c r="G4166" s="17" t="s">
        <v>12</v>
      </c>
      <c r="H4166" s="19" t="s">
        <v>7362</v>
      </c>
    </row>
    <row r="4167" spans="1:8" ht="409.6">
      <c r="A4167" s="16">
        <v>4166</v>
      </c>
      <c r="B4167" s="19" t="s">
        <v>7246</v>
      </c>
      <c r="C4167" s="17" t="s">
        <v>45</v>
      </c>
      <c r="D4167" s="17" t="s">
        <v>7363</v>
      </c>
      <c r="E4167" s="19"/>
      <c r="F4167" s="19" t="s">
        <v>7364</v>
      </c>
      <c r="G4167" s="17" t="s">
        <v>12</v>
      </c>
      <c r="H4167" s="19" t="s">
        <v>24</v>
      </c>
    </row>
    <row r="4168" spans="1:8" ht="280">
      <c r="A4168" s="16">
        <v>4167</v>
      </c>
      <c r="B4168" s="19" t="s">
        <v>7246</v>
      </c>
      <c r="C4168" s="17" t="s">
        <v>45</v>
      </c>
      <c r="D4168" s="17"/>
      <c r="E4168" s="19"/>
      <c r="F4168" s="19" t="s">
        <v>7365</v>
      </c>
      <c r="G4168" s="17" t="s">
        <v>12</v>
      </c>
      <c r="H4168" s="19" t="s">
        <v>7288</v>
      </c>
    </row>
    <row r="4169" spans="1:8" ht="360">
      <c r="A4169" s="16">
        <v>4168</v>
      </c>
      <c r="B4169" s="19" t="s">
        <v>7246</v>
      </c>
      <c r="C4169" s="17" t="s">
        <v>45</v>
      </c>
      <c r="D4169" s="17"/>
      <c r="E4169" s="19"/>
      <c r="F4169" s="19" t="s">
        <v>7366</v>
      </c>
      <c r="G4169" s="17" t="s">
        <v>12</v>
      </c>
      <c r="H4169" s="19" t="s">
        <v>24</v>
      </c>
    </row>
    <row r="4170" spans="1:8" ht="409.6">
      <c r="A4170" s="16">
        <v>4169</v>
      </c>
      <c r="B4170" s="19" t="s">
        <v>7246</v>
      </c>
      <c r="C4170" s="17" t="s">
        <v>45</v>
      </c>
      <c r="D4170" s="17"/>
      <c r="E4170" s="19"/>
      <c r="F4170" s="19" t="s">
        <v>7367</v>
      </c>
      <c r="G4170" s="17" t="s">
        <v>12</v>
      </c>
      <c r="H4170" s="19" t="s">
        <v>24</v>
      </c>
    </row>
    <row r="4171" spans="1:8" ht="320">
      <c r="A4171" s="16">
        <v>4170</v>
      </c>
      <c r="B4171" s="19" t="s">
        <v>7246</v>
      </c>
      <c r="C4171" s="17" t="s">
        <v>45</v>
      </c>
      <c r="D4171" s="17"/>
      <c r="E4171" s="19"/>
      <c r="F4171" s="19" t="s">
        <v>7368</v>
      </c>
      <c r="G4171" s="17" t="s">
        <v>12</v>
      </c>
      <c r="H4171" s="19" t="s">
        <v>24</v>
      </c>
    </row>
    <row r="4172" spans="1:8" ht="409.6">
      <c r="A4172" s="16">
        <v>4171</v>
      </c>
      <c r="B4172" s="19" t="s">
        <v>7246</v>
      </c>
      <c r="C4172" s="17" t="s">
        <v>45</v>
      </c>
      <c r="D4172" s="17" t="s">
        <v>7369</v>
      </c>
      <c r="E4172" s="19"/>
      <c r="F4172" s="19" t="s">
        <v>7370</v>
      </c>
      <c r="G4172" s="17" t="s">
        <v>12</v>
      </c>
      <c r="H4172" s="19" t="s">
        <v>24</v>
      </c>
    </row>
    <row r="4173" spans="1:8" ht="409.6">
      <c r="A4173" s="16">
        <v>4172</v>
      </c>
      <c r="B4173" s="19" t="s">
        <v>7246</v>
      </c>
      <c r="C4173" s="17" t="s">
        <v>45</v>
      </c>
      <c r="D4173" s="17" t="s">
        <v>4921</v>
      </c>
      <c r="E4173" s="19"/>
      <c r="F4173" s="19" t="s">
        <v>7371</v>
      </c>
      <c r="G4173" s="17" t="s">
        <v>12</v>
      </c>
      <c r="H4173" s="19" t="s">
        <v>24</v>
      </c>
    </row>
    <row r="4174" spans="1:8" ht="409.6">
      <c r="A4174" s="16">
        <v>4173</v>
      </c>
      <c r="B4174" s="19" t="s">
        <v>7246</v>
      </c>
      <c r="C4174" s="17" t="s">
        <v>9</v>
      </c>
      <c r="D4174" s="17" t="s">
        <v>7372</v>
      </c>
      <c r="E4174" s="19" t="s">
        <v>7373</v>
      </c>
      <c r="F4174" s="19" t="s">
        <v>7374</v>
      </c>
      <c r="G4174" s="17" t="s">
        <v>12</v>
      </c>
      <c r="H4174" s="19" t="s">
        <v>1494</v>
      </c>
    </row>
    <row r="4175" spans="1:8" ht="200">
      <c r="A4175" s="16">
        <v>4174</v>
      </c>
      <c r="B4175" s="19" t="s">
        <v>7246</v>
      </c>
      <c r="C4175" s="17" t="s">
        <v>147</v>
      </c>
      <c r="D4175" s="17" t="s">
        <v>7375</v>
      </c>
      <c r="E4175" s="19" t="s">
        <v>7376</v>
      </c>
      <c r="F4175" s="19" t="s">
        <v>7377</v>
      </c>
      <c r="G4175" s="17" t="s">
        <v>34</v>
      </c>
      <c r="H4175" s="19" t="s">
        <v>24</v>
      </c>
    </row>
    <row r="4176" spans="1:8" ht="220">
      <c r="A4176" s="16">
        <v>4175</v>
      </c>
      <c r="B4176" s="19" t="s">
        <v>7246</v>
      </c>
      <c r="C4176" s="17" t="s">
        <v>147</v>
      </c>
      <c r="D4176" s="17" t="s">
        <v>7378</v>
      </c>
      <c r="E4176" s="19" t="s">
        <v>7379</v>
      </c>
      <c r="F4176" s="19" t="s">
        <v>7380</v>
      </c>
      <c r="G4176" s="17" t="s">
        <v>34</v>
      </c>
      <c r="H4176" s="19" t="s">
        <v>24</v>
      </c>
    </row>
    <row r="4177" spans="1:8" ht="240">
      <c r="A4177" s="16">
        <v>4176</v>
      </c>
      <c r="B4177" s="19" t="s">
        <v>7246</v>
      </c>
      <c r="C4177" s="17" t="s">
        <v>1366</v>
      </c>
      <c r="D4177" s="17"/>
      <c r="E4177" s="19" t="s">
        <v>7381</v>
      </c>
      <c r="F4177" s="19" t="s">
        <v>7382</v>
      </c>
      <c r="G4177" s="17" t="s">
        <v>12</v>
      </c>
      <c r="H4177" s="19" t="s">
        <v>6579</v>
      </c>
    </row>
    <row r="4178" spans="1:8" ht="409.6">
      <c r="A4178" s="16">
        <v>4177</v>
      </c>
      <c r="B4178" s="19" t="s">
        <v>7383</v>
      </c>
      <c r="C4178" s="17" t="s">
        <v>93</v>
      </c>
      <c r="D4178" s="40" t="s">
        <v>1108</v>
      </c>
      <c r="E4178" s="40" t="s">
        <v>1108</v>
      </c>
      <c r="F4178" s="41" t="s">
        <v>7384</v>
      </c>
      <c r="G4178" s="17" t="s">
        <v>12</v>
      </c>
      <c r="H4178" s="19" t="s">
        <v>7385</v>
      </c>
    </row>
    <row r="4179" spans="1:8" ht="304">
      <c r="A4179" s="16">
        <v>4178</v>
      </c>
      <c r="B4179" s="19" t="s">
        <v>7383</v>
      </c>
      <c r="C4179" s="17" t="s">
        <v>93</v>
      </c>
      <c r="D4179" s="40" t="s">
        <v>1108</v>
      </c>
      <c r="E4179" s="40" t="s">
        <v>1108</v>
      </c>
      <c r="F4179" s="41" t="s">
        <v>7386</v>
      </c>
      <c r="G4179" s="17" t="s">
        <v>12</v>
      </c>
      <c r="H4179" s="19" t="s">
        <v>2969</v>
      </c>
    </row>
    <row r="4180" spans="1:8" ht="398">
      <c r="A4180" s="16">
        <v>4179</v>
      </c>
      <c r="B4180" s="19" t="s">
        <v>7383</v>
      </c>
      <c r="C4180" s="17" t="s">
        <v>93</v>
      </c>
      <c r="D4180" s="40" t="s">
        <v>1108</v>
      </c>
      <c r="E4180" s="40" t="s">
        <v>1108</v>
      </c>
      <c r="F4180" s="41" t="s">
        <v>7387</v>
      </c>
      <c r="G4180" s="17" t="s">
        <v>12</v>
      </c>
      <c r="H4180" s="19" t="s">
        <v>2969</v>
      </c>
    </row>
    <row r="4181" spans="1:8" ht="361">
      <c r="A4181" s="16">
        <v>4180</v>
      </c>
      <c r="B4181" s="19" t="s">
        <v>7383</v>
      </c>
      <c r="C4181" s="17" t="s">
        <v>93</v>
      </c>
      <c r="D4181" s="40" t="s">
        <v>2949</v>
      </c>
      <c r="E4181" s="40" t="s">
        <v>2949</v>
      </c>
      <c r="F4181" s="41" t="s">
        <v>7388</v>
      </c>
      <c r="G4181" s="17" t="s">
        <v>12</v>
      </c>
      <c r="H4181" s="19" t="s">
        <v>2951</v>
      </c>
    </row>
    <row r="4182" spans="1:8" ht="398">
      <c r="A4182" s="16">
        <v>4181</v>
      </c>
      <c r="B4182" s="19" t="s">
        <v>7383</v>
      </c>
      <c r="C4182" s="17" t="s">
        <v>93</v>
      </c>
      <c r="D4182" s="40" t="s">
        <v>2939</v>
      </c>
      <c r="E4182" s="40" t="s">
        <v>2939</v>
      </c>
      <c r="F4182" s="41" t="s">
        <v>7389</v>
      </c>
      <c r="G4182" s="17" t="s">
        <v>12</v>
      </c>
      <c r="H4182" s="19" t="s">
        <v>5564</v>
      </c>
    </row>
    <row r="4183" spans="1:8" ht="342">
      <c r="A4183" s="16">
        <v>4182</v>
      </c>
      <c r="B4183" s="19" t="s">
        <v>7383</v>
      </c>
      <c r="C4183" s="17" t="s">
        <v>93</v>
      </c>
      <c r="D4183" s="40" t="s">
        <v>1108</v>
      </c>
      <c r="E4183" s="40" t="s">
        <v>1108</v>
      </c>
      <c r="F4183" s="41" t="s">
        <v>7390</v>
      </c>
      <c r="G4183" s="17" t="s">
        <v>12</v>
      </c>
      <c r="H4183" s="19" t="s">
        <v>2951</v>
      </c>
    </row>
    <row r="4184" spans="1:8" ht="190">
      <c r="A4184" s="16">
        <v>4183</v>
      </c>
      <c r="B4184" s="19" t="s">
        <v>7383</v>
      </c>
      <c r="C4184" s="17" t="s">
        <v>93</v>
      </c>
      <c r="D4184" s="40" t="s">
        <v>1108</v>
      </c>
      <c r="E4184" s="40" t="s">
        <v>1108</v>
      </c>
      <c r="F4184" s="41" t="s">
        <v>7391</v>
      </c>
      <c r="G4184" s="17" t="s">
        <v>12</v>
      </c>
      <c r="H4184" s="19" t="s">
        <v>2958</v>
      </c>
    </row>
    <row r="4185" spans="1:8" ht="266">
      <c r="A4185" s="16">
        <v>4184</v>
      </c>
      <c r="B4185" s="19" t="s">
        <v>7383</v>
      </c>
      <c r="C4185" s="17" t="s">
        <v>93</v>
      </c>
      <c r="D4185" s="40" t="s">
        <v>1108</v>
      </c>
      <c r="E4185" s="40" t="s">
        <v>1108</v>
      </c>
      <c r="F4185" s="41" t="s">
        <v>7392</v>
      </c>
      <c r="G4185" s="17" t="s">
        <v>12</v>
      </c>
      <c r="H4185" s="19" t="s">
        <v>2960</v>
      </c>
    </row>
    <row r="4186" spans="1:8" ht="171">
      <c r="A4186" s="16">
        <v>4185</v>
      </c>
      <c r="B4186" s="19" t="s">
        <v>7383</v>
      </c>
      <c r="C4186" s="17" t="s">
        <v>93</v>
      </c>
      <c r="D4186" s="40" t="s">
        <v>1108</v>
      </c>
      <c r="E4186" s="40" t="s">
        <v>1108</v>
      </c>
      <c r="F4186" s="41" t="s">
        <v>7393</v>
      </c>
      <c r="G4186" s="17" t="s">
        <v>12</v>
      </c>
      <c r="H4186" s="19" t="s">
        <v>2962</v>
      </c>
    </row>
    <row r="4187" spans="1:8" ht="342">
      <c r="A4187" s="16">
        <v>4186</v>
      </c>
      <c r="B4187" s="19" t="s">
        <v>7383</v>
      </c>
      <c r="C4187" s="17" t="s">
        <v>93</v>
      </c>
      <c r="D4187" s="40" t="s">
        <v>1108</v>
      </c>
      <c r="E4187" s="40" t="s">
        <v>1108</v>
      </c>
      <c r="F4187" s="41" t="s">
        <v>7394</v>
      </c>
      <c r="G4187" s="17" t="s">
        <v>12</v>
      </c>
      <c r="H4187" s="19" t="s">
        <v>2964</v>
      </c>
    </row>
    <row r="4188" spans="1:8" ht="266">
      <c r="A4188" s="16">
        <v>4187</v>
      </c>
      <c r="B4188" s="19" t="s">
        <v>7383</v>
      </c>
      <c r="C4188" s="17" t="s">
        <v>93</v>
      </c>
      <c r="D4188" s="40" t="s">
        <v>1108</v>
      </c>
      <c r="E4188" s="40" t="s">
        <v>1108</v>
      </c>
      <c r="F4188" s="41" t="s">
        <v>7395</v>
      </c>
      <c r="G4188" s="17" t="s">
        <v>12</v>
      </c>
      <c r="H4188" s="19" t="s">
        <v>2967</v>
      </c>
    </row>
    <row r="4189" spans="1:8" ht="247">
      <c r="A4189" s="16">
        <v>4188</v>
      </c>
      <c r="B4189" s="19" t="s">
        <v>7383</v>
      </c>
      <c r="C4189" s="17" t="s">
        <v>93</v>
      </c>
      <c r="D4189" s="40" t="s">
        <v>1108</v>
      </c>
      <c r="E4189" s="40" t="s">
        <v>1108</v>
      </c>
      <c r="F4189" s="41" t="s">
        <v>7396</v>
      </c>
      <c r="G4189" s="17" t="s">
        <v>12</v>
      </c>
      <c r="H4189" s="19" t="s">
        <v>7397</v>
      </c>
    </row>
    <row r="4190" spans="1:8" ht="133">
      <c r="A4190" s="16">
        <v>4189</v>
      </c>
      <c r="B4190" s="19" t="s">
        <v>7383</v>
      </c>
      <c r="C4190" s="17" t="s">
        <v>93</v>
      </c>
      <c r="D4190" s="40" t="s">
        <v>1108</v>
      </c>
      <c r="E4190" s="40" t="s">
        <v>1108</v>
      </c>
      <c r="F4190" s="41" t="s">
        <v>7398</v>
      </c>
      <c r="G4190" s="17" t="s">
        <v>12</v>
      </c>
      <c r="H4190" s="19" t="s">
        <v>7399</v>
      </c>
    </row>
    <row r="4191" spans="1:8" ht="323">
      <c r="A4191" s="16">
        <v>4190</v>
      </c>
      <c r="B4191" s="19" t="s">
        <v>7383</v>
      </c>
      <c r="C4191" s="17" t="s">
        <v>93</v>
      </c>
      <c r="D4191" s="40" t="s">
        <v>1108</v>
      </c>
      <c r="E4191" s="40" t="s">
        <v>1108</v>
      </c>
      <c r="F4191" s="41" t="s">
        <v>7400</v>
      </c>
      <c r="G4191" s="17" t="s">
        <v>12</v>
      </c>
      <c r="H4191" s="19" t="s">
        <v>2979</v>
      </c>
    </row>
    <row r="4192" spans="1:8" ht="209">
      <c r="A4192" s="16">
        <v>4191</v>
      </c>
      <c r="B4192" s="19" t="s">
        <v>7383</v>
      </c>
      <c r="C4192" s="17" t="s">
        <v>93</v>
      </c>
      <c r="D4192" s="40" t="s">
        <v>1108</v>
      </c>
      <c r="E4192" s="40" t="s">
        <v>1108</v>
      </c>
      <c r="F4192" s="52" t="s">
        <v>7401</v>
      </c>
      <c r="G4192" s="17" t="s">
        <v>12</v>
      </c>
      <c r="H4192" s="19" t="s">
        <v>2981</v>
      </c>
    </row>
    <row r="4193" spans="1:8" ht="409.6">
      <c r="A4193" s="16">
        <v>4192</v>
      </c>
      <c r="B4193" s="19" t="s">
        <v>7383</v>
      </c>
      <c r="C4193" s="17" t="s">
        <v>93</v>
      </c>
      <c r="D4193" s="40" t="s">
        <v>1108</v>
      </c>
      <c r="E4193" s="40" t="s">
        <v>1108</v>
      </c>
      <c r="F4193" s="41" t="s">
        <v>7402</v>
      </c>
      <c r="G4193" s="17" t="s">
        <v>12</v>
      </c>
      <c r="H4193" s="19" t="s">
        <v>2985</v>
      </c>
    </row>
    <row r="4194" spans="1:8" ht="60">
      <c r="A4194" s="16">
        <v>4193</v>
      </c>
      <c r="B4194" s="19" t="s">
        <v>7383</v>
      </c>
      <c r="C4194" s="17" t="s">
        <v>93</v>
      </c>
      <c r="D4194" s="17" t="s">
        <v>2926</v>
      </c>
      <c r="E4194" s="17" t="s">
        <v>2926</v>
      </c>
      <c r="F4194" s="17" t="s">
        <v>2927</v>
      </c>
      <c r="G4194" s="17" t="s">
        <v>12</v>
      </c>
      <c r="H4194" s="19" t="s">
        <v>7403</v>
      </c>
    </row>
    <row r="4195" spans="1:8" ht="100">
      <c r="A4195" s="16">
        <v>4194</v>
      </c>
      <c r="B4195" s="19" t="s">
        <v>7383</v>
      </c>
      <c r="C4195" s="17" t="s">
        <v>93</v>
      </c>
      <c r="D4195" s="17" t="s">
        <v>2093</v>
      </c>
      <c r="E4195" s="17" t="s">
        <v>2093</v>
      </c>
      <c r="F4195" s="17" t="s">
        <v>2929</v>
      </c>
      <c r="G4195" s="17" t="s">
        <v>12</v>
      </c>
      <c r="H4195" s="19" t="s">
        <v>1259</v>
      </c>
    </row>
    <row r="4196" spans="1:8" ht="160">
      <c r="A4196" s="16">
        <v>4195</v>
      </c>
      <c r="B4196" s="19" t="s">
        <v>7383</v>
      </c>
      <c r="C4196" s="17" t="s">
        <v>93</v>
      </c>
      <c r="D4196" s="17" t="s">
        <v>2931</v>
      </c>
      <c r="E4196" s="17" t="s">
        <v>2931</v>
      </c>
      <c r="F4196" s="17" t="s">
        <v>7404</v>
      </c>
      <c r="G4196" s="17" t="s">
        <v>12</v>
      </c>
      <c r="H4196" s="19" t="s">
        <v>7405</v>
      </c>
    </row>
    <row r="4197" spans="1:8" ht="100">
      <c r="A4197" s="16">
        <v>4196</v>
      </c>
      <c r="B4197" s="19" t="s">
        <v>7383</v>
      </c>
      <c r="C4197" s="17" t="s">
        <v>93</v>
      </c>
      <c r="D4197" s="17" t="s">
        <v>2934</v>
      </c>
      <c r="E4197" s="17" t="s">
        <v>2934</v>
      </c>
      <c r="F4197" s="17" t="s">
        <v>2935</v>
      </c>
      <c r="G4197" s="17" t="s">
        <v>12</v>
      </c>
      <c r="H4197" s="19" t="s">
        <v>855</v>
      </c>
    </row>
    <row r="4198" spans="1:8" ht="60">
      <c r="A4198" s="16">
        <v>4197</v>
      </c>
      <c r="B4198" s="19" t="s">
        <v>7383</v>
      </c>
      <c r="C4198" s="17" t="s">
        <v>93</v>
      </c>
      <c r="D4198" s="17" t="s">
        <v>2936</v>
      </c>
      <c r="E4198" s="17" t="s">
        <v>2936</v>
      </c>
      <c r="F4198" s="17" t="s">
        <v>2937</v>
      </c>
      <c r="G4198" s="17" t="s">
        <v>12</v>
      </c>
      <c r="H4198" s="19" t="s">
        <v>2938</v>
      </c>
    </row>
    <row r="4199" spans="1:8" ht="60">
      <c r="A4199" s="16">
        <v>4198</v>
      </c>
      <c r="B4199" s="19" t="s">
        <v>7383</v>
      </c>
      <c r="C4199" s="17" t="s">
        <v>93</v>
      </c>
      <c r="D4199" s="17" t="s">
        <v>2939</v>
      </c>
      <c r="E4199" s="17" t="s">
        <v>2939</v>
      </c>
      <c r="F4199" s="17" t="s">
        <v>2940</v>
      </c>
      <c r="G4199" s="17" t="s">
        <v>12</v>
      </c>
      <c r="H4199" s="19" t="s">
        <v>2938</v>
      </c>
    </row>
    <row r="4200" spans="1:8" ht="160">
      <c r="A4200" s="16">
        <v>4199</v>
      </c>
      <c r="B4200" s="19" t="s">
        <v>7383</v>
      </c>
      <c r="C4200" s="17" t="s">
        <v>93</v>
      </c>
      <c r="D4200" s="17" t="s">
        <v>2941</v>
      </c>
      <c r="E4200" s="17" t="s">
        <v>2941</v>
      </c>
      <c r="F4200" s="17" t="s">
        <v>7406</v>
      </c>
      <c r="G4200" s="17" t="s">
        <v>12</v>
      </c>
      <c r="H4200" s="19" t="s">
        <v>7407</v>
      </c>
    </row>
    <row r="4201" spans="1:8" ht="60">
      <c r="A4201" s="16">
        <v>4200</v>
      </c>
      <c r="B4201" s="19" t="s">
        <v>7383</v>
      </c>
      <c r="C4201" s="17" t="s">
        <v>93</v>
      </c>
      <c r="D4201" s="17" t="s">
        <v>2943</v>
      </c>
      <c r="E4201" s="17" t="s">
        <v>2943</v>
      </c>
      <c r="F4201" s="17" t="s">
        <v>2944</v>
      </c>
      <c r="G4201" s="17" t="s">
        <v>12</v>
      </c>
      <c r="H4201" s="19" t="s">
        <v>1259</v>
      </c>
    </row>
    <row r="4202" spans="1:8" ht="160">
      <c r="A4202" s="16">
        <v>4201</v>
      </c>
      <c r="B4202" s="19" t="s">
        <v>7383</v>
      </c>
      <c r="C4202" s="17" t="s">
        <v>93</v>
      </c>
      <c r="D4202" s="17" t="s">
        <v>2946</v>
      </c>
      <c r="E4202" s="17" t="s">
        <v>2946</v>
      </c>
      <c r="F4202" s="17" t="s">
        <v>2947</v>
      </c>
      <c r="G4202" s="17" t="s">
        <v>12</v>
      </c>
      <c r="H4202" s="19" t="s">
        <v>2948</v>
      </c>
    </row>
    <row r="4203" spans="1:8" ht="260">
      <c r="A4203" s="16">
        <v>4202</v>
      </c>
      <c r="B4203" s="19" t="s">
        <v>7408</v>
      </c>
      <c r="C4203" s="17" t="s">
        <v>2041</v>
      </c>
      <c r="D4203" s="17"/>
      <c r="E4203" s="17"/>
      <c r="F4203" s="17" t="s">
        <v>7409</v>
      </c>
      <c r="G4203" s="17" t="s">
        <v>12</v>
      </c>
      <c r="H4203" s="19" t="s">
        <v>7228</v>
      </c>
    </row>
    <row r="4204" spans="1:8" ht="400">
      <c r="A4204" s="16">
        <v>4203</v>
      </c>
      <c r="B4204" s="19" t="s">
        <v>7408</v>
      </c>
      <c r="C4204" s="17" t="s">
        <v>2041</v>
      </c>
      <c r="D4204" s="17"/>
      <c r="E4204" s="17"/>
      <c r="F4204" s="17" t="s">
        <v>7410</v>
      </c>
      <c r="G4204" s="17" t="s">
        <v>12</v>
      </c>
      <c r="H4204" s="19" t="s">
        <v>7230</v>
      </c>
    </row>
    <row r="4205" spans="1:8" ht="320">
      <c r="A4205" s="16">
        <v>4204</v>
      </c>
      <c r="B4205" s="19" t="s">
        <v>7408</v>
      </c>
      <c r="C4205" s="17" t="s">
        <v>2041</v>
      </c>
      <c r="D4205" s="17"/>
      <c r="E4205" s="17"/>
      <c r="F4205" s="17" t="s">
        <v>7411</v>
      </c>
      <c r="G4205" s="17" t="s">
        <v>12</v>
      </c>
      <c r="H4205" s="19" t="s">
        <v>7412</v>
      </c>
    </row>
    <row r="4206" spans="1:8" ht="340">
      <c r="A4206" s="16">
        <v>4205</v>
      </c>
      <c r="B4206" s="19" t="s">
        <v>7408</v>
      </c>
      <c r="C4206" s="17" t="s">
        <v>2041</v>
      </c>
      <c r="D4206" s="17"/>
      <c r="E4206" s="17"/>
      <c r="F4206" s="17" t="s">
        <v>7413</v>
      </c>
      <c r="G4206" s="17" t="s">
        <v>12</v>
      </c>
      <c r="H4206" s="19" t="s">
        <v>7230</v>
      </c>
    </row>
    <row r="4207" spans="1:8" ht="300">
      <c r="A4207" s="16">
        <v>4206</v>
      </c>
      <c r="B4207" s="19" t="s">
        <v>7408</v>
      </c>
      <c r="C4207" s="17" t="s">
        <v>2041</v>
      </c>
      <c r="D4207" s="17"/>
      <c r="E4207" s="17"/>
      <c r="F4207" s="17" t="s">
        <v>7414</v>
      </c>
      <c r="G4207" s="17" t="s">
        <v>12</v>
      </c>
      <c r="H4207" s="19" t="s">
        <v>7233</v>
      </c>
    </row>
    <row r="4208" spans="1:8" ht="260">
      <c r="A4208" s="16">
        <v>4207</v>
      </c>
      <c r="B4208" s="19" t="s">
        <v>7408</v>
      </c>
      <c r="C4208" s="17" t="s">
        <v>45</v>
      </c>
      <c r="D4208" s="17" t="s">
        <v>1096</v>
      </c>
      <c r="E4208" s="17" t="str">
        <f t="shared" ref="E4208:E4212" si="13">LEFT(F4208,100)</f>
        <v>OBERVACION AL ANEXO 16,15 CRITERIOS TECNICOS DE PONDERACION, PESTAÑA 4.1 EQUIPOS AIO/SFF
En búsqueda</v>
      </c>
      <c r="F4208" s="17" t="s">
        <v>7409</v>
      </c>
      <c r="G4208" s="17" t="s">
        <v>12</v>
      </c>
      <c r="H4208" s="19" t="s">
        <v>5564</v>
      </c>
    </row>
    <row r="4209" spans="1:8" ht="400">
      <c r="A4209" s="16">
        <v>4208</v>
      </c>
      <c r="B4209" s="19" t="s">
        <v>7408</v>
      </c>
      <c r="C4209" s="17" t="s">
        <v>45</v>
      </c>
      <c r="D4209" s="17" t="s">
        <v>7267</v>
      </c>
      <c r="E4209" s="17" t="str">
        <f t="shared" si="13"/>
        <v>OBERVACION AL ANEXO 16,15 CRITERIOS TECNICOS DE PONDERACION, PESTAÑA 4.1 EQUIPOS AIO/SFF
Verificando</v>
      </c>
      <c r="F4209" s="17" t="s">
        <v>7410</v>
      </c>
      <c r="G4209" s="17" t="s">
        <v>12</v>
      </c>
      <c r="H4209" s="19" t="s">
        <v>5564</v>
      </c>
    </row>
    <row r="4210" spans="1:8" ht="320">
      <c r="A4210" s="16">
        <v>4209</v>
      </c>
      <c r="B4210" s="19" t="s">
        <v>7408</v>
      </c>
      <c r="C4210" s="17" t="s">
        <v>45</v>
      </c>
      <c r="D4210" s="17" t="s">
        <v>5102</v>
      </c>
      <c r="E4210" s="17" t="str">
        <f t="shared" si="13"/>
        <v>OBERVACION AL ANEXO 16,15 CRITERIOS TECNICOS DE PONDERACION, PESTAÑA 4.2 EQUIPOS PORTATILES 
Se le r</v>
      </c>
      <c r="F4210" s="17" t="s">
        <v>7411</v>
      </c>
      <c r="G4210" s="17" t="s">
        <v>12</v>
      </c>
      <c r="H4210" s="19" t="s">
        <v>5564</v>
      </c>
    </row>
    <row r="4211" spans="1:8" ht="340">
      <c r="A4211" s="16">
        <v>4210</v>
      </c>
      <c r="B4211" s="19" t="s">
        <v>7408</v>
      </c>
      <c r="C4211" s="17" t="s">
        <v>45</v>
      </c>
      <c r="D4211" s="17" t="s">
        <v>5102</v>
      </c>
      <c r="E4211" s="17" t="str">
        <f t="shared" si="13"/>
        <v>OBERVACION AL ANEXO 16,15 CRITERIOS TECNICOS DE PONDERACION, PESTAÑA 4.2 EQUIPOS PORTATILES 
Verific</v>
      </c>
      <c r="F4211" s="17" t="s">
        <v>7413</v>
      </c>
      <c r="G4211" s="17" t="s">
        <v>12</v>
      </c>
      <c r="H4211" s="19" t="s">
        <v>5564</v>
      </c>
    </row>
    <row r="4212" spans="1:8" ht="300">
      <c r="A4212" s="16">
        <v>4211</v>
      </c>
      <c r="B4212" s="19" t="s">
        <v>7408</v>
      </c>
      <c r="C4212" s="17" t="s">
        <v>45</v>
      </c>
      <c r="D4212" s="17" t="s">
        <v>5102</v>
      </c>
      <c r="E4212" s="17" t="str">
        <f t="shared" si="13"/>
        <v>OBERVACION AL ANEXO 16,15 CRITERIOS TECNICOS DE PONDERACION, PESTAÑA 4.2 EQUIPOS PORTATILES 
Se le s</v>
      </c>
      <c r="F4212" s="17" t="s">
        <v>7414</v>
      </c>
      <c r="G4212" s="17" t="s">
        <v>12</v>
      </c>
      <c r="H4212" s="19" t="s">
        <v>5564</v>
      </c>
    </row>
    <row r="4213" spans="1:8" ht="409.6">
      <c r="A4213" s="16">
        <v>4212</v>
      </c>
      <c r="B4213" s="19" t="s">
        <v>7415</v>
      </c>
      <c r="C4213" s="17" t="s">
        <v>45</v>
      </c>
      <c r="D4213" s="17" t="s">
        <v>4926</v>
      </c>
      <c r="E4213" s="17" t="s">
        <v>4926</v>
      </c>
      <c r="F4213" s="22" t="s">
        <v>59</v>
      </c>
      <c r="G4213" s="17" t="s">
        <v>12</v>
      </c>
      <c r="H4213" s="19" t="s">
        <v>60</v>
      </c>
    </row>
    <row r="4214" spans="1:8" ht="409.6">
      <c r="A4214" s="16">
        <v>4213</v>
      </c>
      <c r="B4214" s="19" t="s">
        <v>7415</v>
      </c>
      <c r="C4214" s="17" t="s">
        <v>45</v>
      </c>
      <c r="D4214" s="17" t="s">
        <v>3705</v>
      </c>
      <c r="E4214" s="17" t="s">
        <v>3705</v>
      </c>
      <c r="F4214" s="22" t="s">
        <v>62</v>
      </c>
      <c r="G4214" s="17" t="s">
        <v>12</v>
      </c>
      <c r="H4214" s="19" t="s">
        <v>7416</v>
      </c>
    </row>
    <row r="4215" spans="1:8" ht="409.6">
      <c r="A4215" s="16">
        <v>4214</v>
      </c>
      <c r="B4215" s="19" t="s">
        <v>7415</v>
      </c>
      <c r="C4215" s="17" t="s">
        <v>45</v>
      </c>
      <c r="D4215" s="17" t="s">
        <v>63</v>
      </c>
      <c r="E4215" s="17" t="s">
        <v>63</v>
      </c>
      <c r="F4215" s="22" t="s">
        <v>7417</v>
      </c>
      <c r="G4215" s="17" t="s">
        <v>12</v>
      </c>
      <c r="H4215" s="19" t="s">
        <v>3711</v>
      </c>
    </row>
    <row r="4216" spans="1:8" ht="200">
      <c r="A4216" s="16">
        <v>4215</v>
      </c>
      <c r="B4216" s="19" t="s">
        <v>7415</v>
      </c>
      <c r="C4216" s="17" t="s">
        <v>45</v>
      </c>
      <c r="D4216" s="17" t="s">
        <v>5738</v>
      </c>
      <c r="E4216" s="17" t="s">
        <v>5738</v>
      </c>
      <c r="F4216" s="22" t="s">
        <v>7418</v>
      </c>
      <c r="G4216" s="17" t="s">
        <v>12</v>
      </c>
      <c r="H4216" s="19" t="s">
        <v>68</v>
      </c>
    </row>
    <row r="4217" spans="1:8" ht="409.6">
      <c r="A4217" s="16">
        <v>4216</v>
      </c>
      <c r="B4217" s="19" t="s">
        <v>7415</v>
      </c>
      <c r="C4217" s="17" t="s">
        <v>45</v>
      </c>
      <c r="D4217" s="17" t="s">
        <v>69</v>
      </c>
      <c r="E4217" s="17" t="s">
        <v>69</v>
      </c>
      <c r="F4217" s="22" t="s">
        <v>7419</v>
      </c>
      <c r="G4217" s="17" t="s">
        <v>12</v>
      </c>
      <c r="H4217" s="19" t="s">
        <v>3711</v>
      </c>
    </row>
    <row r="4218" spans="1:8" ht="409.6">
      <c r="A4218" s="16">
        <v>4217</v>
      </c>
      <c r="B4218" s="19" t="s">
        <v>7415</v>
      </c>
      <c r="C4218" s="17" t="s">
        <v>45</v>
      </c>
      <c r="D4218" s="17" t="s">
        <v>7420</v>
      </c>
      <c r="E4218" s="17" t="s">
        <v>7420</v>
      </c>
      <c r="F4218" s="22" t="s">
        <v>72</v>
      </c>
      <c r="G4218" s="17" t="s">
        <v>12</v>
      </c>
      <c r="H4218" s="19" t="s">
        <v>7288</v>
      </c>
    </row>
    <row r="4219" spans="1:8" ht="409.6">
      <c r="A4219" s="16">
        <v>4218</v>
      </c>
      <c r="B4219" s="19" t="s">
        <v>7415</v>
      </c>
      <c r="C4219" s="17" t="s">
        <v>45</v>
      </c>
      <c r="D4219" s="17" t="s">
        <v>74</v>
      </c>
      <c r="E4219" s="17" t="s">
        <v>74</v>
      </c>
      <c r="F4219" s="22" t="s">
        <v>75</v>
      </c>
      <c r="G4219" s="17" t="s">
        <v>12</v>
      </c>
      <c r="H4219" s="19" t="s">
        <v>3711</v>
      </c>
    </row>
    <row r="4220" spans="1:8" ht="180">
      <c r="A4220" s="16">
        <v>4219</v>
      </c>
      <c r="B4220" s="19" t="s">
        <v>7415</v>
      </c>
      <c r="C4220" s="17" t="s">
        <v>45</v>
      </c>
      <c r="D4220" s="17" t="s">
        <v>85</v>
      </c>
      <c r="E4220" s="17" t="s">
        <v>85</v>
      </c>
      <c r="F4220" s="22" t="s">
        <v>77</v>
      </c>
      <c r="G4220" s="17" t="s">
        <v>12</v>
      </c>
      <c r="H4220" s="19" t="s">
        <v>78</v>
      </c>
    </row>
    <row r="4221" spans="1:8" ht="409.6">
      <c r="A4221" s="16">
        <v>4220</v>
      </c>
      <c r="B4221" s="19" t="s">
        <v>7415</v>
      </c>
      <c r="C4221" s="17" t="s">
        <v>45</v>
      </c>
      <c r="D4221" s="17" t="s">
        <v>79</v>
      </c>
      <c r="E4221" s="17" t="s">
        <v>79</v>
      </c>
      <c r="F4221" s="22" t="s">
        <v>80</v>
      </c>
      <c r="G4221" s="17" t="s">
        <v>12</v>
      </c>
      <c r="H4221" s="19" t="s">
        <v>7421</v>
      </c>
    </row>
    <row r="4222" spans="1:8" ht="409.6">
      <c r="A4222" s="16">
        <v>4221</v>
      </c>
      <c r="B4222" s="19" t="s">
        <v>7415</v>
      </c>
      <c r="C4222" s="17" t="s">
        <v>45</v>
      </c>
      <c r="D4222" s="17" t="s">
        <v>81</v>
      </c>
      <c r="E4222" s="17" t="s">
        <v>81</v>
      </c>
      <c r="F4222" s="22" t="s">
        <v>7422</v>
      </c>
      <c r="G4222" s="17" t="s">
        <v>12</v>
      </c>
      <c r="H4222" s="19" t="s">
        <v>3711</v>
      </c>
    </row>
    <row r="4223" spans="1:8" ht="340">
      <c r="A4223" s="16">
        <v>4222</v>
      </c>
      <c r="B4223" s="19" t="s">
        <v>7415</v>
      </c>
      <c r="C4223" s="17" t="s">
        <v>45</v>
      </c>
      <c r="D4223" s="17" t="s">
        <v>83</v>
      </c>
      <c r="E4223" s="17" t="s">
        <v>83</v>
      </c>
      <c r="F4223" s="22" t="s">
        <v>7423</v>
      </c>
      <c r="G4223" s="17" t="s">
        <v>12</v>
      </c>
      <c r="H4223" s="19" t="s">
        <v>24</v>
      </c>
    </row>
    <row r="4224" spans="1:8" ht="220">
      <c r="A4224" s="16">
        <v>4223</v>
      </c>
      <c r="B4224" s="19" t="s">
        <v>7415</v>
      </c>
      <c r="C4224" s="17" t="s">
        <v>45</v>
      </c>
      <c r="D4224" s="17" t="s">
        <v>76</v>
      </c>
      <c r="E4224" s="17" t="s">
        <v>76</v>
      </c>
      <c r="F4224" s="22" t="s">
        <v>7424</v>
      </c>
      <c r="G4224" s="17" t="s">
        <v>12</v>
      </c>
      <c r="H4224" s="19" t="s">
        <v>7421</v>
      </c>
    </row>
    <row r="4225" spans="1:8" ht="409.6">
      <c r="A4225" s="16">
        <v>4224</v>
      </c>
      <c r="B4225" s="19" t="s">
        <v>7415</v>
      </c>
      <c r="C4225" s="17" t="s">
        <v>45</v>
      </c>
      <c r="D4225" s="17" t="s">
        <v>7425</v>
      </c>
      <c r="E4225" s="17" t="s">
        <v>7425</v>
      </c>
      <c r="F4225" s="22" t="s">
        <v>7426</v>
      </c>
      <c r="G4225" s="17" t="s">
        <v>12</v>
      </c>
      <c r="H4225" s="19" t="s">
        <v>3711</v>
      </c>
    </row>
    <row r="4226" spans="1:8" ht="409.6">
      <c r="A4226" s="16">
        <v>4225</v>
      </c>
      <c r="B4226" s="19" t="s">
        <v>7415</v>
      </c>
      <c r="C4226" s="17" t="s">
        <v>45</v>
      </c>
      <c r="D4226" s="17" t="s">
        <v>89</v>
      </c>
      <c r="E4226" s="17" t="s">
        <v>89</v>
      </c>
      <c r="F4226" s="22" t="s">
        <v>90</v>
      </c>
      <c r="G4226" s="17" t="s">
        <v>12</v>
      </c>
      <c r="H4226" s="19" t="s">
        <v>16092</v>
      </c>
    </row>
    <row r="4227" spans="1:8" ht="80">
      <c r="A4227" s="16">
        <v>4226</v>
      </c>
      <c r="B4227" s="19" t="s">
        <v>7427</v>
      </c>
      <c r="C4227" s="17" t="s">
        <v>45</v>
      </c>
      <c r="D4227" s="17" t="s">
        <v>3767</v>
      </c>
      <c r="E4227" s="19"/>
      <c r="F4227" s="19" t="s">
        <v>7428</v>
      </c>
      <c r="G4227" s="17" t="s">
        <v>12</v>
      </c>
      <c r="H4227" s="19" t="s">
        <v>7429</v>
      </c>
    </row>
    <row r="4228" spans="1:8" ht="100">
      <c r="A4228" s="16">
        <v>4227</v>
      </c>
      <c r="B4228" s="19" t="s">
        <v>7427</v>
      </c>
      <c r="C4228" s="17" t="s">
        <v>45</v>
      </c>
      <c r="D4228" s="17" t="s">
        <v>3767</v>
      </c>
      <c r="E4228" s="19"/>
      <c r="F4228" s="19" t="s">
        <v>7430</v>
      </c>
      <c r="G4228" s="17" t="s">
        <v>12</v>
      </c>
      <c r="H4228" s="19" t="s">
        <v>7431</v>
      </c>
    </row>
    <row r="4229" spans="1:8" ht="80">
      <c r="A4229" s="16">
        <v>4228</v>
      </c>
      <c r="B4229" s="19" t="s">
        <v>7427</v>
      </c>
      <c r="C4229" s="17" t="s">
        <v>45</v>
      </c>
      <c r="D4229" s="17" t="s">
        <v>3767</v>
      </c>
      <c r="E4229" s="19" t="s">
        <v>7432</v>
      </c>
      <c r="F4229" s="19" t="s">
        <v>7433</v>
      </c>
      <c r="G4229" s="17" t="s">
        <v>7434</v>
      </c>
      <c r="H4229" s="19" t="s">
        <v>7435</v>
      </c>
    </row>
    <row r="4230" spans="1:8" ht="100">
      <c r="A4230" s="16">
        <v>4229</v>
      </c>
      <c r="B4230" s="19" t="s">
        <v>7427</v>
      </c>
      <c r="C4230" s="17" t="s">
        <v>45</v>
      </c>
      <c r="D4230" s="17" t="s">
        <v>671</v>
      </c>
      <c r="E4230" s="19" t="s">
        <v>7436</v>
      </c>
      <c r="F4230" s="19" t="s">
        <v>7437</v>
      </c>
      <c r="G4230" s="17" t="s">
        <v>158</v>
      </c>
      <c r="H4230" s="19" t="s">
        <v>7438</v>
      </c>
    </row>
    <row r="4231" spans="1:8" ht="60">
      <c r="A4231" s="16">
        <v>4230</v>
      </c>
      <c r="B4231" s="19" t="s">
        <v>7427</v>
      </c>
      <c r="C4231" s="17" t="s">
        <v>45</v>
      </c>
      <c r="D4231" s="17" t="s">
        <v>671</v>
      </c>
      <c r="E4231" s="19" t="s">
        <v>7436</v>
      </c>
      <c r="F4231" s="19" t="s">
        <v>7439</v>
      </c>
      <c r="G4231" s="17" t="s">
        <v>158</v>
      </c>
      <c r="H4231" s="19" t="s">
        <v>7438</v>
      </c>
    </row>
    <row r="4232" spans="1:8" ht="60">
      <c r="A4232" s="16">
        <v>4231</v>
      </c>
      <c r="B4232" s="19" t="s">
        <v>7427</v>
      </c>
      <c r="C4232" s="17" t="s">
        <v>45</v>
      </c>
      <c r="D4232" s="17" t="s">
        <v>671</v>
      </c>
      <c r="E4232" s="19" t="s">
        <v>7436</v>
      </c>
      <c r="F4232" s="19" t="s">
        <v>7440</v>
      </c>
      <c r="G4232" s="17" t="s">
        <v>12</v>
      </c>
      <c r="H4232" s="19" t="s">
        <v>7441</v>
      </c>
    </row>
    <row r="4233" spans="1:8" ht="80">
      <c r="A4233" s="16">
        <v>4232</v>
      </c>
      <c r="B4233" s="19" t="s">
        <v>7427</v>
      </c>
      <c r="C4233" s="17" t="s">
        <v>45</v>
      </c>
      <c r="D4233" s="17" t="s">
        <v>671</v>
      </c>
      <c r="E4233" s="19" t="s">
        <v>7436</v>
      </c>
      <c r="F4233" s="19" t="s">
        <v>7442</v>
      </c>
      <c r="G4233" s="17" t="s">
        <v>158</v>
      </c>
      <c r="H4233" s="19" t="s">
        <v>7443</v>
      </c>
    </row>
    <row r="4234" spans="1:8" ht="60">
      <c r="A4234" s="16">
        <v>4233</v>
      </c>
      <c r="B4234" s="19" t="s">
        <v>7427</v>
      </c>
      <c r="C4234" s="17" t="s">
        <v>45</v>
      </c>
      <c r="D4234" s="17" t="s">
        <v>671</v>
      </c>
      <c r="E4234" s="19" t="s">
        <v>7436</v>
      </c>
      <c r="F4234" s="19" t="s">
        <v>7444</v>
      </c>
      <c r="G4234" s="17" t="s">
        <v>12</v>
      </c>
      <c r="H4234" s="19" t="s">
        <v>1309</v>
      </c>
    </row>
    <row r="4235" spans="1:8" ht="60">
      <c r="A4235" s="16">
        <v>4234</v>
      </c>
      <c r="B4235" s="19" t="s">
        <v>7427</v>
      </c>
      <c r="C4235" s="17" t="s">
        <v>45</v>
      </c>
      <c r="D4235" s="17" t="s">
        <v>671</v>
      </c>
      <c r="E4235" s="19" t="s">
        <v>7436</v>
      </c>
      <c r="F4235" s="19" t="s">
        <v>7445</v>
      </c>
      <c r="G4235" s="17" t="s">
        <v>12</v>
      </c>
      <c r="H4235" s="19" t="s">
        <v>1309</v>
      </c>
    </row>
    <row r="4236" spans="1:8" ht="100">
      <c r="A4236" s="16">
        <v>4235</v>
      </c>
      <c r="B4236" s="19" t="s">
        <v>7427</v>
      </c>
      <c r="C4236" s="17" t="s">
        <v>45</v>
      </c>
      <c r="D4236" s="17" t="s">
        <v>671</v>
      </c>
      <c r="E4236" s="19" t="s">
        <v>7446</v>
      </c>
      <c r="F4236" s="19" t="s">
        <v>7447</v>
      </c>
      <c r="G4236" s="17" t="s">
        <v>30</v>
      </c>
      <c r="H4236" s="19" t="s">
        <v>7448</v>
      </c>
    </row>
    <row r="4237" spans="1:8" ht="80">
      <c r="A4237" s="16">
        <v>4236</v>
      </c>
      <c r="B4237" s="19" t="s">
        <v>7427</v>
      </c>
      <c r="C4237" s="17" t="s">
        <v>45</v>
      </c>
      <c r="D4237" s="17" t="s">
        <v>1267</v>
      </c>
      <c r="E4237" s="19" t="s">
        <v>7449</v>
      </c>
      <c r="F4237" s="19" t="s">
        <v>7450</v>
      </c>
      <c r="G4237" s="17" t="s">
        <v>12</v>
      </c>
      <c r="H4237" s="19" t="s">
        <v>7451</v>
      </c>
    </row>
    <row r="4238" spans="1:8" ht="80">
      <c r="A4238" s="16">
        <v>4237</v>
      </c>
      <c r="B4238" s="19" t="s">
        <v>7427</v>
      </c>
      <c r="C4238" s="17" t="s">
        <v>45</v>
      </c>
      <c r="D4238" s="17" t="s">
        <v>1267</v>
      </c>
      <c r="E4238" s="19" t="s">
        <v>7449</v>
      </c>
      <c r="F4238" s="19" t="s">
        <v>7452</v>
      </c>
      <c r="G4238" s="17" t="s">
        <v>12</v>
      </c>
      <c r="H4238" s="19" t="s">
        <v>7453</v>
      </c>
    </row>
    <row r="4239" spans="1:8" ht="60">
      <c r="A4239" s="16">
        <v>4238</v>
      </c>
      <c r="B4239" s="19" t="s">
        <v>7454</v>
      </c>
      <c r="C4239" s="17" t="s">
        <v>300</v>
      </c>
      <c r="D4239" s="17" t="s">
        <v>1175</v>
      </c>
      <c r="E4239" s="17" t="s">
        <v>7455</v>
      </c>
      <c r="F4239" s="17" t="s">
        <v>7456</v>
      </c>
      <c r="G4239" s="17" t="s">
        <v>12</v>
      </c>
      <c r="H4239" s="19" t="s">
        <v>7457</v>
      </c>
    </row>
    <row r="4240" spans="1:8" ht="120">
      <c r="A4240" s="16">
        <v>4239</v>
      </c>
      <c r="B4240" s="19" t="s">
        <v>7454</v>
      </c>
      <c r="C4240" s="17" t="s">
        <v>300</v>
      </c>
      <c r="D4240" s="17" t="s">
        <v>2233</v>
      </c>
      <c r="E4240" s="17" t="s">
        <v>7458</v>
      </c>
      <c r="F4240" s="53" t="s">
        <v>7459</v>
      </c>
      <c r="G4240" s="17" t="s">
        <v>12</v>
      </c>
      <c r="H4240" s="19" t="s">
        <v>5564</v>
      </c>
    </row>
    <row r="4241" spans="1:8" ht="120">
      <c r="A4241" s="16">
        <v>4240</v>
      </c>
      <c r="B4241" s="19" t="s">
        <v>7454</v>
      </c>
      <c r="C4241" s="17" t="s">
        <v>300</v>
      </c>
      <c r="D4241" s="17" t="s">
        <v>1180</v>
      </c>
      <c r="E4241" s="17" t="s">
        <v>7460</v>
      </c>
      <c r="F4241" s="53" t="s">
        <v>7461</v>
      </c>
      <c r="G4241" s="17" t="s">
        <v>12</v>
      </c>
      <c r="H4241" s="19" t="s">
        <v>6249</v>
      </c>
    </row>
    <row r="4242" spans="1:8" ht="140">
      <c r="A4242" s="16">
        <v>4241</v>
      </c>
      <c r="B4242" s="19" t="s">
        <v>7454</v>
      </c>
      <c r="C4242" s="17" t="s">
        <v>300</v>
      </c>
      <c r="D4242" s="17" t="s">
        <v>7462</v>
      </c>
      <c r="E4242" s="17" t="s">
        <v>7463</v>
      </c>
      <c r="F4242" s="53" t="s">
        <v>7464</v>
      </c>
      <c r="G4242" s="17" t="s">
        <v>12</v>
      </c>
      <c r="H4242" s="19" t="s">
        <v>7465</v>
      </c>
    </row>
    <row r="4243" spans="1:8" ht="140">
      <c r="A4243" s="16">
        <v>4242</v>
      </c>
      <c r="B4243" s="19" t="s">
        <v>7454</v>
      </c>
      <c r="C4243" s="17" t="s">
        <v>300</v>
      </c>
      <c r="D4243" s="17" t="s">
        <v>7462</v>
      </c>
      <c r="E4243" s="17" t="s">
        <v>7463</v>
      </c>
      <c r="F4243" s="53" t="s">
        <v>7464</v>
      </c>
      <c r="G4243" s="17" t="s">
        <v>12</v>
      </c>
      <c r="H4243" s="19" t="s">
        <v>7466</v>
      </c>
    </row>
    <row r="4244" spans="1:8" ht="140">
      <c r="A4244" s="16">
        <v>4243</v>
      </c>
      <c r="B4244" s="19" t="s">
        <v>7454</v>
      </c>
      <c r="C4244" s="17" t="s">
        <v>300</v>
      </c>
      <c r="D4244" s="17" t="s">
        <v>1188</v>
      </c>
      <c r="E4244" s="17" t="s">
        <v>7467</v>
      </c>
      <c r="F4244" s="53" t="s">
        <v>7468</v>
      </c>
      <c r="G4244" s="17" t="s">
        <v>12</v>
      </c>
      <c r="H4244" s="19" t="s">
        <v>7466</v>
      </c>
    </row>
    <row r="4245" spans="1:8" ht="280">
      <c r="A4245" s="16">
        <v>4244</v>
      </c>
      <c r="B4245" s="19" t="s">
        <v>7454</v>
      </c>
      <c r="C4245" s="17" t="s">
        <v>93</v>
      </c>
      <c r="D4245" s="17" t="s">
        <v>445</v>
      </c>
      <c r="E4245" s="22"/>
      <c r="F4245" s="22" t="s">
        <v>7469</v>
      </c>
      <c r="G4245" s="17" t="s">
        <v>12</v>
      </c>
      <c r="H4245" s="19" t="s">
        <v>7470</v>
      </c>
    </row>
    <row r="4246" spans="1:8" ht="120">
      <c r="A4246" s="16">
        <v>4245</v>
      </c>
      <c r="B4246" s="19" t="s">
        <v>7454</v>
      </c>
      <c r="C4246" s="17" t="s">
        <v>93</v>
      </c>
      <c r="D4246" s="17" t="s">
        <v>445</v>
      </c>
      <c r="E4246" s="22"/>
      <c r="F4246" s="22" t="s">
        <v>7471</v>
      </c>
      <c r="G4246" s="17" t="s">
        <v>12</v>
      </c>
      <c r="H4246" s="19" t="s">
        <v>5564</v>
      </c>
    </row>
    <row r="4247" spans="1:8" ht="60">
      <c r="A4247" s="16">
        <v>4246</v>
      </c>
      <c r="B4247" s="19" t="s">
        <v>7454</v>
      </c>
      <c r="C4247" s="17" t="s">
        <v>93</v>
      </c>
      <c r="D4247" s="54">
        <v>12210</v>
      </c>
      <c r="E4247" s="17" t="s">
        <v>7472</v>
      </c>
      <c r="F4247" s="22" t="s">
        <v>7473</v>
      </c>
      <c r="G4247" s="17" t="s">
        <v>12</v>
      </c>
      <c r="H4247" s="19" t="s">
        <v>7474</v>
      </c>
    </row>
    <row r="4248" spans="1:8" ht="100">
      <c r="A4248" s="16">
        <v>4247</v>
      </c>
      <c r="B4248" s="19" t="s">
        <v>7454</v>
      </c>
      <c r="C4248" s="17" t="s">
        <v>93</v>
      </c>
      <c r="D4248" s="54">
        <v>12210</v>
      </c>
      <c r="E4248" s="17" t="s">
        <v>7472</v>
      </c>
      <c r="F4248" s="22" t="s">
        <v>7475</v>
      </c>
      <c r="G4248" s="17" t="s">
        <v>12</v>
      </c>
      <c r="H4248" s="19" t="s">
        <v>7476</v>
      </c>
    </row>
    <row r="4249" spans="1:8" ht="409.6">
      <c r="A4249" s="16">
        <v>4248</v>
      </c>
      <c r="B4249" s="19" t="s">
        <v>7454</v>
      </c>
      <c r="C4249" s="17" t="s">
        <v>93</v>
      </c>
      <c r="D4249" s="54">
        <v>12210</v>
      </c>
      <c r="E4249" s="17" t="s">
        <v>7472</v>
      </c>
      <c r="F4249" s="22" t="s">
        <v>7477</v>
      </c>
      <c r="G4249" s="17" t="s">
        <v>12</v>
      </c>
      <c r="H4249" s="19" t="s">
        <v>7478</v>
      </c>
    </row>
    <row r="4250" spans="1:8" ht="80">
      <c r="A4250" s="16">
        <v>4249</v>
      </c>
      <c r="B4250" s="19" t="s">
        <v>7454</v>
      </c>
      <c r="C4250" s="17" t="s">
        <v>93</v>
      </c>
      <c r="D4250" s="54">
        <v>14401</v>
      </c>
      <c r="E4250" s="22" t="s">
        <v>746</v>
      </c>
      <c r="F4250" s="22" t="s">
        <v>7479</v>
      </c>
      <c r="G4250" s="17" t="s">
        <v>12</v>
      </c>
      <c r="H4250" s="19" t="s">
        <v>2746</v>
      </c>
    </row>
    <row r="4251" spans="1:8" ht="409.6">
      <c r="A4251" s="16">
        <v>4250</v>
      </c>
      <c r="B4251" s="19" t="s">
        <v>7454</v>
      </c>
      <c r="C4251" s="17" t="s">
        <v>93</v>
      </c>
      <c r="D4251" s="54">
        <v>14401</v>
      </c>
      <c r="E4251" s="22" t="s">
        <v>746</v>
      </c>
      <c r="F4251" s="22" t="s">
        <v>7480</v>
      </c>
      <c r="G4251" s="17" t="s">
        <v>12</v>
      </c>
      <c r="H4251" s="19" t="s">
        <v>7481</v>
      </c>
    </row>
    <row r="4252" spans="1:8" ht="409.6">
      <c r="A4252" s="16">
        <v>4251</v>
      </c>
      <c r="B4252" s="19" t="s">
        <v>7454</v>
      </c>
      <c r="C4252" s="17" t="s">
        <v>93</v>
      </c>
      <c r="D4252" s="54">
        <v>11783</v>
      </c>
      <c r="E4252" s="22"/>
      <c r="F4252" s="22" t="s">
        <v>7482</v>
      </c>
      <c r="G4252" s="17" t="s">
        <v>12</v>
      </c>
      <c r="H4252" s="19" t="s">
        <v>7483</v>
      </c>
    </row>
    <row r="4253" spans="1:8" ht="100">
      <c r="A4253" s="16">
        <v>4252</v>
      </c>
      <c r="B4253" s="19" t="s">
        <v>7454</v>
      </c>
      <c r="C4253" s="17" t="s">
        <v>93</v>
      </c>
      <c r="D4253" s="54">
        <v>21279</v>
      </c>
      <c r="E4253" s="22"/>
      <c r="F4253" s="22" t="s">
        <v>7484</v>
      </c>
      <c r="G4253" s="17" t="s">
        <v>12</v>
      </c>
      <c r="H4253" s="19" t="s">
        <v>469</v>
      </c>
    </row>
    <row r="4254" spans="1:8" ht="180">
      <c r="A4254" s="16">
        <v>4253</v>
      </c>
      <c r="B4254" s="19" t="s">
        <v>7454</v>
      </c>
      <c r="C4254" s="17" t="s">
        <v>93</v>
      </c>
      <c r="D4254" s="54">
        <v>25662</v>
      </c>
      <c r="E4254" s="17" t="s">
        <v>7485</v>
      </c>
      <c r="F4254" s="22" t="s">
        <v>7486</v>
      </c>
      <c r="G4254" s="17" t="s">
        <v>12</v>
      </c>
      <c r="H4254" s="19" t="s">
        <v>7487</v>
      </c>
    </row>
    <row r="4255" spans="1:8" ht="120">
      <c r="A4255" s="16">
        <v>4254</v>
      </c>
      <c r="B4255" s="19" t="s">
        <v>7454</v>
      </c>
      <c r="C4255" s="17" t="s">
        <v>93</v>
      </c>
      <c r="D4255" s="54">
        <v>26027</v>
      </c>
      <c r="E4255" s="22"/>
      <c r="F4255" s="22" t="s">
        <v>476</v>
      </c>
      <c r="G4255" s="17" t="s">
        <v>12</v>
      </c>
      <c r="H4255" s="19" t="s">
        <v>477</v>
      </c>
    </row>
    <row r="4256" spans="1:8" ht="60">
      <c r="A4256" s="16">
        <v>4255</v>
      </c>
      <c r="B4256" s="19" t="s">
        <v>7454</v>
      </c>
      <c r="C4256" s="17" t="s">
        <v>93</v>
      </c>
      <c r="D4256" s="54">
        <v>27123</v>
      </c>
      <c r="E4256" s="22"/>
      <c r="F4256" s="22" t="s">
        <v>480</v>
      </c>
      <c r="G4256" s="17" t="s">
        <v>12</v>
      </c>
      <c r="H4256" s="19" t="s">
        <v>755</v>
      </c>
    </row>
    <row r="4257" spans="1:8" ht="80">
      <c r="A4257" s="16">
        <v>4256</v>
      </c>
      <c r="B4257" s="19" t="s">
        <v>7454</v>
      </c>
      <c r="C4257" s="17" t="s">
        <v>93</v>
      </c>
      <c r="D4257" s="54">
        <v>28949</v>
      </c>
      <c r="E4257" s="22"/>
      <c r="F4257" s="22" t="s">
        <v>7488</v>
      </c>
      <c r="G4257" s="17" t="s">
        <v>12</v>
      </c>
      <c r="H4257" s="19" t="s">
        <v>756</v>
      </c>
    </row>
    <row r="4258" spans="1:8" ht="180">
      <c r="A4258" s="16">
        <v>4257</v>
      </c>
      <c r="B4258" s="19" t="s">
        <v>7454</v>
      </c>
      <c r="C4258" s="17" t="s">
        <v>93</v>
      </c>
      <c r="D4258" s="54">
        <v>32237</v>
      </c>
      <c r="E4258" s="22"/>
      <c r="F4258" s="22" t="s">
        <v>488</v>
      </c>
      <c r="G4258" s="17" t="s">
        <v>12</v>
      </c>
      <c r="H4258" s="19" t="s">
        <v>489</v>
      </c>
    </row>
    <row r="4259" spans="1:8" ht="160">
      <c r="A4259" s="16">
        <v>4258</v>
      </c>
      <c r="B4259" s="19" t="s">
        <v>7454</v>
      </c>
      <c r="C4259" s="17" t="s">
        <v>93</v>
      </c>
      <c r="D4259" s="54">
        <v>35524</v>
      </c>
      <c r="E4259" s="22"/>
      <c r="F4259" s="22" t="s">
        <v>492</v>
      </c>
      <c r="G4259" s="17" t="s">
        <v>12</v>
      </c>
      <c r="H4259" s="19" t="s">
        <v>7489</v>
      </c>
    </row>
    <row r="4260" spans="1:8" ht="200">
      <c r="A4260" s="16">
        <v>4259</v>
      </c>
      <c r="B4260" s="19" t="s">
        <v>7454</v>
      </c>
      <c r="C4260" s="17" t="s">
        <v>93</v>
      </c>
      <c r="D4260" s="17" t="s">
        <v>7490</v>
      </c>
      <c r="E4260" s="22"/>
      <c r="F4260" s="22" t="s">
        <v>496</v>
      </c>
      <c r="G4260" s="17" t="s">
        <v>12</v>
      </c>
      <c r="H4260" s="19" t="s">
        <v>7491</v>
      </c>
    </row>
    <row r="4261" spans="1:8" ht="160">
      <c r="A4261" s="16">
        <v>4260</v>
      </c>
      <c r="B4261" s="19" t="s">
        <v>7454</v>
      </c>
      <c r="C4261" s="17" t="s">
        <v>93</v>
      </c>
      <c r="D4261" s="17" t="s">
        <v>7492</v>
      </c>
      <c r="E4261" s="22"/>
      <c r="F4261" s="17" t="s">
        <v>500</v>
      </c>
      <c r="G4261" s="17" t="s">
        <v>12</v>
      </c>
      <c r="H4261" s="19" t="s">
        <v>760</v>
      </c>
    </row>
    <row r="4262" spans="1:8" ht="100">
      <c r="A4262" s="16">
        <v>4261</v>
      </c>
      <c r="B4262" s="19" t="s">
        <v>7454</v>
      </c>
      <c r="C4262" s="17" t="s">
        <v>93</v>
      </c>
      <c r="D4262" s="17" t="s">
        <v>7493</v>
      </c>
      <c r="E4262" s="22"/>
      <c r="F4262" s="17" t="s">
        <v>500</v>
      </c>
      <c r="G4262" s="17" t="s">
        <v>12</v>
      </c>
      <c r="H4262" s="19" t="s">
        <v>504</v>
      </c>
    </row>
    <row r="4263" spans="1:8" ht="80">
      <c r="A4263" s="16">
        <v>4262</v>
      </c>
      <c r="B4263" s="19" t="s">
        <v>7454</v>
      </c>
      <c r="C4263" s="17" t="s">
        <v>93</v>
      </c>
      <c r="D4263" s="17" t="s">
        <v>7494</v>
      </c>
      <c r="E4263" s="22"/>
      <c r="F4263" s="17" t="s">
        <v>507</v>
      </c>
      <c r="G4263" s="17" t="s">
        <v>12</v>
      </c>
      <c r="H4263" s="19" t="s">
        <v>7495</v>
      </c>
    </row>
    <row r="4264" spans="1:8" ht="80">
      <c r="A4264" s="16">
        <v>4263</v>
      </c>
      <c r="B4264" s="19" t="s">
        <v>7454</v>
      </c>
      <c r="C4264" s="17" t="s">
        <v>93</v>
      </c>
      <c r="D4264" s="17" t="s">
        <v>7494</v>
      </c>
      <c r="E4264" s="22" t="s">
        <v>7496</v>
      </c>
      <c r="F4264" s="17" t="s">
        <v>507</v>
      </c>
      <c r="G4264" s="17" t="s">
        <v>12</v>
      </c>
      <c r="H4264" s="19" t="s">
        <v>7495</v>
      </c>
    </row>
    <row r="4265" spans="1:8" ht="409.6">
      <c r="A4265" s="16">
        <v>4264</v>
      </c>
      <c r="B4265" s="19" t="s">
        <v>7454</v>
      </c>
      <c r="C4265" s="17" t="s">
        <v>93</v>
      </c>
      <c r="D4265" s="17" t="s">
        <v>7497</v>
      </c>
      <c r="E4265" s="22"/>
      <c r="F4265" s="22" t="s">
        <v>7498</v>
      </c>
      <c r="G4265" s="17" t="s">
        <v>12</v>
      </c>
      <c r="H4265" s="19" t="s">
        <v>7499</v>
      </c>
    </row>
    <row r="4266" spans="1:8" ht="409.6">
      <c r="A4266" s="16">
        <v>4265</v>
      </c>
      <c r="B4266" s="19" t="s">
        <v>7454</v>
      </c>
      <c r="C4266" s="17" t="s">
        <v>93</v>
      </c>
      <c r="D4266" s="17" t="s">
        <v>7497</v>
      </c>
      <c r="E4266" s="22"/>
      <c r="F4266" s="22" t="s">
        <v>7500</v>
      </c>
      <c r="G4266" s="17" t="s">
        <v>12</v>
      </c>
      <c r="H4266" s="19" t="s">
        <v>516</v>
      </c>
    </row>
    <row r="4267" spans="1:8" ht="60">
      <c r="A4267" s="16">
        <v>4266</v>
      </c>
      <c r="B4267" s="19" t="s">
        <v>7454</v>
      </c>
      <c r="C4267" s="17" t="s">
        <v>93</v>
      </c>
      <c r="D4267" s="17">
        <v>4</v>
      </c>
      <c r="E4267" s="22" t="s">
        <v>518</v>
      </c>
      <c r="F4267" s="17" t="s">
        <v>519</v>
      </c>
      <c r="G4267" s="17" t="s">
        <v>12</v>
      </c>
      <c r="H4267" s="19" t="s">
        <v>520</v>
      </c>
    </row>
    <row r="4268" spans="1:8" ht="180">
      <c r="A4268" s="16">
        <v>4267</v>
      </c>
      <c r="B4268" s="19" t="s">
        <v>7454</v>
      </c>
      <c r="C4268" s="17" t="s">
        <v>322</v>
      </c>
      <c r="D4268" s="17" t="s">
        <v>1682</v>
      </c>
      <c r="E4268" s="22"/>
      <c r="F4268" s="22" t="s">
        <v>7501</v>
      </c>
      <c r="G4268" s="17" t="s">
        <v>12</v>
      </c>
      <c r="H4268" s="19" t="s">
        <v>16185</v>
      </c>
    </row>
    <row r="4269" spans="1:8" ht="240">
      <c r="A4269" s="16">
        <v>4268</v>
      </c>
      <c r="B4269" s="19" t="s">
        <v>7454</v>
      </c>
      <c r="C4269" s="17" t="s">
        <v>322</v>
      </c>
      <c r="D4269" s="17" t="s">
        <v>1682</v>
      </c>
      <c r="E4269" s="22"/>
      <c r="F4269" s="22" t="s">
        <v>7502</v>
      </c>
      <c r="G4269" s="17" t="s">
        <v>12</v>
      </c>
      <c r="H4269" s="19" t="s">
        <v>16199</v>
      </c>
    </row>
    <row r="4270" spans="1:8" ht="140">
      <c r="A4270" s="16">
        <v>4269</v>
      </c>
      <c r="B4270" s="19" t="s">
        <v>7454</v>
      </c>
      <c r="C4270" s="17" t="s">
        <v>322</v>
      </c>
      <c r="D4270" s="17" t="s">
        <v>1682</v>
      </c>
      <c r="E4270" s="22"/>
      <c r="F4270" s="22" t="s">
        <v>7503</v>
      </c>
      <c r="G4270" s="17" t="s">
        <v>12</v>
      </c>
      <c r="H4270" s="19" t="s">
        <v>16184</v>
      </c>
    </row>
    <row r="4271" spans="1:8" ht="180">
      <c r="A4271" s="16">
        <v>4270</v>
      </c>
      <c r="B4271" s="19" t="s">
        <v>7454</v>
      </c>
      <c r="C4271" s="17" t="s">
        <v>322</v>
      </c>
      <c r="D4271" s="22"/>
      <c r="E4271" s="22"/>
      <c r="F4271" s="22" t="s">
        <v>528</v>
      </c>
      <c r="G4271" s="17" t="s">
        <v>12</v>
      </c>
      <c r="H4271" s="19" t="s">
        <v>16202</v>
      </c>
    </row>
    <row r="4272" spans="1:8" ht="120">
      <c r="A4272" s="16">
        <v>4271</v>
      </c>
      <c r="B4272" s="19" t="s">
        <v>7454</v>
      </c>
      <c r="C4272" s="17" t="s">
        <v>322</v>
      </c>
      <c r="D4272" s="17" t="s">
        <v>7504</v>
      </c>
      <c r="E4272" s="53" t="s">
        <v>7505</v>
      </c>
      <c r="F4272" s="53" t="s">
        <v>7506</v>
      </c>
      <c r="G4272" s="17" t="s">
        <v>12</v>
      </c>
      <c r="H4272" s="19" t="s">
        <v>7507</v>
      </c>
    </row>
    <row r="4273" spans="1:8" ht="100">
      <c r="A4273" s="16">
        <v>4272</v>
      </c>
      <c r="B4273" s="19" t="s">
        <v>7454</v>
      </c>
      <c r="C4273" s="17" t="s">
        <v>322</v>
      </c>
      <c r="D4273" s="17" t="s">
        <v>7508</v>
      </c>
      <c r="E4273" s="22"/>
      <c r="F4273" s="22" t="s">
        <v>534</v>
      </c>
      <c r="G4273" s="17" t="s">
        <v>12</v>
      </c>
      <c r="H4273" s="19" t="s">
        <v>7509</v>
      </c>
    </row>
    <row r="4274" spans="1:8" ht="120">
      <c r="A4274" s="16">
        <v>4273</v>
      </c>
      <c r="B4274" s="19" t="s">
        <v>7454</v>
      </c>
      <c r="C4274" s="17" t="s">
        <v>322</v>
      </c>
      <c r="D4274" s="17" t="s">
        <v>7510</v>
      </c>
      <c r="E4274" s="53" t="s">
        <v>552</v>
      </c>
      <c r="F4274" s="53" t="s">
        <v>7506</v>
      </c>
      <c r="G4274" s="17" t="s">
        <v>12</v>
      </c>
      <c r="H4274" s="19" t="s">
        <v>7507</v>
      </c>
    </row>
    <row r="4275" spans="1:8" ht="120">
      <c r="A4275" s="16">
        <v>4274</v>
      </c>
      <c r="B4275" s="19" t="s">
        <v>7454</v>
      </c>
      <c r="C4275" s="17" t="s">
        <v>322</v>
      </c>
      <c r="D4275" s="17" t="s">
        <v>7511</v>
      </c>
      <c r="E4275" s="22"/>
      <c r="F4275" s="53" t="s">
        <v>539</v>
      </c>
      <c r="G4275" s="17" t="s">
        <v>12</v>
      </c>
      <c r="H4275" s="19" t="s">
        <v>7512</v>
      </c>
    </row>
    <row r="4276" spans="1:8" ht="120">
      <c r="A4276" s="16">
        <v>4275</v>
      </c>
      <c r="B4276" s="19" t="s">
        <v>7454</v>
      </c>
      <c r="C4276" s="17" t="s">
        <v>322</v>
      </c>
      <c r="D4276" s="17" t="s">
        <v>541</v>
      </c>
      <c r="E4276" s="22"/>
      <c r="F4276" s="22" t="s">
        <v>7513</v>
      </c>
      <c r="G4276" s="17" t="s">
        <v>12</v>
      </c>
      <c r="H4276" s="19" t="s">
        <v>7514</v>
      </c>
    </row>
    <row r="4277" spans="1:8" ht="140">
      <c r="A4277" s="16">
        <v>4276</v>
      </c>
      <c r="B4277" s="19" t="s">
        <v>7454</v>
      </c>
      <c r="C4277" s="17" t="s">
        <v>322</v>
      </c>
      <c r="D4277" s="17" t="s">
        <v>1956</v>
      </c>
      <c r="E4277" s="53" t="s">
        <v>4095</v>
      </c>
      <c r="F4277" s="22" t="s">
        <v>7515</v>
      </c>
      <c r="G4277" s="17" t="s">
        <v>12</v>
      </c>
      <c r="H4277" s="19" t="s">
        <v>6249</v>
      </c>
    </row>
    <row r="4278" spans="1:8" ht="200">
      <c r="A4278" s="16">
        <v>4277</v>
      </c>
      <c r="B4278" s="19" t="s">
        <v>7454</v>
      </c>
      <c r="C4278" s="17" t="s">
        <v>322</v>
      </c>
      <c r="D4278" s="26" t="s">
        <v>548</v>
      </c>
      <c r="E4278" s="22"/>
      <c r="F4278" s="22" t="s">
        <v>7516</v>
      </c>
      <c r="G4278" s="17" t="s">
        <v>12</v>
      </c>
      <c r="H4278" s="19" t="s">
        <v>1847</v>
      </c>
    </row>
    <row r="4279" spans="1:8" ht="120">
      <c r="A4279" s="16">
        <v>4278</v>
      </c>
      <c r="B4279" s="19" t="s">
        <v>7454</v>
      </c>
      <c r="C4279" s="17" t="s">
        <v>322</v>
      </c>
      <c r="D4279" s="22"/>
      <c r="E4279" s="22"/>
      <c r="F4279" s="22" t="s">
        <v>7517</v>
      </c>
      <c r="G4279" s="17" t="s">
        <v>12</v>
      </c>
      <c r="H4279" s="19" t="s">
        <v>7512</v>
      </c>
    </row>
    <row r="4280" spans="1:8" ht="200">
      <c r="A4280" s="16">
        <v>4279</v>
      </c>
      <c r="B4280" s="19" t="s">
        <v>7454</v>
      </c>
      <c r="C4280" s="17" t="s">
        <v>322</v>
      </c>
      <c r="D4280" s="26" t="s">
        <v>555</v>
      </c>
      <c r="E4280" s="22"/>
      <c r="F4280" s="22" t="s">
        <v>7518</v>
      </c>
      <c r="G4280" s="17" t="s">
        <v>12</v>
      </c>
      <c r="H4280" s="19" t="s">
        <v>6249</v>
      </c>
    </row>
    <row r="4281" spans="1:8" ht="100">
      <c r="A4281" s="16">
        <v>4280</v>
      </c>
      <c r="B4281" s="19" t="s">
        <v>7454</v>
      </c>
      <c r="C4281" s="17" t="s">
        <v>322</v>
      </c>
      <c r="D4281" s="17" t="s">
        <v>7519</v>
      </c>
      <c r="E4281" s="53" t="s">
        <v>7520</v>
      </c>
      <c r="F4281" s="22" t="s">
        <v>7521</v>
      </c>
      <c r="G4281" s="17" t="s">
        <v>12</v>
      </c>
      <c r="H4281" s="19" t="s">
        <v>6249</v>
      </c>
    </row>
    <row r="4282" spans="1:8" ht="100">
      <c r="A4282" s="16">
        <v>4281</v>
      </c>
      <c r="B4282" s="19" t="s">
        <v>7454</v>
      </c>
      <c r="C4282" s="17" t="s">
        <v>322</v>
      </c>
      <c r="D4282" s="26" t="s">
        <v>776</v>
      </c>
      <c r="E4282" s="22"/>
      <c r="F4282" s="22" t="s">
        <v>7522</v>
      </c>
      <c r="G4282" s="17" t="s">
        <v>12</v>
      </c>
      <c r="H4282" s="19" t="s">
        <v>1847</v>
      </c>
    </row>
    <row r="4283" spans="1:8" ht="100">
      <c r="A4283" s="16">
        <v>4282</v>
      </c>
      <c r="B4283" s="19" t="s">
        <v>7454</v>
      </c>
      <c r="C4283" s="17" t="s">
        <v>322</v>
      </c>
      <c r="D4283" s="22"/>
      <c r="E4283" s="22"/>
      <c r="F4283" s="22" t="s">
        <v>7523</v>
      </c>
      <c r="G4283" s="17" t="s">
        <v>12</v>
      </c>
      <c r="H4283" s="19" t="s">
        <v>6249</v>
      </c>
    </row>
    <row r="4284" spans="1:8" ht="240">
      <c r="A4284" s="16">
        <v>4283</v>
      </c>
      <c r="B4284" s="19" t="s">
        <v>7454</v>
      </c>
      <c r="C4284" s="17" t="s">
        <v>322</v>
      </c>
      <c r="D4284" s="17" t="s">
        <v>7524</v>
      </c>
      <c r="E4284" s="22"/>
      <c r="F4284" s="22" t="s">
        <v>7525</v>
      </c>
      <c r="G4284" s="17" t="s">
        <v>12</v>
      </c>
      <c r="H4284" s="19" t="s">
        <v>6249</v>
      </c>
    </row>
    <row r="4285" spans="1:8" ht="160">
      <c r="A4285" s="16">
        <v>4284</v>
      </c>
      <c r="B4285" s="19" t="s">
        <v>7454</v>
      </c>
      <c r="C4285" s="17" t="s">
        <v>322</v>
      </c>
      <c r="D4285" s="26" t="s">
        <v>7526</v>
      </c>
      <c r="E4285" s="22"/>
      <c r="F4285" s="53" t="s">
        <v>571</v>
      </c>
      <c r="G4285" s="17" t="s">
        <v>12</v>
      </c>
      <c r="H4285" s="19" t="s">
        <v>572</v>
      </c>
    </row>
    <row r="4286" spans="1:8" ht="240">
      <c r="A4286" s="16">
        <v>4285</v>
      </c>
      <c r="B4286" s="19" t="s">
        <v>7454</v>
      </c>
      <c r="C4286" s="17" t="s">
        <v>322</v>
      </c>
      <c r="D4286" s="26" t="s">
        <v>7527</v>
      </c>
      <c r="E4286" s="22"/>
      <c r="F4286" s="53" t="s">
        <v>575</v>
      </c>
      <c r="G4286" s="17" t="s">
        <v>12</v>
      </c>
      <c r="H4286" s="19" t="s">
        <v>576</v>
      </c>
    </row>
    <row r="4287" spans="1:8" ht="360">
      <c r="A4287" s="16">
        <v>4286</v>
      </c>
      <c r="B4287" s="19" t="s">
        <v>7454</v>
      </c>
      <c r="C4287" s="17" t="s">
        <v>322</v>
      </c>
      <c r="D4287" s="17" t="s">
        <v>577</v>
      </c>
      <c r="E4287" s="22"/>
      <c r="F4287" s="22" t="s">
        <v>7528</v>
      </c>
      <c r="G4287" s="17" t="s">
        <v>12</v>
      </c>
      <c r="H4287" s="19" t="s">
        <v>7512</v>
      </c>
    </row>
    <row r="4288" spans="1:8" ht="140">
      <c r="A4288" s="16">
        <v>4287</v>
      </c>
      <c r="B4288" s="19" t="s">
        <v>7454</v>
      </c>
      <c r="C4288" s="17" t="s">
        <v>322</v>
      </c>
      <c r="D4288" s="26" t="s">
        <v>581</v>
      </c>
      <c r="E4288" s="22"/>
      <c r="F4288" s="22" t="s">
        <v>7529</v>
      </c>
      <c r="G4288" s="17" t="s">
        <v>12</v>
      </c>
      <c r="H4288" s="19" t="s">
        <v>7512</v>
      </c>
    </row>
    <row r="4289" spans="1:8" ht="160">
      <c r="A4289" s="16">
        <v>4288</v>
      </c>
      <c r="B4289" s="19" t="s">
        <v>7454</v>
      </c>
      <c r="C4289" s="17" t="s">
        <v>322</v>
      </c>
      <c r="D4289" s="17" t="s">
        <v>583</v>
      </c>
      <c r="E4289" s="22"/>
      <c r="F4289" s="53" t="s">
        <v>585</v>
      </c>
      <c r="G4289" s="17" t="s">
        <v>12</v>
      </c>
      <c r="H4289" s="19" t="s">
        <v>6249</v>
      </c>
    </row>
    <row r="4290" spans="1:8" ht="180">
      <c r="A4290" s="16">
        <v>4289</v>
      </c>
      <c r="B4290" s="19" t="s">
        <v>7454</v>
      </c>
      <c r="C4290" s="17" t="s">
        <v>322</v>
      </c>
      <c r="D4290" s="26" t="s">
        <v>7530</v>
      </c>
      <c r="E4290" s="22"/>
      <c r="F4290" s="22" t="s">
        <v>7531</v>
      </c>
      <c r="G4290" s="17" t="s">
        <v>12</v>
      </c>
      <c r="H4290" s="19" t="s">
        <v>6249</v>
      </c>
    </row>
    <row r="4291" spans="1:8" ht="100">
      <c r="A4291" s="16">
        <v>4290</v>
      </c>
      <c r="B4291" s="19" t="s">
        <v>7454</v>
      </c>
      <c r="C4291" s="17" t="s">
        <v>322</v>
      </c>
      <c r="D4291" s="17" t="s">
        <v>7532</v>
      </c>
      <c r="E4291" s="22"/>
      <c r="F4291" s="53" t="s">
        <v>591</v>
      </c>
      <c r="G4291" s="17" t="s">
        <v>12</v>
      </c>
      <c r="H4291" s="19" t="s">
        <v>592</v>
      </c>
    </row>
    <row r="4292" spans="1:8" ht="120">
      <c r="A4292" s="16">
        <v>4291</v>
      </c>
      <c r="B4292" s="19" t="s">
        <v>7454</v>
      </c>
      <c r="C4292" s="17" t="s">
        <v>322</v>
      </c>
      <c r="D4292" s="17" t="s">
        <v>3173</v>
      </c>
      <c r="E4292" s="22"/>
      <c r="F4292" s="22" t="s">
        <v>7533</v>
      </c>
      <c r="G4292" s="17" t="s">
        <v>12</v>
      </c>
      <c r="H4292" s="19" t="s">
        <v>6249</v>
      </c>
    </row>
    <row r="4293" spans="1:8" ht="80">
      <c r="A4293" s="16">
        <v>4292</v>
      </c>
      <c r="B4293" s="19" t="s">
        <v>7454</v>
      </c>
      <c r="C4293" s="17" t="s">
        <v>322</v>
      </c>
      <c r="D4293" s="17" t="s">
        <v>7534</v>
      </c>
      <c r="E4293" s="22"/>
      <c r="F4293" s="22" t="s">
        <v>7535</v>
      </c>
      <c r="G4293" s="17" t="s">
        <v>12</v>
      </c>
      <c r="H4293" s="19" t="s">
        <v>6249</v>
      </c>
    </row>
    <row r="4294" spans="1:8" ht="100">
      <c r="A4294" s="16">
        <v>4293</v>
      </c>
      <c r="B4294" s="19" t="s">
        <v>7454</v>
      </c>
      <c r="C4294" s="17" t="s">
        <v>322</v>
      </c>
      <c r="D4294" s="17" t="s">
        <v>7536</v>
      </c>
      <c r="E4294" s="22"/>
      <c r="F4294" s="22" t="s">
        <v>7537</v>
      </c>
      <c r="G4294" s="17" t="s">
        <v>12</v>
      </c>
      <c r="H4294" s="19" t="s">
        <v>6249</v>
      </c>
    </row>
    <row r="4295" spans="1:8" ht="140">
      <c r="A4295" s="16">
        <v>4294</v>
      </c>
      <c r="B4295" s="19" t="s">
        <v>7454</v>
      </c>
      <c r="C4295" s="17" t="s">
        <v>322</v>
      </c>
      <c r="D4295" s="17" t="s">
        <v>3176</v>
      </c>
      <c r="E4295" s="22"/>
      <c r="F4295" s="22" t="s">
        <v>7538</v>
      </c>
      <c r="G4295" s="17" t="s">
        <v>12</v>
      </c>
      <c r="H4295" s="19" t="s">
        <v>7539</v>
      </c>
    </row>
    <row r="4296" spans="1:8" ht="100">
      <c r="A4296" s="16">
        <v>4295</v>
      </c>
      <c r="B4296" s="19" t="s">
        <v>7454</v>
      </c>
      <c r="C4296" s="17" t="s">
        <v>322</v>
      </c>
      <c r="D4296" s="17" t="s">
        <v>7540</v>
      </c>
      <c r="E4296" s="22"/>
      <c r="F4296" s="53" t="s">
        <v>7541</v>
      </c>
      <c r="G4296" s="17" t="s">
        <v>12</v>
      </c>
      <c r="H4296" s="19" t="s">
        <v>615</v>
      </c>
    </row>
    <row r="4297" spans="1:8" ht="100">
      <c r="A4297" s="16">
        <v>4296</v>
      </c>
      <c r="B4297" s="19" t="s">
        <v>7454</v>
      </c>
      <c r="C4297" s="17" t="s">
        <v>322</v>
      </c>
      <c r="D4297" s="17" t="s">
        <v>3318</v>
      </c>
      <c r="E4297" s="22"/>
      <c r="F4297" s="22" t="s">
        <v>7542</v>
      </c>
      <c r="G4297" s="17" t="s">
        <v>12</v>
      </c>
      <c r="H4297" s="19" t="s">
        <v>6249</v>
      </c>
    </row>
    <row r="4298" spans="1:8" ht="100">
      <c r="A4298" s="16">
        <v>4297</v>
      </c>
      <c r="B4298" s="19" t="s">
        <v>7454</v>
      </c>
      <c r="C4298" s="17" t="s">
        <v>322</v>
      </c>
      <c r="D4298" s="17" t="s">
        <v>7543</v>
      </c>
      <c r="E4298" s="22"/>
      <c r="F4298" s="53" t="s">
        <v>7544</v>
      </c>
      <c r="G4298" s="17" t="s">
        <v>12</v>
      </c>
      <c r="H4298" s="19" t="s">
        <v>6249</v>
      </c>
    </row>
    <row r="4299" spans="1:8" ht="100">
      <c r="A4299" s="16">
        <v>4298</v>
      </c>
      <c r="B4299" s="19" t="s">
        <v>7454</v>
      </c>
      <c r="C4299" s="17" t="s">
        <v>322</v>
      </c>
      <c r="D4299" s="17" t="s">
        <v>7545</v>
      </c>
      <c r="E4299" s="22"/>
      <c r="F4299" s="22" t="s">
        <v>7546</v>
      </c>
      <c r="G4299" s="17" t="s">
        <v>12</v>
      </c>
      <c r="H4299" s="19" t="s">
        <v>6249</v>
      </c>
    </row>
    <row r="4300" spans="1:8" ht="120">
      <c r="A4300" s="16">
        <v>4299</v>
      </c>
      <c r="B4300" s="19" t="s">
        <v>7454</v>
      </c>
      <c r="C4300" s="17" t="s">
        <v>322</v>
      </c>
      <c r="D4300" s="17" t="s">
        <v>907</v>
      </c>
      <c r="E4300" s="22"/>
      <c r="F4300" s="53" t="s">
        <v>7506</v>
      </c>
      <c r="G4300" s="17" t="s">
        <v>12</v>
      </c>
      <c r="H4300" s="19" t="s">
        <v>615</v>
      </c>
    </row>
    <row r="4301" spans="1:8" ht="160">
      <c r="A4301" s="16">
        <v>4300</v>
      </c>
      <c r="B4301" s="19" t="s">
        <v>7454</v>
      </c>
      <c r="C4301" s="17" t="s">
        <v>322</v>
      </c>
      <c r="D4301" s="17" t="s">
        <v>616</v>
      </c>
      <c r="E4301" s="22"/>
      <c r="F4301" s="53" t="s">
        <v>618</v>
      </c>
      <c r="G4301" s="17" t="s">
        <v>12</v>
      </c>
      <c r="H4301" s="19" t="s">
        <v>619</v>
      </c>
    </row>
    <row r="4302" spans="1:8" ht="100">
      <c r="A4302" s="16">
        <v>4301</v>
      </c>
      <c r="B4302" s="19" t="s">
        <v>7454</v>
      </c>
      <c r="C4302" s="17" t="s">
        <v>322</v>
      </c>
      <c r="D4302" s="17" t="s">
        <v>620</v>
      </c>
      <c r="E4302" s="22"/>
      <c r="F4302" s="53" t="s">
        <v>543</v>
      </c>
      <c r="G4302" s="17" t="s">
        <v>12</v>
      </c>
      <c r="H4302" s="19" t="s">
        <v>802</v>
      </c>
    </row>
    <row r="4303" spans="1:8" ht="160">
      <c r="A4303" s="16">
        <v>4302</v>
      </c>
      <c r="B4303" s="19" t="s">
        <v>7454</v>
      </c>
      <c r="C4303" s="17" t="s">
        <v>322</v>
      </c>
      <c r="D4303" s="17" t="s">
        <v>623</v>
      </c>
      <c r="E4303" s="22"/>
      <c r="F4303" s="53" t="s">
        <v>625</v>
      </c>
      <c r="G4303" s="17" t="s">
        <v>12</v>
      </c>
      <c r="H4303" s="19" t="s">
        <v>7547</v>
      </c>
    </row>
    <row r="4304" spans="1:8" ht="200">
      <c r="A4304" s="16">
        <v>4303</v>
      </c>
      <c r="B4304" s="19" t="s">
        <v>7454</v>
      </c>
      <c r="C4304" s="17" t="s">
        <v>322</v>
      </c>
      <c r="D4304" s="17" t="s">
        <v>627</v>
      </c>
      <c r="E4304" s="22"/>
      <c r="F4304" s="53" t="s">
        <v>575</v>
      </c>
      <c r="G4304" s="17" t="s">
        <v>12</v>
      </c>
      <c r="H4304" s="19" t="s">
        <v>544</v>
      </c>
    </row>
    <row r="4305" spans="1:8" ht="120">
      <c r="A4305" s="16">
        <v>4304</v>
      </c>
      <c r="B4305" s="19" t="s">
        <v>7454</v>
      </c>
      <c r="C4305" s="17" t="s">
        <v>322</v>
      </c>
      <c r="D4305" s="17" t="s">
        <v>629</v>
      </c>
      <c r="E4305" s="22"/>
      <c r="F4305" s="53" t="s">
        <v>631</v>
      </c>
      <c r="G4305" s="17" t="s">
        <v>12</v>
      </c>
      <c r="H4305" s="19" t="s">
        <v>632</v>
      </c>
    </row>
    <row r="4306" spans="1:8" ht="120">
      <c r="A4306" s="16">
        <v>4305</v>
      </c>
      <c r="B4306" s="19" t="s">
        <v>7454</v>
      </c>
      <c r="C4306" s="17" t="s">
        <v>322</v>
      </c>
      <c r="D4306" s="17" t="s">
        <v>633</v>
      </c>
      <c r="E4306" s="22"/>
      <c r="F4306" s="53" t="s">
        <v>634</v>
      </c>
      <c r="G4306" s="17" t="s">
        <v>12</v>
      </c>
      <c r="H4306" s="19" t="s">
        <v>632</v>
      </c>
    </row>
    <row r="4307" spans="1:8" ht="120">
      <c r="A4307" s="16">
        <v>4306</v>
      </c>
      <c r="B4307" s="19" t="s">
        <v>7454</v>
      </c>
      <c r="C4307" s="17" t="s">
        <v>322</v>
      </c>
      <c r="D4307" s="17" t="s">
        <v>635</v>
      </c>
      <c r="E4307" s="22"/>
      <c r="F4307" s="53" t="s">
        <v>631</v>
      </c>
      <c r="G4307" s="17" t="s">
        <v>12</v>
      </c>
      <c r="H4307" s="19" t="s">
        <v>632</v>
      </c>
    </row>
    <row r="4308" spans="1:8" ht="120">
      <c r="A4308" s="16">
        <v>4307</v>
      </c>
      <c r="B4308" s="19" t="s">
        <v>7454</v>
      </c>
      <c r="C4308" s="17" t="s">
        <v>322</v>
      </c>
      <c r="D4308" s="17" t="s">
        <v>637</v>
      </c>
      <c r="E4308" s="22"/>
      <c r="F4308" s="53" t="s">
        <v>631</v>
      </c>
      <c r="G4308" s="17" t="s">
        <v>12</v>
      </c>
      <c r="H4308" s="19" t="s">
        <v>632</v>
      </c>
    </row>
    <row r="4309" spans="1:8" ht="120">
      <c r="A4309" s="16">
        <v>4308</v>
      </c>
      <c r="B4309" s="19" t="s">
        <v>7454</v>
      </c>
      <c r="C4309" s="17" t="s">
        <v>322</v>
      </c>
      <c r="D4309" s="17" t="s">
        <v>639</v>
      </c>
      <c r="E4309" s="22"/>
      <c r="F4309" s="53" t="s">
        <v>631</v>
      </c>
      <c r="G4309" s="17" t="s">
        <v>12</v>
      </c>
      <c r="H4309" s="19" t="s">
        <v>632</v>
      </c>
    </row>
    <row r="4310" spans="1:8" ht="120">
      <c r="A4310" s="16">
        <v>4309</v>
      </c>
      <c r="B4310" s="19" t="s">
        <v>7454</v>
      </c>
      <c r="C4310" s="17" t="s">
        <v>322</v>
      </c>
      <c r="D4310" s="17" t="s">
        <v>1682</v>
      </c>
      <c r="E4310" s="22" t="s">
        <v>7548</v>
      </c>
      <c r="F4310" s="22" t="s">
        <v>7549</v>
      </c>
      <c r="G4310" s="17" t="s">
        <v>12</v>
      </c>
      <c r="H4310" s="19" t="s">
        <v>7550</v>
      </c>
    </row>
    <row r="4311" spans="1:8" ht="100">
      <c r="A4311" s="16">
        <v>4310</v>
      </c>
      <c r="B4311" s="19" t="s">
        <v>7551</v>
      </c>
      <c r="C4311" s="17" t="s">
        <v>45</v>
      </c>
      <c r="D4311" s="17" t="s">
        <v>6357</v>
      </c>
      <c r="E4311" s="22"/>
      <c r="F4311" s="22" t="s">
        <v>7552</v>
      </c>
      <c r="G4311" s="17" t="s">
        <v>12</v>
      </c>
      <c r="H4311" s="19" t="s">
        <v>4412</v>
      </c>
    </row>
    <row r="4312" spans="1:8" ht="160">
      <c r="A4312" s="16">
        <v>4311</v>
      </c>
      <c r="B4312" s="19" t="s">
        <v>7551</v>
      </c>
      <c r="C4312" s="17" t="s">
        <v>45</v>
      </c>
      <c r="D4312" s="17" t="s">
        <v>4413</v>
      </c>
      <c r="E4312" s="22"/>
      <c r="F4312" s="22" t="s">
        <v>7553</v>
      </c>
      <c r="G4312" s="17" t="s">
        <v>12</v>
      </c>
      <c r="H4312" s="19" t="s">
        <v>7554</v>
      </c>
    </row>
    <row r="4313" spans="1:8" ht="220">
      <c r="A4313" s="16">
        <v>4312</v>
      </c>
      <c r="B4313" s="19" t="s">
        <v>7551</v>
      </c>
      <c r="C4313" s="17" t="s">
        <v>45</v>
      </c>
      <c r="D4313" s="17" t="s">
        <v>4413</v>
      </c>
      <c r="E4313" s="22"/>
      <c r="F4313" s="22" t="s">
        <v>7555</v>
      </c>
      <c r="G4313" s="17" t="s">
        <v>12</v>
      </c>
      <c r="H4313" s="19" t="s">
        <v>4417</v>
      </c>
    </row>
    <row r="4314" spans="1:8" ht="120">
      <c r="A4314" s="16">
        <v>4313</v>
      </c>
      <c r="B4314" s="19" t="s">
        <v>7551</v>
      </c>
      <c r="C4314" s="17" t="s">
        <v>45</v>
      </c>
      <c r="D4314" s="17" t="s">
        <v>4407</v>
      </c>
      <c r="E4314" s="22"/>
      <c r="F4314" s="22" t="s">
        <v>7556</v>
      </c>
      <c r="G4314" s="17" t="s">
        <v>12</v>
      </c>
      <c r="H4314" s="19" t="s">
        <v>4605</v>
      </c>
    </row>
    <row r="4315" spans="1:8" ht="120">
      <c r="A4315" s="16">
        <v>4314</v>
      </c>
      <c r="B4315" s="19" t="s">
        <v>7551</v>
      </c>
      <c r="C4315" s="17" t="s">
        <v>45</v>
      </c>
      <c r="D4315" s="17" t="s">
        <v>4534</v>
      </c>
      <c r="E4315" s="22"/>
      <c r="F4315" s="22" t="s">
        <v>7557</v>
      </c>
      <c r="G4315" s="17" t="s">
        <v>12</v>
      </c>
      <c r="H4315" s="19" t="s">
        <v>7558</v>
      </c>
    </row>
    <row r="4316" spans="1:8" ht="200">
      <c r="A4316" s="16">
        <v>4315</v>
      </c>
      <c r="B4316" s="19" t="s">
        <v>7551</v>
      </c>
      <c r="C4316" s="17" t="s">
        <v>45</v>
      </c>
      <c r="D4316" s="17" t="s">
        <v>3550</v>
      </c>
      <c r="E4316" s="22"/>
      <c r="F4316" s="22" t="s">
        <v>7559</v>
      </c>
      <c r="G4316" s="17" t="s">
        <v>12</v>
      </c>
      <c r="H4316" s="19" t="s">
        <v>7199</v>
      </c>
    </row>
    <row r="4317" spans="1:8" ht="160">
      <c r="A4317" s="16">
        <v>4316</v>
      </c>
      <c r="B4317" s="19" t="s">
        <v>7551</v>
      </c>
      <c r="C4317" s="17" t="s">
        <v>45</v>
      </c>
      <c r="D4317" s="17" t="s">
        <v>3550</v>
      </c>
      <c r="E4317" s="22"/>
      <c r="F4317" s="22" t="s">
        <v>7560</v>
      </c>
      <c r="G4317" s="17" t="s">
        <v>12</v>
      </c>
      <c r="H4317" s="19" t="s">
        <v>7561</v>
      </c>
    </row>
    <row r="4318" spans="1:8" ht="340">
      <c r="A4318" s="16">
        <v>4317</v>
      </c>
      <c r="B4318" s="19" t="s">
        <v>7551</v>
      </c>
      <c r="C4318" s="17" t="s">
        <v>45</v>
      </c>
      <c r="D4318" s="17" t="s">
        <v>3553</v>
      </c>
      <c r="E4318" s="22"/>
      <c r="F4318" s="22" t="s">
        <v>7562</v>
      </c>
      <c r="G4318" s="17" t="s">
        <v>12</v>
      </c>
      <c r="H4318" s="19" t="s">
        <v>7563</v>
      </c>
    </row>
    <row r="4319" spans="1:8" ht="140">
      <c r="A4319" s="16">
        <v>4318</v>
      </c>
      <c r="B4319" s="19" t="s">
        <v>7551</v>
      </c>
      <c r="C4319" s="17" t="s">
        <v>45</v>
      </c>
      <c r="D4319" s="17" t="s">
        <v>3559</v>
      </c>
      <c r="E4319" s="22"/>
      <c r="F4319" s="22" t="s">
        <v>7564</v>
      </c>
      <c r="G4319" s="17" t="s">
        <v>12</v>
      </c>
      <c r="H4319" s="19" t="s">
        <v>7565</v>
      </c>
    </row>
    <row r="4320" spans="1:8" ht="160">
      <c r="A4320" s="16">
        <v>4319</v>
      </c>
      <c r="B4320" s="19" t="s">
        <v>7551</v>
      </c>
      <c r="C4320" s="17" t="s">
        <v>45</v>
      </c>
      <c r="D4320" s="17" t="s">
        <v>3563</v>
      </c>
      <c r="E4320" s="22"/>
      <c r="F4320" s="22" t="s">
        <v>7566</v>
      </c>
      <c r="G4320" s="17" t="s">
        <v>12</v>
      </c>
      <c r="H4320" s="19" t="s">
        <v>7563</v>
      </c>
    </row>
    <row r="4321" spans="1:8" ht="240">
      <c r="A4321" s="16">
        <v>4320</v>
      </c>
      <c r="B4321" s="19" t="s">
        <v>7551</v>
      </c>
      <c r="C4321" s="17" t="s">
        <v>45</v>
      </c>
      <c r="D4321" s="17" t="s">
        <v>3563</v>
      </c>
      <c r="E4321" s="22"/>
      <c r="F4321" s="22" t="s">
        <v>7567</v>
      </c>
      <c r="G4321" s="17" t="s">
        <v>12</v>
      </c>
      <c r="H4321" s="19" t="s">
        <v>7568</v>
      </c>
    </row>
    <row r="4322" spans="1:8" ht="180">
      <c r="A4322" s="16">
        <v>4321</v>
      </c>
      <c r="B4322" s="19" t="s">
        <v>7551</v>
      </c>
      <c r="C4322" s="17" t="s">
        <v>45</v>
      </c>
      <c r="D4322" s="17" t="s">
        <v>3563</v>
      </c>
      <c r="E4322" s="22"/>
      <c r="F4322" s="22" t="s">
        <v>7569</v>
      </c>
      <c r="G4322" s="17" t="s">
        <v>12</v>
      </c>
      <c r="H4322" s="19" t="s">
        <v>7570</v>
      </c>
    </row>
    <row r="4323" spans="1:8" ht="120">
      <c r="A4323" s="16">
        <v>4322</v>
      </c>
      <c r="B4323" s="19" t="s">
        <v>7551</v>
      </c>
      <c r="C4323" s="17" t="s">
        <v>45</v>
      </c>
      <c r="D4323" s="17" t="s">
        <v>3563</v>
      </c>
      <c r="E4323" s="22"/>
      <c r="F4323" s="22" t="s">
        <v>7571</v>
      </c>
      <c r="G4323" s="17" t="s">
        <v>12</v>
      </c>
      <c r="H4323" s="19" t="s">
        <v>7572</v>
      </c>
    </row>
    <row r="4324" spans="1:8" ht="180">
      <c r="A4324" s="16">
        <v>4323</v>
      </c>
      <c r="B4324" s="19" t="s">
        <v>7551</v>
      </c>
      <c r="C4324" s="17" t="s">
        <v>45</v>
      </c>
      <c r="D4324" s="17" t="s">
        <v>3563</v>
      </c>
      <c r="E4324" s="22"/>
      <c r="F4324" s="22" t="s">
        <v>7573</v>
      </c>
      <c r="G4324" s="17" t="s">
        <v>12</v>
      </c>
      <c r="H4324" s="19" t="s">
        <v>7197</v>
      </c>
    </row>
    <row r="4325" spans="1:8" ht="409.6">
      <c r="A4325" s="16">
        <v>4324</v>
      </c>
      <c r="B4325" s="19" t="s">
        <v>7574</v>
      </c>
      <c r="C4325" s="17" t="s">
        <v>93</v>
      </c>
      <c r="D4325" s="17" t="s">
        <v>2550</v>
      </c>
      <c r="E4325" s="17" t="s">
        <v>2550</v>
      </c>
      <c r="F4325" s="19" t="s">
        <v>7575</v>
      </c>
      <c r="G4325" s="17" t="s">
        <v>12</v>
      </c>
      <c r="H4325" s="19" t="s">
        <v>2951</v>
      </c>
    </row>
    <row r="4326" spans="1:8" ht="140">
      <c r="A4326" s="16">
        <v>4325</v>
      </c>
      <c r="B4326" s="19" t="s">
        <v>7574</v>
      </c>
      <c r="C4326" s="17" t="s">
        <v>93</v>
      </c>
      <c r="D4326" s="44" t="s">
        <v>5282</v>
      </c>
      <c r="E4326" s="44" t="s">
        <v>5282</v>
      </c>
      <c r="F4326" s="19" t="s">
        <v>7576</v>
      </c>
      <c r="G4326" s="17" t="s">
        <v>12</v>
      </c>
      <c r="H4326" s="19" t="s">
        <v>4651</v>
      </c>
    </row>
    <row r="4327" spans="1:8" ht="409.6">
      <c r="A4327" s="16">
        <v>4326</v>
      </c>
      <c r="B4327" s="19" t="s">
        <v>7574</v>
      </c>
      <c r="C4327" s="17" t="s">
        <v>93</v>
      </c>
      <c r="D4327" s="17" t="s">
        <v>1156</v>
      </c>
      <c r="E4327" s="17" t="s">
        <v>1156</v>
      </c>
      <c r="F4327" s="19" t="s">
        <v>7577</v>
      </c>
      <c r="G4327" s="17" t="s">
        <v>12</v>
      </c>
      <c r="H4327" s="19" t="s">
        <v>7578</v>
      </c>
    </row>
    <row r="4328" spans="1:8" ht="400">
      <c r="A4328" s="16">
        <v>4327</v>
      </c>
      <c r="B4328" s="19" t="s">
        <v>7574</v>
      </c>
      <c r="C4328" s="17" t="s">
        <v>93</v>
      </c>
      <c r="D4328" s="17" t="s">
        <v>1156</v>
      </c>
      <c r="E4328" s="17" t="s">
        <v>1156</v>
      </c>
      <c r="F4328" s="19" t="s">
        <v>7579</v>
      </c>
      <c r="G4328" s="17" t="s">
        <v>12</v>
      </c>
      <c r="H4328" s="19" t="s">
        <v>7397</v>
      </c>
    </row>
    <row r="4329" spans="1:8" ht="320">
      <c r="A4329" s="16">
        <v>4328</v>
      </c>
      <c r="B4329" s="19" t="s">
        <v>7574</v>
      </c>
      <c r="C4329" s="17" t="s">
        <v>93</v>
      </c>
      <c r="D4329" s="17" t="s">
        <v>1156</v>
      </c>
      <c r="E4329" s="17" t="s">
        <v>1156</v>
      </c>
      <c r="F4329" s="19" t="s">
        <v>7580</v>
      </c>
      <c r="G4329" s="17" t="s">
        <v>12</v>
      </c>
      <c r="H4329" s="19" t="s">
        <v>7581</v>
      </c>
    </row>
    <row r="4330" spans="1:8" ht="140">
      <c r="A4330" s="16">
        <v>4329</v>
      </c>
      <c r="B4330" s="19" t="s">
        <v>7574</v>
      </c>
      <c r="C4330" s="17" t="s">
        <v>93</v>
      </c>
      <c r="D4330" s="17" t="s">
        <v>1156</v>
      </c>
      <c r="E4330" s="17" t="s">
        <v>1156</v>
      </c>
      <c r="F4330" s="19" t="s">
        <v>7582</v>
      </c>
      <c r="G4330" s="17" t="s">
        <v>12</v>
      </c>
      <c r="H4330" s="19" t="s">
        <v>7583</v>
      </c>
    </row>
    <row r="4331" spans="1:8" ht="400">
      <c r="A4331" s="16">
        <v>4330</v>
      </c>
      <c r="B4331" s="19" t="s">
        <v>7574</v>
      </c>
      <c r="C4331" s="17" t="s">
        <v>93</v>
      </c>
      <c r="D4331" s="17" t="s">
        <v>1156</v>
      </c>
      <c r="E4331" s="17" t="s">
        <v>1156</v>
      </c>
      <c r="F4331" s="19" t="s">
        <v>7584</v>
      </c>
      <c r="G4331" s="17" t="s">
        <v>12</v>
      </c>
      <c r="H4331" s="19" t="s">
        <v>4646</v>
      </c>
    </row>
    <row r="4332" spans="1:8" ht="140">
      <c r="A4332" s="16">
        <v>4331</v>
      </c>
      <c r="B4332" s="19" t="s">
        <v>7574</v>
      </c>
      <c r="C4332" s="17" t="s">
        <v>93</v>
      </c>
      <c r="D4332" s="17" t="s">
        <v>1156</v>
      </c>
      <c r="E4332" s="17" t="s">
        <v>1156</v>
      </c>
      <c r="F4332" s="19" t="s">
        <v>7585</v>
      </c>
      <c r="G4332" s="17" t="s">
        <v>12</v>
      </c>
      <c r="H4332" s="19" t="s">
        <v>7586</v>
      </c>
    </row>
    <row r="4333" spans="1:8" ht="280">
      <c r="A4333" s="16">
        <v>4332</v>
      </c>
      <c r="B4333" s="19" t="s">
        <v>7574</v>
      </c>
      <c r="C4333" s="17" t="s">
        <v>93</v>
      </c>
      <c r="D4333" s="17" t="s">
        <v>1156</v>
      </c>
      <c r="E4333" s="17" t="s">
        <v>1156</v>
      </c>
      <c r="F4333" s="19" t="s">
        <v>7587</v>
      </c>
      <c r="G4333" s="17" t="s">
        <v>12</v>
      </c>
      <c r="H4333" s="19" t="s">
        <v>7588</v>
      </c>
    </row>
    <row r="4334" spans="1:8" ht="360">
      <c r="A4334" s="16">
        <v>4333</v>
      </c>
      <c r="B4334" s="19" t="s">
        <v>7574</v>
      </c>
      <c r="C4334" s="17" t="s">
        <v>93</v>
      </c>
      <c r="D4334" s="17" t="s">
        <v>1156</v>
      </c>
      <c r="E4334" s="17" t="s">
        <v>1156</v>
      </c>
      <c r="F4334" s="19" t="s">
        <v>7589</v>
      </c>
      <c r="G4334" s="17" t="s">
        <v>12</v>
      </c>
      <c r="H4334" s="19" t="s">
        <v>7581</v>
      </c>
    </row>
    <row r="4335" spans="1:8" ht="400">
      <c r="A4335" s="16">
        <v>4334</v>
      </c>
      <c r="B4335" s="19" t="s">
        <v>7574</v>
      </c>
      <c r="C4335" s="17" t="s">
        <v>93</v>
      </c>
      <c r="D4335" s="17" t="s">
        <v>1156</v>
      </c>
      <c r="E4335" s="17" t="s">
        <v>1156</v>
      </c>
      <c r="F4335" s="19" t="s">
        <v>7590</v>
      </c>
      <c r="G4335" s="17" t="s">
        <v>12</v>
      </c>
      <c r="H4335" s="19" t="s">
        <v>7581</v>
      </c>
    </row>
    <row r="4336" spans="1:8" ht="180">
      <c r="A4336" s="16">
        <v>4335</v>
      </c>
      <c r="B4336" s="19" t="s">
        <v>7574</v>
      </c>
      <c r="C4336" s="17" t="s">
        <v>93</v>
      </c>
      <c r="D4336" s="17" t="s">
        <v>1156</v>
      </c>
      <c r="E4336" s="17" t="s">
        <v>1156</v>
      </c>
      <c r="F4336" s="19" t="s">
        <v>7591</v>
      </c>
      <c r="G4336" s="17" t="s">
        <v>12</v>
      </c>
      <c r="H4336" s="19" t="s">
        <v>7397</v>
      </c>
    </row>
    <row r="4337" spans="1:8" ht="280">
      <c r="A4337" s="16">
        <v>4336</v>
      </c>
      <c r="B4337" s="19" t="s">
        <v>7574</v>
      </c>
      <c r="C4337" s="17" t="s">
        <v>93</v>
      </c>
      <c r="D4337" s="17" t="s">
        <v>1156</v>
      </c>
      <c r="E4337" s="17" t="s">
        <v>1156</v>
      </c>
      <c r="F4337" s="19" t="s">
        <v>7592</v>
      </c>
      <c r="G4337" s="17" t="s">
        <v>12</v>
      </c>
      <c r="H4337" s="19" t="s">
        <v>2969</v>
      </c>
    </row>
    <row r="4338" spans="1:8" ht="120">
      <c r="A4338" s="16">
        <v>4337</v>
      </c>
      <c r="B4338" s="19" t="s">
        <v>7574</v>
      </c>
      <c r="C4338" s="17" t="s">
        <v>93</v>
      </c>
      <c r="D4338" s="17" t="s">
        <v>1156</v>
      </c>
      <c r="E4338" s="17" t="s">
        <v>1156</v>
      </c>
      <c r="F4338" s="19" t="s">
        <v>7593</v>
      </c>
      <c r="G4338" s="17" t="s">
        <v>12</v>
      </c>
      <c r="H4338" s="19" t="s">
        <v>7594</v>
      </c>
    </row>
    <row r="4339" spans="1:8" ht="409.6">
      <c r="A4339" s="16">
        <v>4338</v>
      </c>
      <c r="B4339" s="19" t="s">
        <v>7574</v>
      </c>
      <c r="C4339" s="17" t="s">
        <v>93</v>
      </c>
      <c r="D4339" s="17" t="s">
        <v>1156</v>
      </c>
      <c r="E4339" s="17" t="s">
        <v>1156</v>
      </c>
      <c r="F4339" s="19" t="s">
        <v>7595</v>
      </c>
      <c r="G4339" s="17" t="s">
        <v>12</v>
      </c>
      <c r="H4339" s="19" t="s">
        <v>7581</v>
      </c>
    </row>
    <row r="4340" spans="1:8" ht="400">
      <c r="A4340" s="16">
        <v>4339</v>
      </c>
      <c r="B4340" s="19" t="s">
        <v>7574</v>
      </c>
      <c r="C4340" s="17" t="s">
        <v>93</v>
      </c>
      <c r="D4340" s="17" t="s">
        <v>2550</v>
      </c>
      <c r="E4340" s="17" t="s">
        <v>2550</v>
      </c>
      <c r="F4340" s="19" t="s">
        <v>7596</v>
      </c>
      <c r="G4340" s="17" t="s">
        <v>12</v>
      </c>
      <c r="H4340" s="19" t="s">
        <v>4646</v>
      </c>
    </row>
    <row r="4341" spans="1:8" ht="400">
      <c r="A4341" s="16">
        <v>4340</v>
      </c>
      <c r="B4341" s="19" t="s">
        <v>7574</v>
      </c>
      <c r="C4341" s="17" t="s">
        <v>93</v>
      </c>
      <c r="D4341" s="17" t="s">
        <v>1156</v>
      </c>
      <c r="E4341" s="17" t="s">
        <v>1156</v>
      </c>
      <c r="F4341" s="19" t="s">
        <v>7597</v>
      </c>
      <c r="G4341" s="17" t="s">
        <v>12</v>
      </c>
      <c r="H4341" s="19" t="s">
        <v>7598</v>
      </c>
    </row>
    <row r="4342" spans="1:8" ht="409.6">
      <c r="A4342" s="16">
        <v>4341</v>
      </c>
      <c r="B4342" s="19" t="s">
        <v>7574</v>
      </c>
      <c r="C4342" s="17" t="s">
        <v>93</v>
      </c>
      <c r="D4342" s="17" t="s">
        <v>5282</v>
      </c>
      <c r="E4342" s="17" t="s">
        <v>5282</v>
      </c>
      <c r="F4342" s="19" t="s">
        <v>7599</v>
      </c>
      <c r="G4342" s="17" t="s">
        <v>12</v>
      </c>
      <c r="H4342" s="19" t="s">
        <v>2969</v>
      </c>
    </row>
    <row r="4343" spans="1:8" ht="180">
      <c r="A4343" s="16">
        <v>4342</v>
      </c>
      <c r="B4343" s="19" t="s">
        <v>7574</v>
      </c>
      <c r="C4343" s="17" t="s">
        <v>93</v>
      </c>
      <c r="D4343" s="17" t="s">
        <v>3072</v>
      </c>
      <c r="E4343" s="17" t="s">
        <v>3072</v>
      </c>
      <c r="F4343" s="19" t="s">
        <v>7600</v>
      </c>
      <c r="G4343" s="17" t="s">
        <v>12</v>
      </c>
      <c r="H4343" s="19" t="s">
        <v>7397</v>
      </c>
    </row>
    <row r="4344" spans="1:8" ht="220">
      <c r="A4344" s="16">
        <v>4343</v>
      </c>
      <c r="B4344" s="19" t="s">
        <v>7574</v>
      </c>
      <c r="C4344" s="17" t="s">
        <v>93</v>
      </c>
      <c r="D4344" s="17" t="s">
        <v>2939</v>
      </c>
      <c r="E4344" s="17" t="s">
        <v>2939</v>
      </c>
      <c r="F4344" s="19" t="s">
        <v>7601</v>
      </c>
      <c r="G4344" s="17" t="s">
        <v>12</v>
      </c>
      <c r="H4344" s="19" t="s">
        <v>7602</v>
      </c>
    </row>
    <row r="4345" spans="1:8" ht="320">
      <c r="A4345" s="16">
        <v>4344</v>
      </c>
      <c r="B4345" s="19" t="s">
        <v>7574</v>
      </c>
      <c r="C4345" s="17" t="s">
        <v>93</v>
      </c>
      <c r="D4345" s="17" t="s">
        <v>1108</v>
      </c>
      <c r="E4345" s="17" t="s">
        <v>1108</v>
      </c>
      <c r="F4345" s="19" t="s">
        <v>7603</v>
      </c>
      <c r="G4345" s="17" t="s">
        <v>12</v>
      </c>
      <c r="H4345" s="19" t="s">
        <v>7604</v>
      </c>
    </row>
    <row r="4346" spans="1:8" ht="320">
      <c r="A4346" s="16">
        <v>4345</v>
      </c>
      <c r="B4346" s="19" t="s">
        <v>7574</v>
      </c>
      <c r="C4346" s="17" t="s">
        <v>93</v>
      </c>
      <c r="D4346" s="17" t="s">
        <v>1108</v>
      </c>
      <c r="E4346" s="17" t="s">
        <v>1108</v>
      </c>
      <c r="F4346" s="19" t="s">
        <v>7605</v>
      </c>
      <c r="G4346" s="17" t="s">
        <v>12</v>
      </c>
      <c r="H4346" s="19" t="s">
        <v>7606</v>
      </c>
    </row>
    <row r="4347" spans="1:8" ht="180">
      <c r="A4347" s="16">
        <v>4346</v>
      </c>
      <c r="B4347" s="19" t="s">
        <v>7574</v>
      </c>
      <c r="C4347" s="17" t="s">
        <v>93</v>
      </c>
      <c r="D4347" s="17" t="s">
        <v>1108</v>
      </c>
      <c r="E4347" s="17" t="s">
        <v>1108</v>
      </c>
      <c r="F4347" s="19" t="s">
        <v>7607</v>
      </c>
      <c r="G4347" s="17" t="s">
        <v>12</v>
      </c>
      <c r="H4347" s="19" t="s">
        <v>7608</v>
      </c>
    </row>
    <row r="4348" spans="1:8" ht="200">
      <c r="A4348" s="16">
        <v>4347</v>
      </c>
      <c r="B4348" s="19" t="s">
        <v>7574</v>
      </c>
      <c r="C4348" s="17" t="s">
        <v>93</v>
      </c>
      <c r="D4348" s="17" t="s">
        <v>1108</v>
      </c>
      <c r="E4348" s="17" t="s">
        <v>1108</v>
      </c>
      <c r="F4348" s="19" t="s">
        <v>7609</v>
      </c>
      <c r="G4348" s="17" t="s">
        <v>12</v>
      </c>
      <c r="H4348" s="19" t="s">
        <v>7397</v>
      </c>
    </row>
    <row r="4349" spans="1:8" ht="240">
      <c r="A4349" s="16">
        <v>4348</v>
      </c>
      <c r="B4349" s="19" t="s">
        <v>7574</v>
      </c>
      <c r="C4349" s="17" t="s">
        <v>93</v>
      </c>
      <c r="D4349" s="17" t="s">
        <v>1108</v>
      </c>
      <c r="E4349" s="17" t="s">
        <v>1108</v>
      </c>
      <c r="F4349" s="19" t="s">
        <v>7610</v>
      </c>
      <c r="G4349" s="17" t="s">
        <v>12</v>
      </c>
      <c r="H4349" s="19" t="s">
        <v>2969</v>
      </c>
    </row>
    <row r="4350" spans="1:8" ht="140">
      <c r="A4350" s="16">
        <v>4349</v>
      </c>
      <c r="B4350" s="19" t="s">
        <v>7574</v>
      </c>
      <c r="C4350" s="17" t="s">
        <v>93</v>
      </c>
      <c r="D4350" s="17" t="s">
        <v>1108</v>
      </c>
      <c r="E4350" s="17" t="s">
        <v>1108</v>
      </c>
      <c r="F4350" s="19" t="s">
        <v>7611</v>
      </c>
      <c r="G4350" s="17" t="s">
        <v>12</v>
      </c>
      <c r="H4350" s="19" t="s">
        <v>2969</v>
      </c>
    </row>
    <row r="4351" spans="1:8" ht="240">
      <c r="A4351" s="16">
        <v>4350</v>
      </c>
      <c r="B4351" s="19" t="s">
        <v>7574</v>
      </c>
      <c r="C4351" s="17" t="s">
        <v>93</v>
      </c>
      <c r="D4351" s="17" t="s">
        <v>1108</v>
      </c>
      <c r="E4351" s="17" t="s">
        <v>1108</v>
      </c>
      <c r="F4351" s="19" t="s">
        <v>7612</v>
      </c>
      <c r="G4351" s="17" t="s">
        <v>12</v>
      </c>
      <c r="H4351" s="19" t="s">
        <v>2969</v>
      </c>
    </row>
    <row r="4352" spans="1:8" ht="220">
      <c r="A4352" s="16">
        <v>4351</v>
      </c>
      <c r="B4352" s="19" t="s">
        <v>7574</v>
      </c>
      <c r="C4352" s="17" t="s">
        <v>93</v>
      </c>
      <c r="D4352" s="17" t="s">
        <v>1108</v>
      </c>
      <c r="E4352" s="17" t="s">
        <v>1108</v>
      </c>
      <c r="F4352" s="19" t="s">
        <v>7613</v>
      </c>
      <c r="G4352" s="17" t="s">
        <v>12</v>
      </c>
      <c r="H4352" s="19" t="s">
        <v>7399</v>
      </c>
    </row>
    <row r="4353" spans="1:8" ht="200">
      <c r="A4353" s="16">
        <v>4352</v>
      </c>
      <c r="B4353" s="19" t="s">
        <v>7574</v>
      </c>
      <c r="C4353" s="17" t="s">
        <v>93</v>
      </c>
      <c r="D4353" s="17" t="s">
        <v>1108</v>
      </c>
      <c r="E4353" s="17" t="s">
        <v>1108</v>
      </c>
      <c r="F4353" s="19" t="s">
        <v>7614</v>
      </c>
      <c r="G4353" s="17" t="s">
        <v>12</v>
      </c>
      <c r="H4353" s="19" t="s">
        <v>2979</v>
      </c>
    </row>
    <row r="4354" spans="1:8" ht="240">
      <c r="A4354" s="16">
        <v>4353</v>
      </c>
      <c r="B4354" s="19" t="s">
        <v>7574</v>
      </c>
      <c r="C4354" s="17" t="s">
        <v>93</v>
      </c>
      <c r="D4354" s="17" t="s">
        <v>1108</v>
      </c>
      <c r="E4354" s="17" t="s">
        <v>1108</v>
      </c>
      <c r="F4354" s="19" t="s">
        <v>7615</v>
      </c>
      <c r="G4354" s="17" t="s">
        <v>12</v>
      </c>
      <c r="H4354" s="19" t="s">
        <v>7616</v>
      </c>
    </row>
    <row r="4355" spans="1:8" ht="160">
      <c r="A4355" s="16">
        <v>4354</v>
      </c>
      <c r="B4355" s="19" t="s">
        <v>7574</v>
      </c>
      <c r="C4355" s="17" t="s">
        <v>93</v>
      </c>
      <c r="D4355" s="17" t="s">
        <v>1108</v>
      </c>
      <c r="E4355" s="17" t="s">
        <v>1108</v>
      </c>
      <c r="F4355" s="19" t="s">
        <v>7617</v>
      </c>
      <c r="G4355" s="17" t="s">
        <v>12</v>
      </c>
      <c r="H4355" s="19" t="s">
        <v>2969</v>
      </c>
    </row>
    <row r="4356" spans="1:8" ht="240">
      <c r="A4356" s="16">
        <v>4355</v>
      </c>
      <c r="B4356" s="19" t="s">
        <v>7574</v>
      </c>
      <c r="C4356" s="17" t="s">
        <v>93</v>
      </c>
      <c r="D4356" s="17" t="s">
        <v>1108</v>
      </c>
      <c r="E4356" s="17" t="s">
        <v>1108</v>
      </c>
      <c r="F4356" s="19" t="s">
        <v>7618</v>
      </c>
      <c r="G4356" s="17" t="s">
        <v>12</v>
      </c>
      <c r="H4356" s="19" t="s">
        <v>7619</v>
      </c>
    </row>
    <row r="4357" spans="1:8" ht="80">
      <c r="A4357" s="16">
        <v>4356</v>
      </c>
      <c r="B4357" s="19" t="s">
        <v>7574</v>
      </c>
      <c r="C4357" s="17" t="s">
        <v>93</v>
      </c>
      <c r="D4357" s="17" t="s">
        <v>1108</v>
      </c>
      <c r="E4357" s="17" t="s">
        <v>1108</v>
      </c>
      <c r="F4357" s="19" t="s">
        <v>7620</v>
      </c>
      <c r="G4357" s="17" t="s">
        <v>12</v>
      </c>
      <c r="H4357" s="19" t="s">
        <v>7621</v>
      </c>
    </row>
    <row r="4358" spans="1:8" ht="120">
      <c r="A4358" s="16">
        <v>4357</v>
      </c>
      <c r="B4358" s="19" t="s">
        <v>7574</v>
      </c>
      <c r="C4358" s="17" t="s">
        <v>93</v>
      </c>
      <c r="D4358" s="17" t="s">
        <v>1108</v>
      </c>
      <c r="E4358" s="17" t="s">
        <v>1108</v>
      </c>
      <c r="F4358" s="19" t="s">
        <v>7622</v>
      </c>
      <c r="G4358" s="17" t="s">
        <v>12</v>
      </c>
      <c r="H4358" s="19" t="s">
        <v>7623</v>
      </c>
    </row>
    <row r="4359" spans="1:8" ht="300">
      <c r="A4359" s="16">
        <v>4358</v>
      </c>
      <c r="B4359" s="19" t="s">
        <v>7574</v>
      </c>
      <c r="C4359" s="17" t="s">
        <v>2041</v>
      </c>
      <c r="D4359" s="21">
        <v>44930</v>
      </c>
      <c r="E4359" s="22"/>
      <c r="F4359" s="22" t="s">
        <v>7624</v>
      </c>
      <c r="G4359" s="17" t="s">
        <v>12</v>
      </c>
      <c r="H4359" s="19" t="s">
        <v>1847</v>
      </c>
    </row>
    <row r="4360" spans="1:8" ht="340">
      <c r="A4360" s="16">
        <v>4359</v>
      </c>
      <c r="B4360" s="19" t="s">
        <v>7574</v>
      </c>
      <c r="C4360" s="17" t="s">
        <v>2041</v>
      </c>
      <c r="D4360" s="21">
        <v>44961</v>
      </c>
      <c r="E4360" s="22"/>
      <c r="F4360" s="22" t="s">
        <v>7625</v>
      </c>
      <c r="G4360" s="17" t="s">
        <v>12</v>
      </c>
      <c r="H4360" s="19" t="s">
        <v>7412</v>
      </c>
    </row>
    <row r="4361" spans="1:8" ht="300">
      <c r="A4361" s="16">
        <v>4360</v>
      </c>
      <c r="B4361" s="19" t="s">
        <v>7574</v>
      </c>
      <c r="C4361" s="17" t="s">
        <v>2041</v>
      </c>
      <c r="D4361" s="21">
        <v>44961</v>
      </c>
      <c r="E4361" s="22"/>
      <c r="F4361" s="22" t="s">
        <v>7626</v>
      </c>
      <c r="G4361" s="17" t="s">
        <v>12</v>
      </c>
      <c r="H4361" s="19" t="s">
        <v>7230</v>
      </c>
    </row>
    <row r="4362" spans="1:8" ht="409.6">
      <c r="A4362" s="16">
        <v>4361</v>
      </c>
      <c r="B4362" s="19" t="s">
        <v>7574</v>
      </c>
      <c r="C4362" s="17" t="s">
        <v>2041</v>
      </c>
      <c r="D4362" s="21">
        <v>44961</v>
      </c>
      <c r="E4362" s="22"/>
      <c r="F4362" s="22" t="s">
        <v>7627</v>
      </c>
      <c r="G4362" s="17" t="s">
        <v>12</v>
      </c>
      <c r="H4362" s="19" t="s">
        <v>7233</v>
      </c>
    </row>
    <row r="4363" spans="1:8" ht="60">
      <c r="A4363" s="16">
        <v>4362</v>
      </c>
      <c r="B4363" s="19" t="s">
        <v>7628</v>
      </c>
      <c r="C4363" s="17" t="s">
        <v>45</v>
      </c>
      <c r="D4363" s="17" t="s">
        <v>3738</v>
      </c>
      <c r="E4363" s="17" t="s">
        <v>3738</v>
      </c>
      <c r="F4363" s="17" t="s">
        <v>7629</v>
      </c>
      <c r="G4363" s="17" t="s">
        <v>12</v>
      </c>
      <c r="H4363" s="19" t="s">
        <v>4497</v>
      </c>
    </row>
    <row r="4364" spans="1:8" ht="100">
      <c r="A4364" s="16">
        <v>4363</v>
      </c>
      <c r="B4364" s="19" t="s">
        <v>7628</v>
      </c>
      <c r="C4364" s="17" t="s">
        <v>45</v>
      </c>
      <c r="D4364" s="17" t="s">
        <v>4500</v>
      </c>
      <c r="E4364" s="17" t="s">
        <v>4500</v>
      </c>
      <c r="F4364" s="17" t="s">
        <v>7630</v>
      </c>
      <c r="G4364" s="17" t="s">
        <v>12</v>
      </c>
      <c r="H4364" s="19" t="s">
        <v>7631</v>
      </c>
    </row>
    <row r="4365" spans="1:8" ht="140">
      <c r="A4365" s="16">
        <v>4364</v>
      </c>
      <c r="B4365" s="19" t="s">
        <v>7628</v>
      </c>
      <c r="C4365" s="17" t="s">
        <v>45</v>
      </c>
      <c r="D4365" s="17" t="s">
        <v>6319</v>
      </c>
      <c r="E4365" s="17" t="s">
        <v>6319</v>
      </c>
      <c r="F4365" s="17" t="s">
        <v>7632</v>
      </c>
      <c r="G4365" s="17" t="s">
        <v>12</v>
      </c>
      <c r="H4365" s="19" t="s">
        <v>7633</v>
      </c>
    </row>
    <row r="4366" spans="1:8" ht="60">
      <c r="A4366" s="16">
        <v>4365</v>
      </c>
      <c r="B4366" s="19" t="s">
        <v>7628</v>
      </c>
      <c r="C4366" s="17" t="s">
        <v>45</v>
      </c>
      <c r="D4366" s="17" t="s">
        <v>6310</v>
      </c>
      <c r="E4366" s="17" t="s">
        <v>6310</v>
      </c>
      <c r="F4366" s="17" t="s">
        <v>7634</v>
      </c>
      <c r="G4366" s="17" t="s">
        <v>12</v>
      </c>
      <c r="H4366" s="19" t="s">
        <v>7635</v>
      </c>
    </row>
    <row r="4367" spans="1:8" ht="80">
      <c r="A4367" s="16">
        <v>4366</v>
      </c>
      <c r="B4367" s="19" t="s">
        <v>7628</v>
      </c>
      <c r="C4367" s="17" t="s">
        <v>45</v>
      </c>
      <c r="D4367" s="17" t="s">
        <v>4500</v>
      </c>
      <c r="E4367" s="17" t="s">
        <v>4500</v>
      </c>
      <c r="F4367" s="17" t="s">
        <v>7636</v>
      </c>
      <c r="G4367" s="17" t="s">
        <v>12</v>
      </c>
      <c r="H4367" s="19" t="s">
        <v>7637</v>
      </c>
    </row>
    <row r="4368" spans="1:8" ht="80">
      <c r="A4368" s="16">
        <v>4367</v>
      </c>
      <c r="B4368" s="19" t="s">
        <v>7628</v>
      </c>
      <c r="C4368" s="17" t="s">
        <v>45</v>
      </c>
      <c r="D4368" s="17" t="s">
        <v>4509</v>
      </c>
      <c r="E4368" s="17" t="s">
        <v>4509</v>
      </c>
      <c r="F4368" s="17" t="s">
        <v>7638</v>
      </c>
      <c r="G4368" s="17" t="s">
        <v>12</v>
      </c>
      <c r="H4368" s="19" t="s">
        <v>7639</v>
      </c>
    </row>
    <row r="4369" spans="1:8" ht="160">
      <c r="A4369" s="16">
        <v>4368</v>
      </c>
      <c r="B4369" s="19" t="s">
        <v>7628</v>
      </c>
      <c r="C4369" s="17" t="s">
        <v>45</v>
      </c>
      <c r="D4369" s="17" t="s">
        <v>7640</v>
      </c>
      <c r="E4369" s="17" t="s">
        <v>7640</v>
      </c>
      <c r="F4369" s="17" t="s">
        <v>7641</v>
      </c>
      <c r="G4369" s="17" t="s">
        <v>12</v>
      </c>
      <c r="H4369" s="19" t="s">
        <v>7642</v>
      </c>
    </row>
    <row r="4370" spans="1:8" ht="60">
      <c r="A4370" s="16">
        <v>4369</v>
      </c>
      <c r="B4370" s="19" t="s">
        <v>7628</v>
      </c>
      <c r="C4370" s="17" t="s">
        <v>45</v>
      </c>
      <c r="D4370" s="17" t="s">
        <v>6317</v>
      </c>
      <c r="E4370" s="17" t="s">
        <v>6317</v>
      </c>
      <c r="F4370" s="17" t="s">
        <v>7643</v>
      </c>
      <c r="G4370" s="17" t="s">
        <v>12</v>
      </c>
      <c r="H4370" s="19" t="s">
        <v>7644</v>
      </c>
    </row>
    <row r="4371" spans="1:8" ht="80">
      <c r="A4371" s="16">
        <v>4370</v>
      </c>
      <c r="B4371" s="19" t="s">
        <v>7628</v>
      </c>
      <c r="C4371" s="17" t="s">
        <v>45</v>
      </c>
      <c r="D4371" s="17" t="s">
        <v>7645</v>
      </c>
      <c r="E4371" s="17" t="s">
        <v>7645</v>
      </c>
      <c r="F4371" s="17" t="s">
        <v>7646</v>
      </c>
      <c r="G4371" s="17" t="s">
        <v>12</v>
      </c>
      <c r="H4371" s="19" t="s">
        <v>7647</v>
      </c>
    </row>
    <row r="4372" spans="1:8" ht="80">
      <c r="A4372" s="16">
        <v>4371</v>
      </c>
      <c r="B4372" s="19" t="s">
        <v>7628</v>
      </c>
      <c r="C4372" s="17" t="s">
        <v>45</v>
      </c>
      <c r="D4372" s="17" t="s">
        <v>7648</v>
      </c>
      <c r="E4372" s="17" t="s">
        <v>7648</v>
      </c>
      <c r="F4372" s="17" t="s">
        <v>7649</v>
      </c>
      <c r="G4372" s="17" t="s">
        <v>12</v>
      </c>
      <c r="H4372" s="19" t="s">
        <v>7650</v>
      </c>
    </row>
    <row r="4373" spans="1:8" ht="409.6">
      <c r="A4373" s="16">
        <v>4372</v>
      </c>
      <c r="B4373" s="19" t="s">
        <v>7651</v>
      </c>
      <c r="C4373" s="17" t="s">
        <v>93</v>
      </c>
      <c r="D4373" s="17" t="s">
        <v>1153</v>
      </c>
      <c r="E4373" s="17" t="s">
        <v>1153</v>
      </c>
      <c r="F4373" s="19" t="s">
        <v>7652</v>
      </c>
      <c r="G4373" s="17" t="s">
        <v>12</v>
      </c>
      <c r="H4373" s="19" t="s">
        <v>7653</v>
      </c>
    </row>
    <row r="4374" spans="1:8" ht="409.6">
      <c r="A4374" s="16">
        <v>4373</v>
      </c>
      <c r="B4374" s="19" t="s">
        <v>7651</v>
      </c>
      <c r="C4374" s="17" t="s">
        <v>93</v>
      </c>
      <c r="D4374" s="17" t="s">
        <v>1153</v>
      </c>
      <c r="E4374" s="17" t="s">
        <v>1153</v>
      </c>
      <c r="F4374" s="19" t="s">
        <v>7654</v>
      </c>
      <c r="G4374" s="17" t="s">
        <v>12</v>
      </c>
      <c r="H4374" s="19" t="s">
        <v>7655</v>
      </c>
    </row>
    <row r="4375" spans="1:8" ht="409.6">
      <c r="A4375" s="16">
        <v>4374</v>
      </c>
      <c r="B4375" s="19" t="s">
        <v>7651</v>
      </c>
      <c r="C4375" s="17" t="s">
        <v>93</v>
      </c>
      <c r="D4375" s="17" t="s">
        <v>7656</v>
      </c>
      <c r="E4375" s="17" t="s">
        <v>7656</v>
      </c>
      <c r="F4375" s="19" t="s">
        <v>7657</v>
      </c>
      <c r="G4375" s="17" t="s">
        <v>12</v>
      </c>
      <c r="H4375" s="19" t="s">
        <v>7658</v>
      </c>
    </row>
    <row r="4376" spans="1:8" ht="399">
      <c r="A4376" s="16">
        <v>4375</v>
      </c>
      <c r="B4376" s="19" t="s">
        <v>7651</v>
      </c>
      <c r="C4376" s="17" t="s">
        <v>93</v>
      </c>
      <c r="D4376" s="17" t="s">
        <v>2565</v>
      </c>
      <c r="E4376" s="17" t="s">
        <v>2565</v>
      </c>
      <c r="F4376" s="19" t="s">
        <v>7659</v>
      </c>
      <c r="G4376" s="17" t="s">
        <v>12</v>
      </c>
      <c r="H4376" s="19" t="s">
        <v>2501</v>
      </c>
    </row>
    <row r="4377" spans="1:8" ht="409.6">
      <c r="A4377" s="16">
        <v>4376</v>
      </c>
      <c r="B4377" s="19" t="s">
        <v>7651</v>
      </c>
      <c r="C4377" s="17" t="s">
        <v>93</v>
      </c>
      <c r="D4377" s="17" t="s">
        <v>2914</v>
      </c>
      <c r="E4377" s="17" t="s">
        <v>2914</v>
      </c>
      <c r="F4377" s="28" t="s">
        <v>7660</v>
      </c>
      <c r="G4377" s="17" t="s">
        <v>12</v>
      </c>
      <c r="H4377" s="19" t="s">
        <v>2917</v>
      </c>
    </row>
    <row r="4378" spans="1:8" ht="409.6">
      <c r="A4378" s="16">
        <v>4377</v>
      </c>
      <c r="B4378" s="19" t="s">
        <v>7651</v>
      </c>
      <c r="C4378" s="17" t="s">
        <v>93</v>
      </c>
      <c r="D4378" s="17" t="s">
        <v>7661</v>
      </c>
      <c r="E4378" s="17" t="s">
        <v>7661</v>
      </c>
      <c r="F4378" s="35" t="s">
        <v>7662</v>
      </c>
      <c r="G4378" s="17" t="s">
        <v>12</v>
      </c>
      <c r="H4378" s="19" t="s">
        <v>2501</v>
      </c>
    </row>
    <row r="4379" spans="1:8" ht="409.6">
      <c r="A4379" s="16">
        <v>4378</v>
      </c>
      <c r="B4379" s="19" t="s">
        <v>7651</v>
      </c>
      <c r="C4379" s="17" t="s">
        <v>93</v>
      </c>
      <c r="D4379" s="17" t="s">
        <v>7663</v>
      </c>
      <c r="E4379" s="17" t="s">
        <v>7663</v>
      </c>
      <c r="F4379" s="19" t="s">
        <v>7664</v>
      </c>
      <c r="G4379" s="17" t="s">
        <v>12</v>
      </c>
      <c r="H4379" s="19" t="s">
        <v>7665</v>
      </c>
    </row>
    <row r="4380" spans="1:8" ht="409.6">
      <c r="A4380" s="16">
        <v>4379</v>
      </c>
      <c r="B4380" s="19" t="s">
        <v>7651</v>
      </c>
      <c r="C4380" s="17" t="s">
        <v>93</v>
      </c>
      <c r="D4380" s="17" t="s">
        <v>2620</v>
      </c>
      <c r="E4380" s="17" t="s">
        <v>2620</v>
      </c>
      <c r="F4380" s="35" t="s">
        <v>7666</v>
      </c>
      <c r="G4380" s="17" t="s">
        <v>12</v>
      </c>
      <c r="H4380" s="19" t="s">
        <v>7667</v>
      </c>
    </row>
    <row r="4381" spans="1:8" ht="361">
      <c r="A4381" s="16">
        <v>4380</v>
      </c>
      <c r="B4381" s="19" t="s">
        <v>7651</v>
      </c>
      <c r="C4381" s="17" t="s">
        <v>93</v>
      </c>
      <c r="D4381" s="17" t="s">
        <v>1089</v>
      </c>
      <c r="E4381" s="17" t="s">
        <v>1089</v>
      </c>
      <c r="F4381" s="55" t="s">
        <v>7668</v>
      </c>
      <c r="G4381" s="17" t="s">
        <v>12</v>
      </c>
      <c r="H4381" s="19" t="s">
        <v>7669</v>
      </c>
    </row>
    <row r="4382" spans="1:8" ht="409.6">
      <c r="A4382" s="16">
        <v>4381</v>
      </c>
      <c r="B4382" s="19" t="s">
        <v>7651</v>
      </c>
      <c r="C4382" s="17" t="s">
        <v>93</v>
      </c>
      <c r="D4382" s="17" t="s">
        <v>5345</v>
      </c>
      <c r="E4382" s="17" t="s">
        <v>5345</v>
      </c>
      <c r="F4382" s="19" t="s">
        <v>7670</v>
      </c>
      <c r="G4382" s="17" t="s">
        <v>12</v>
      </c>
      <c r="H4382" s="19" t="s">
        <v>504</v>
      </c>
    </row>
    <row r="4383" spans="1:8" ht="409.6">
      <c r="A4383" s="16">
        <v>4382</v>
      </c>
      <c r="B4383" s="19" t="s">
        <v>7651</v>
      </c>
      <c r="C4383" s="17" t="s">
        <v>93</v>
      </c>
      <c r="D4383" s="17" t="s">
        <v>2502</v>
      </c>
      <c r="E4383" s="17" t="s">
        <v>2502</v>
      </c>
      <c r="F4383" s="19" t="s">
        <v>7671</v>
      </c>
      <c r="G4383" s="17" t="s">
        <v>12</v>
      </c>
      <c r="H4383" s="19" t="s">
        <v>501</v>
      </c>
    </row>
    <row r="4384" spans="1:8" ht="409.6">
      <c r="A4384" s="16">
        <v>4383</v>
      </c>
      <c r="B4384" s="19" t="s">
        <v>7651</v>
      </c>
      <c r="C4384" s="17" t="s">
        <v>93</v>
      </c>
      <c r="D4384" s="17" t="s">
        <v>2506</v>
      </c>
      <c r="E4384" s="17" t="s">
        <v>2506</v>
      </c>
      <c r="F4384" s="55" t="s">
        <v>7672</v>
      </c>
      <c r="G4384" s="17" t="s">
        <v>12</v>
      </c>
      <c r="H4384" s="19" t="s">
        <v>7673</v>
      </c>
    </row>
    <row r="4385" spans="1:8" ht="409.6">
      <c r="A4385" s="16">
        <v>4384</v>
      </c>
      <c r="B4385" s="19" t="s">
        <v>7651</v>
      </c>
      <c r="C4385" s="17" t="s">
        <v>93</v>
      </c>
      <c r="D4385" s="17" t="s">
        <v>514</v>
      </c>
      <c r="E4385" s="17" t="s">
        <v>514</v>
      </c>
      <c r="F4385" s="19" t="s">
        <v>7674</v>
      </c>
      <c r="G4385" s="17" t="s">
        <v>12</v>
      </c>
      <c r="H4385" s="19" t="s">
        <v>7224</v>
      </c>
    </row>
    <row r="4386" spans="1:8" ht="400">
      <c r="A4386" s="16">
        <v>4385</v>
      </c>
      <c r="B4386" s="19" t="s">
        <v>7651</v>
      </c>
      <c r="C4386" s="17" t="s">
        <v>93</v>
      </c>
      <c r="D4386" s="17" t="s">
        <v>514</v>
      </c>
      <c r="E4386" s="17" t="s">
        <v>514</v>
      </c>
      <c r="F4386" s="19" t="s">
        <v>7675</v>
      </c>
      <c r="G4386" s="17" t="s">
        <v>12</v>
      </c>
      <c r="H4386" s="19" t="s">
        <v>7226</v>
      </c>
    </row>
    <row r="4387" spans="1:8" ht="342">
      <c r="A4387" s="16">
        <v>4386</v>
      </c>
      <c r="B4387" s="19" t="s">
        <v>7651</v>
      </c>
      <c r="C4387" s="17" t="s">
        <v>3132</v>
      </c>
      <c r="D4387" s="17"/>
      <c r="E4387" s="17"/>
      <c r="F4387" s="35" t="s">
        <v>7676</v>
      </c>
      <c r="G4387" s="17" t="s">
        <v>12</v>
      </c>
      <c r="H4387" s="19" t="s">
        <v>7677</v>
      </c>
    </row>
    <row r="4388" spans="1:8" ht="120">
      <c r="A4388" s="16">
        <v>4387</v>
      </c>
      <c r="B4388" s="19" t="s">
        <v>7651</v>
      </c>
      <c r="C4388" s="17" t="s">
        <v>322</v>
      </c>
      <c r="D4388" s="17" t="s">
        <v>930</v>
      </c>
      <c r="E4388" s="17" t="s">
        <v>930</v>
      </c>
      <c r="F4388" s="17" t="s">
        <v>7678</v>
      </c>
      <c r="G4388" s="17" t="s">
        <v>12</v>
      </c>
      <c r="H4388" s="19" t="s">
        <v>7679</v>
      </c>
    </row>
    <row r="4389" spans="1:8" ht="120">
      <c r="A4389" s="16">
        <v>4388</v>
      </c>
      <c r="B4389" s="19" t="s">
        <v>7651</v>
      </c>
      <c r="C4389" s="17" t="s">
        <v>322</v>
      </c>
      <c r="D4389" s="17" t="s">
        <v>930</v>
      </c>
      <c r="E4389" s="17" t="s">
        <v>930</v>
      </c>
      <c r="F4389" s="17" t="s">
        <v>7680</v>
      </c>
      <c r="G4389" s="17" t="s">
        <v>12</v>
      </c>
      <c r="H4389" s="19" t="s">
        <v>7681</v>
      </c>
    </row>
    <row r="4390" spans="1:8" ht="120">
      <c r="A4390" s="16">
        <v>4389</v>
      </c>
      <c r="B4390" s="19" t="s">
        <v>7651</v>
      </c>
      <c r="C4390" s="17" t="s">
        <v>322</v>
      </c>
      <c r="D4390" s="17" t="s">
        <v>930</v>
      </c>
      <c r="E4390" s="17" t="s">
        <v>930</v>
      </c>
      <c r="F4390" s="17" t="s">
        <v>7682</v>
      </c>
      <c r="G4390" s="17" t="s">
        <v>12</v>
      </c>
      <c r="H4390" s="19" t="s">
        <v>7683</v>
      </c>
    </row>
    <row r="4391" spans="1:8" ht="80">
      <c r="A4391" s="16">
        <v>4390</v>
      </c>
      <c r="B4391" s="19" t="s">
        <v>7651</v>
      </c>
      <c r="C4391" s="17" t="s">
        <v>322</v>
      </c>
      <c r="D4391" s="17" t="s">
        <v>930</v>
      </c>
      <c r="E4391" s="17" t="s">
        <v>930</v>
      </c>
      <c r="F4391" s="17" t="s">
        <v>7684</v>
      </c>
      <c r="G4391" s="17" t="s">
        <v>12</v>
      </c>
      <c r="H4391" s="19" t="s">
        <v>7685</v>
      </c>
    </row>
    <row r="4392" spans="1:8" ht="100">
      <c r="A4392" s="16">
        <v>4391</v>
      </c>
      <c r="B4392" s="19" t="s">
        <v>7651</v>
      </c>
      <c r="C4392" s="17" t="s">
        <v>322</v>
      </c>
      <c r="D4392" s="17" t="s">
        <v>930</v>
      </c>
      <c r="E4392" s="17" t="s">
        <v>930</v>
      </c>
      <c r="F4392" s="17" t="s">
        <v>7686</v>
      </c>
      <c r="G4392" s="17" t="s">
        <v>12</v>
      </c>
      <c r="H4392" s="19" t="s">
        <v>7687</v>
      </c>
    </row>
    <row r="4393" spans="1:8" ht="160">
      <c r="A4393" s="16">
        <v>4392</v>
      </c>
      <c r="B4393" s="19" t="s">
        <v>7651</v>
      </c>
      <c r="C4393" s="17" t="s">
        <v>322</v>
      </c>
      <c r="D4393" s="17" t="s">
        <v>930</v>
      </c>
      <c r="E4393" s="17" t="s">
        <v>930</v>
      </c>
      <c r="F4393" s="17" t="s">
        <v>7688</v>
      </c>
      <c r="G4393" s="17" t="s">
        <v>12</v>
      </c>
      <c r="H4393" s="19" t="s">
        <v>7689</v>
      </c>
    </row>
    <row r="4394" spans="1:8" ht="120">
      <c r="A4394" s="16">
        <v>4393</v>
      </c>
      <c r="B4394" s="19" t="s">
        <v>7651</v>
      </c>
      <c r="C4394" s="17" t="s">
        <v>322</v>
      </c>
      <c r="D4394" s="17" t="s">
        <v>930</v>
      </c>
      <c r="E4394" s="17" t="s">
        <v>930</v>
      </c>
      <c r="F4394" s="17" t="s">
        <v>7690</v>
      </c>
      <c r="G4394" s="17" t="s">
        <v>12</v>
      </c>
      <c r="H4394" s="19" t="s">
        <v>7691</v>
      </c>
    </row>
    <row r="4395" spans="1:8" ht="100">
      <c r="A4395" s="16">
        <v>4394</v>
      </c>
      <c r="B4395" s="19" t="s">
        <v>7651</v>
      </c>
      <c r="C4395" s="17" t="s">
        <v>322</v>
      </c>
      <c r="D4395" s="17" t="s">
        <v>930</v>
      </c>
      <c r="E4395" s="17" t="s">
        <v>930</v>
      </c>
      <c r="F4395" s="17" t="s">
        <v>7692</v>
      </c>
      <c r="G4395" s="17" t="s">
        <v>12</v>
      </c>
      <c r="H4395" s="19" t="s">
        <v>7693</v>
      </c>
    </row>
    <row r="4396" spans="1:8" ht="140">
      <c r="A4396" s="16">
        <v>4395</v>
      </c>
      <c r="B4396" s="19" t="s">
        <v>7651</v>
      </c>
      <c r="C4396" s="17" t="s">
        <v>322</v>
      </c>
      <c r="D4396" s="17" t="s">
        <v>930</v>
      </c>
      <c r="E4396" s="17" t="s">
        <v>930</v>
      </c>
      <c r="F4396" s="17" t="s">
        <v>7694</v>
      </c>
      <c r="G4396" s="17" t="s">
        <v>12</v>
      </c>
      <c r="H4396" s="19" t="s">
        <v>7695</v>
      </c>
    </row>
    <row r="4397" spans="1:8" ht="80">
      <c r="A4397" s="16">
        <v>4396</v>
      </c>
      <c r="B4397" s="19" t="s">
        <v>7651</v>
      </c>
      <c r="C4397" s="17" t="s">
        <v>322</v>
      </c>
      <c r="D4397" s="17" t="s">
        <v>930</v>
      </c>
      <c r="E4397" s="17" t="s">
        <v>930</v>
      </c>
      <c r="F4397" s="17" t="s">
        <v>7696</v>
      </c>
      <c r="G4397" s="17" t="s">
        <v>12</v>
      </c>
      <c r="H4397" s="19" t="s">
        <v>7697</v>
      </c>
    </row>
    <row r="4398" spans="1:8" ht="220">
      <c r="A4398" s="16">
        <v>4397</v>
      </c>
      <c r="B4398" s="19" t="s">
        <v>7651</v>
      </c>
      <c r="C4398" s="17" t="s">
        <v>322</v>
      </c>
      <c r="D4398" s="17" t="s">
        <v>930</v>
      </c>
      <c r="E4398" s="17" t="s">
        <v>930</v>
      </c>
      <c r="F4398" s="17" t="s">
        <v>7698</v>
      </c>
      <c r="G4398" s="17" t="s">
        <v>12</v>
      </c>
      <c r="H4398" s="19" t="s">
        <v>7699</v>
      </c>
    </row>
    <row r="4399" spans="1:8" ht="120">
      <c r="A4399" s="16">
        <v>4398</v>
      </c>
      <c r="B4399" s="19" t="s">
        <v>7651</v>
      </c>
      <c r="C4399" s="17" t="s">
        <v>322</v>
      </c>
      <c r="D4399" s="17" t="s">
        <v>930</v>
      </c>
      <c r="E4399" s="17" t="s">
        <v>930</v>
      </c>
      <c r="F4399" s="17" t="s">
        <v>7700</v>
      </c>
      <c r="G4399" s="17" t="s">
        <v>12</v>
      </c>
      <c r="H4399" s="19" t="s">
        <v>7685</v>
      </c>
    </row>
    <row r="4400" spans="1:8" ht="160">
      <c r="A4400" s="16">
        <v>4399</v>
      </c>
      <c r="B4400" s="19" t="s">
        <v>7651</v>
      </c>
      <c r="C4400" s="17" t="s">
        <v>322</v>
      </c>
      <c r="D4400" s="17" t="s">
        <v>930</v>
      </c>
      <c r="E4400" s="17" t="s">
        <v>930</v>
      </c>
      <c r="F4400" s="17" t="s">
        <v>7701</v>
      </c>
      <c r="G4400" s="17" t="s">
        <v>12</v>
      </c>
      <c r="H4400" s="19" t="s">
        <v>7702</v>
      </c>
    </row>
    <row r="4401" spans="1:8" ht="60">
      <c r="A4401" s="16">
        <v>4400</v>
      </c>
      <c r="B4401" s="19" t="s">
        <v>7651</v>
      </c>
      <c r="C4401" s="17" t="s">
        <v>322</v>
      </c>
      <c r="D4401" s="17" t="s">
        <v>930</v>
      </c>
      <c r="E4401" s="17" t="s">
        <v>930</v>
      </c>
      <c r="F4401" s="17" t="s">
        <v>7703</v>
      </c>
      <c r="G4401" s="17" t="s">
        <v>12</v>
      </c>
      <c r="H4401" s="19" t="s">
        <v>7704</v>
      </c>
    </row>
    <row r="4402" spans="1:8" ht="100">
      <c r="A4402" s="16">
        <v>4401</v>
      </c>
      <c r="B4402" s="19" t="s">
        <v>7651</v>
      </c>
      <c r="C4402" s="17" t="s">
        <v>322</v>
      </c>
      <c r="D4402" s="17" t="s">
        <v>930</v>
      </c>
      <c r="E4402" s="17" t="s">
        <v>930</v>
      </c>
      <c r="F4402" s="17" t="s">
        <v>7705</v>
      </c>
      <c r="G4402" s="17" t="s">
        <v>12</v>
      </c>
      <c r="H4402" s="19" t="s">
        <v>7706</v>
      </c>
    </row>
    <row r="4403" spans="1:8" ht="140">
      <c r="A4403" s="16">
        <v>4402</v>
      </c>
      <c r="B4403" s="19" t="s">
        <v>7651</v>
      </c>
      <c r="C4403" s="17" t="s">
        <v>322</v>
      </c>
      <c r="D4403" s="17" t="s">
        <v>930</v>
      </c>
      <c r="E4403" s="17" t="s">
        <v>930</v>
      </c>
      <c r="F4403" s="17" t="s">
        <v>7707</v>
      </c>
      <c r="G4403" s="17" t="s">
        <v>12</v>
      </c>
      <c r="H4403" s="19" t="s">
        <v>7708</v>
      </c>
    </row>
    <row r="4404" spans="1:8" ht="140">
      <c r="A4404" s="16">
        <v>4403</v>
      </c>
      <c r="B4404" s="19" t="s">
        <v>7651</v>
      </c>
      <c r="C4404" s="17" t="s">
        <v>322</v>
      </c>
      <c r="D4404" s="17" t="s">
        <v>930</v>
      </c>
      <c r="E4404" s="17" t="s">
        <v>930</v>
      </c>
      <c r="F4404" s="17" t="s">
        <v>7709</v>
      </c>
      <c r="G4404" s="17" t="s">
        <v>12</v>
      </c>
      <c r="H4404" s="19" t="s">
        <v>7710</v>
      </c>
    </row>
    <row r="4405" spans="1:8" ht="100">
      <c r="A4405" s="16">
        <v>4404</v>
      </c>
      <c r="B4405" s="19" t="s">
        <v>7651</v>
      </c>
      <c r="C4405" s="17" t="s">
        <v>322</v>
      </c>
      <c r="D4405" s="17" t="s">
        <v>930</v>
      </c>
      <c r="E4405" s="17" t="s">
        <v>930</v>
      </c>
      <c r="F4405" s="17" t="s">
        <v>7711</v>
      </c>
      <c r="G4405" s="17" t="s">
        <v>12</v>
      </c>
      <c r="H4405" s="19" t="s">
        <v>7712</v>
      </c>
    </row>
    <row r="4406" spans="1:8" ht="160">
      <c r="A4406" s="16">
        <v>4405</v>
      </c>
      <c r="B4406" s="19" t="s">
        <v>7651</v>
      </c>
      <c r="C4406" s="17" t="s">
        <v>322</v>
      </c>
      <c r="D4406" s="17" t="s">
        <v>930</v>
      </c>
      <c r="E4406" s="17" t="s">
        <v>930</v>
      </c>
      <c r="F4406" s="17" t="s">
        <v>7713</v>
      </c>
      <c r="G4406" s="17" t="s">
        <v>12</v>
      </c>
      <c r="H4406" s="19" t="s">
        <v>7714</v>
      </c>
    </row>
    <row r="4407" spans="1:8" ht="140">
      <c r="A4407" s="16">
        <v>4406</v>
      </c>
      <c r="B4407" s="19" t="s">
        <v>7651</v>
      </c>
      <c r="C4407" s="17" t="s">
        <v>322</v>
      </c>
      <c r="D4407" s="17" t="s">
        <v>930</v>
      </c>
      <c r="E4407" s="17" t="s">
        <v>930</v>
      </c>
      <c r="F4407" s="17" t="s">
        <v>7715</v>
      </c>
      <c r="G4407" s="17" t="s">
        <v>12</v>
      </c>
      <c r="H4407" s="19" t="s">
        <v>7716</v>
      </c>
    </row>
    <row r="4408" spans="1:8" ht="80">
      <c r="A4408" s="16">
        <v>4407</v>
      </c>
      <c r="B4408" s="19" t="s">
        <v>7651</v>
      </c>
      <c r="C4408" s="17" t="s">
        <v>322</v>
      </c>
      <c r="D4408" s="17" t="s">
        <v>930</v>
      </c>
      <c r="E4408" s="17" t="s">
        <v>930</v>
      </c>
      <c r="F4408" s="17" t="s">
        <v>7717</v>
      </c>
      <c r="G4408" s="17" t="s">
        <v>12</v>
      </c>
      <c r="H4408" s="19" t="s">
        <v>7697</v>
      </c>
    </row>
    <row r="4409" spans="1:8" ht="220">
      <c r="A4409" s="16">
        <v>4408</v>
      </c>
      <c r="B4409" s="19" t="s">
        <v>7651</v>
      </c>
      <c r="C4409" s="17" t="s">
        <v>322</v>
      </c>
      <c r="D4409" s="17" t="s">
        <v>930</v>
      </c>
      <c r="E4409" s="17" t="s">
        <v>930</v>
      </c>
      <c r="F4409" s="17" t="s">
        <v>7718</v>
      </c>
      <c r="G4409" s="17" t="s">
        <v>12</v>
      </c>
      <c r="H4409" s="19" t="s">
        <v>7697</v>
      </c>
    </row>
    <row r="4410" spans="1:8" ht="320">
      <c r="A4410" s="16">
        <v>4409</v>
      </c>
      <c r="B4410" s="19" t="s">
        <v>7651</v>
      </c>
      <c r="C4410" s="17" t="s">
        <v>322</v>
      </c>
      <c r="D4410" s="17" t="s">
        <v>930</v>
      </c>
      <c r="E4410" s="17" t="s">
        <v>930</v>
      </c>
      <c r="F4410" s="17" t="s">
        <v>7719</v>
      </c>
      <c r="G4410" s="17" t="s">
        <v>12</v>
      </c>
      <c r="H4410" s="19" t="s">
        <v>7720</v>
      </c>
    </row>
    <row r="4411" spans="1:8" ht="140">
      <c r="A4411" s="16">
        <v>4410</v>
      </c>
      <c r="B4411" s="19" t="s">
        <v>7651</v>
      </c>
      <c r="C4411" s="17" t="s">
        <v>322</v>
      </c>
      <c r="D4411" s="17" t="s">
        <v>930</v>
      </c>
      <c r="E4411" s="17" t="s">
        <v>930</v>
      </c>
      <c r="F4411" s="17" t="s">
        <v>7721</v>
      </c>
      <c r="G4411" s="17" t="s">
        <v>12</v>
      </c>
      <c r="H4411" s="19" t="s">
        <v>7722</v>
      </c>
    </row>
    <row r="4412" spans="1:8" ht="240">
      <c r="A4412" s="16">
        <v>4411</v>
      </c>
      <c r="B4412" s="19" t="s">
        <v>7651</v>
      </c>
      <c r="C4412" s="17" t="s">
        <v>322</v>
      </c>
      <c r="D4412" s="17" t="s">
        <v>930</v>
      </c>
      <c r="E4412" s="17" t="s">
        <v>930</v>
      </c>
      <c r="F4412" s="17" t="s">
        <v>7723</v>
      </c>
      <c r="G4412" s="17" t="s">
        <v>12</v>
      </c>
      <c r="H4412" s="19" t="s">
        <v>7724</v>
      </c>
    </row>
    <row r="4413" spans="1:8" ht="120">
      <c r="A4413" s="16">
        <v>4412</v>
      </c>
      <c r="B4413" s="19" t="s">
        <v>7651</v>
      </c>
      <c r="C4413" s="17" t="s">
        <v>322</v>
      </c>
      <c r="D4413" s="17" t="s">
        <v>930</v>
      </c>
      <c r="E4413" s="17" t="s">
        <v>930</v>
      </c>
      <c r="F4413" s="17" t="s">
        <v>7725</v>
      </c>
      <c r="G4413" s="17" t="s">
        <v>12</v>
      </c>
      <c r="H4413" s="19" t="s">
        <v>7726</v>
      </c>
    </row>
    <row r="4414" spans="1:8" ht="180">
      <c r="A4414" s="16">
        <v>4413</v>
      </c>
      <c r="B4414" s="19" t="s">
        <v>7651</v>
      </c>
      <c r="C4414" s="17" t="s">
        <v>322</v>
      </c>
      <c r="D4414" s="17" t="s">
        <v>930</v>
      </c>
      <c r="E4414" s="17" t="s">
        <v>930</v>
      </c>
      <c r="F4414" s="17" t="s">
        <v>7727</v>
      </c>
      <c r="G4414" s="17" t="s">
        <v>12</v>
      </c>
      <c r="H4414" s="19" t="s">
        <v>7712</v>
      </c>
    </row>
    <row r="4415" spans="1:8" ht="120">
      <c r="A4415" s="16">
        <v>4414</v>
      </c>
      <c r="B4415" s="19" t="s">
        <v>7651</v>
      </c>
      <c r="C4415" s="17" t="s">
        <v>322</v>
      </c>
      <c r="D4415" s="17" t="s">
        <v>930</v>
      </c>
      <c r="E4415" s="17" t="s">
        <v>930</v>
      </c>
      <c r="F4415" s="17" t="s">
        <v>7728</v>
      </c>
      <c r="G4415" s="17" t="s">
        <v>12</v>
      </c>
      <c r="H4415" s="19" t="s">
        <v>7729</v>
      </c>
    </row>
    <row r="4416" spans="1:8" ht="409.6">
      <c r="A4416" s="16">
        <v>4415</v>
      </c>
      <c r="B4416" s="19" t="s">
        <v>7730</v>
      </c>
      <c r="C4416" s="17" t="s">
        <v>322</v>
      </c>
      <c r="D4416" s="17" t="s">
        <v>1868</v>
      </c>
      <c r="E4416" s="17" t="s">
        <v>1868</v>
      </c>
      <c r="F4416" s="37" t="s">
        <v>7731</v>
      </c>
      <c r="G4416" s="17" t="s">
        <v>12</v>
      </c>
      <c r="H4416" s="19" t="s">
        <v>7732</v>
      </c>
    </row>
    <row r="4417" spans="1:8" ht="209">
      <c r="A4417" s="16">
        <v>4416</v>
      </c>
      <c r="B4417" s="19" t="s">
        <v>7730</v>
      </c>
      <c r="C4417" s="17" t="s">
        <v>322</v>
      </c>
      <c r="D4417" s="17" t="s">
        <v>532</v>
      </c>
      <c r="E4417" s="17" t="s">
        <v>532</v>
      </c>
      <c r="F4417" s="37" t="s">
        <v>7733</v>
      </c>
      <c r="G4417" s="17" t="s">
        <v>12</v>
      </c>
      <c r="H4417" s="19" t="s">
        <v>7734</v>
      </c>
    </row>
    <row r="4418" spans="1:8" ht="266">
      <c r="A4418" s="16">
        <v>4417</v>
      </c>
      <c r="B4418" s="19" t="s">
        <v>7730</v>
      </c>
      <c r="C4418" s="17" t="s">
        <v>322</v>
      </c>
      <c r="D4418" s="17" t="s">
        <v>1905</v>
      </c>
      <c r="E4418" s="17" t="s">
        <v>1905</v>
      </c>
      <c r="F4418" s="37" t="s">
        <v>7735</v>
      </c>
      <c r="G4418" s="17" t="s">
        <v>12</v>
      </c>
      <c r="H4418" s="19" t="s">
        <v>7736</v>
      </c>
    </row>
    <row r="4419" spans="1:8" ht="409.6">
      <c r="A4419" s="16">
        <v>4418</v>
      </c>
      <c r="B4419" s="19" t="s">
        <v>7730</v>
      </c>
      <c r="C4419" s="17" t="s">
        <v>322</v>
      </c>
      <c r="D4419" s="17" t="s">
        <v>907</v>
      </c>
      <c r="E4419" s="17" t="s">
        <v>907</v>
      </c>
      <c r="F4419" s="37" t="s">
        <v>7737</v>
      </c>
      <c r="G4419" s="17" t="s">
        <v>12</v>
      </c>
      <c r="H4419" s="19" t="s">
        <v>7738</v>
      </c>
    </row>
    <row r="4420" spans="1:8" ht="323">
      <c r="A4420" s="16">
        <v>4419</v>
      </c>
      <c r="B4420" s="19" t="s">
        <v>7730</v>
      </c>
      <c r="C4420" s="17" t="s">
        <v>322</v>
      </c>
      <c r="D4420" s="17" t="s">
        <v>7739</v>
      </c>
      <c r="E4420" s="17" t="s">
        <v>7739</v>
      </c>
      <c r="F4420" s="37" t="s">
        <v>7740</v>
      </c>
      <c r="G4420" s="17" t="s">
        <v>12</v>
      </c>
      <c r="H4420" s="19" t="s">
        <v>615</v>
      </c>
    </row>
    <row r="4421" spans="1:8" ht="409.6">
      <c r="A4421" s="16">
        <v>4420</v>
      </c>
      <c r="B4421" s="19" t="s">
        <v>7730</v>
      </c>
      <c r="C4421" s="17" t="s">
        <v>322</v>
      </c>
      <c r="D4421" s="17" t="s">
        <v>902</v>
      </c>
      <c r="E4421" s="17" t="s">
        <v>902</v>
      </c>
      <c r="F4421" s="38" t="s">
        <v>7741</v>
      </c>
      <c r="G4421" s="17" t="s">
        <v>12</v>
      </c>
      <c r="H4421" s="19" t="s">
        <v>7742</v>
      </c>
    </row>
    <row r="4422" spans="1:8" ht="133">
      <c r="A4422" s="16">
        <v>4421</v>
      </c>
      <c r="B4422" s="19" t="s">
        <v>7730</v>
      </c>
      <c r="C4422" s="17" t="s">
        <v>322</v>
      </c>
      <c r="D4422" s="17" t="s">
        <v>7743</v>
      </c>
      <c r="E4422" s="17" t="s">
        <v>7743</v>
      </c>
      <c r="F4422" s="38" t="s">
        <v>1670</v>
      </c>
      <c r="G4422" s="17" t="s">
        <v>12</v>
      </c>
      <c r="H4422" s="19" t="s">
        <v>7744</v>
      </c>
    </row>
    <row r="4423" spans="1:8" ht="60">
      <c r="A4423" s="16">
        <v>4422</v>
      </c>
      <c r="B4423" s="19" t="s">
        <v>7745</v>
      </c>
      <c r="C4423" s="17" t="s">
        <v>9</v>
      </c>
      <c r="D4423" s="22"/>
      <c r="E4423" s="22"/>
      <c r="F4423" s="22" t="s">
        <v>7746</v>
      </c>
      <c r="G4423" s="17" t="s">
        <v>12</v>
      </c>
      <c r="H4423" s="19" t="s">
        <v>7747</v>
      </c>
    </row>
    <row r="4424" spans="1:8" ht="60">
      <c r="A4424" s="16">
        <v>4423</v>
      </c>
      <c r="B4424" s="19" t="s">
        <v>7745</v>
      </c>
      <c r="C4424" s="17" t="s">
        <v>9</v>
      </c>
      <c r="D4424" s="22"/>
      <c r="E4424" s="22"/>
      <c r="F4424" s="22" t="s">
        <v>7748</v>
      </c>
      <c r="G4424" s="17" t="s">
        <v>121</v>
      </c>
      <c r="H4424" s="19" t="s">
        <v>7749</v>
      </c>
    </row>
    <row r="4425" spans="1:8" ht="60">
      <c r="A4425" s="16">
        <v>4424</v>
      </c>
      <c r="B4425" s="19" t="s">
        <v>7745</v>
      </c>
      <c r="C4425" s="17" t="s">
        <v>9</v>
      </c>
      <c r="D4425" s="22"/>
      <c r="E4425" s="22"/>
      <c r="F4425" s="22" t="s">
        <v>7750</v>
      </c>
      <c r="G4425" s="17" t="s">
        <v>12</v>
      </c>
      <c r="H4425" s="19" t="s">
        <v>7751</v>
      </c>
    </row>
    <row r="4426" spans="1:8" ht="60">
      <c r="A4426" s="16">
        <v>4425</v>
      </c>
      <c r="B4426" s="19" t="s">
        <v>7745</v>
      </c>
      <c r="C4426" s="17" t="s">
        <v>9</v>
      </c>
      <c r="D4426" s="22"/>
      <c r="E4426" s="22"/>
      <c r="F4426" s="22" t="s">
        <v>7752</v>
      </c>
      <c r="G4426" s="17" t="s">
        <v>12</v>
      </c>
      <c r="H4426" s="19" t="s">
        <v>7753</v>
      </c>
    </row>
    <row r="4427" spans="1:8" ht="60">
      <c r="A4427" s="16">
        <v>4426</v>
      </c>
      <c r="B4427" s="19" t="s">
        <v>7745</v>
      </c>
      <c r="C4427" s="17" t="s">
        <v>9</v>
      </c>
      <c r="D4427" s="22"/>
      <c r="E4427" s="22"/>
      <c r="F4427" s="22" t="s">
        <v>7754</v>
      </c>
      <c r="G4427" s="17" t="s">
        <v>12</v>
      </c>
      <c r="H4427" s="19" t="s">
        <v>7755</v>
      </c>
    </row>
    <row r="4428" spans="1:8" ht="220">
      <c r="A4428" s="16">
        <v>4427</v>
      </c>
      <c r="B4428" s="19" t="s">
        <v>7756</v>
      </c>
      <c r="C4428" s="17" t="s">
        <v>322</v>
      </c>
      <c r="D4428" s="20" t="s">
        <v>7757</v>
      </c>
      <c r="E4428" s="17" t="str">
        <f t="shared" ref="E4428:E4434" si="14">LEFT(F4428,100)</f>
        <v xml:space="preserve">De acuerdo con el inventario suministrado por la entidad definido en el documento “ANEXO 09 - línea </v>
      </c>
      <c r="F4428" s="19" t="s">
        <v>7758</v>
      </c>
      <c r="G4428" s="17" t="s">
        <v>12</v>
      </c>
      <c r="H4428" s="19" t="s">
        <v>7759</v>
      </c>
    </row>
    <row r="4429" spans="1:8" ht="380">
      <c r="A4429" s="16">
        <v>4428</v>
      </c>
      <c r="B4429" s="19" t="s">
        <v>7756</v>
      </c>
      <c r="C4429" s="17" t="s">
        <v>322</v>
      </c>
      <c r="D4429" s="20" t="s">
        <v>7760</v>
      </c>
      <c r="E4429" s="17" t="str">
        <f t="shared" si="14"/>
        <v xml:space="preserve">Teniendo en cuenta que la entidad actualmente tiene desplegadas sus Bases de Datos misionales en el </v>
      </c>
      <c r="F4429" s="19" t="s">
        <v>7761</v>
      </c>
      <c r="G4429" s="17" t="s">
        <v>12</v>
      </c>
      <c r="H4429" s="19" t="s">
        <v>3667</v>
      </c>
    </row>
    <row r="4430" spans="1:8" ht="140">
      <c r="A4430" s="16">
        <v>4429</v>
      </c>
      <c r="B4430" s="19" t="s">
        <v>7756</v>
      </c>
      <c r="C4430" s="17" t="s">
        <v>322</v>
      </c>
      <c r="D4430" s="20" t="s">
        <v>7762</v>
      </c>
      <c r="E4430" s="17" t="str">
        <f t="shared" si="14"/>
        <v xml:space="preserve">Solicitamos a la entidad aclarar si la contratacion de los servicios de Oracle Cloud Infrastructure </v>
      </c>
      <c r="F4430" s="19" t="s">
        <v>7763</v>
      </c>
      <c r="G4430" s="17" t="s">
        <v>12</v>
      </c>
      <c r="H4430" s="19" t="s">
        <v>7764</v>
      </c>
    </row>
    <row r="4431" spans="1:8" ht="160">
      <c r="A4431" s="16">
        <v>4430</v>
      </c>
      <c r="B4431" s="19" t="s">
        <v>7756</v>
      </c>
      <c r="C4431" s="17" t="s">
        <v>322</v>
      </c>
      <c r="D4431" s="17" t="s">
        <v>1951</v>
      </c>
      <c r="E4431" s="17" t="str">
        <f t="shared" si="14"/>
        <v>La contratacion de los servicios de Oracle Cloud Infrastructure actualmente desplegados y los que es</v>
      </c>
      <c r="F4431" s="19" t="s">
        <v>7765</v>
      </c>
      <c r="G4431" s="17" t="s">
        <v>12</v>
      </c>
      <c r="H4431" s="19" t="s">
        <v>7766</v>
      </c>
    </row>
    <row r="4432" spans="1:8" ht="220">
      <c r="A4432" s="16">
        <v>4431</v>
      </c>
      <c r="B4432" s="19" t="s">
        <v>7756</v>
      </c>
      <c r="C4432" s="17" t="s">
        <v>322</v>
      </c>
      <c r="D4432" s="17" t="s">
        <v>1951</v>
      </c>
      <c r="E4432" s="17" t="str">
        <f t="shared" si="14"/>
        <v>De acuerdo con las versiones de bases de datos Oracle indicadas en el anexo 9, y validando en las pa</v>
      </c>
      <c r="F4432" s="19" t="s">
        <v>7767</v>
      </c>
      <c r="G4432" s="17" t="s">
        <v>12</v>
      </c>
      <c r="H4432" s="19" t="s">
        <v>7768</v>
      </c>
    </row>
    <row r="4433" spans="1:8" ht="409.6">
      <c r="A4433" s="16">
        <v>4432</v>
      </c>
      <c r="B4433" s="19" t="s">
        <v>7756</v>
      </c>
      <c r="C4433" s="17" t="s">
        <v>322</v>
      </c>
      <c r="D4433" s="17" t="s">
        <v>1951</v>
      </c>
      <c r="E4433" s="17" t="str">
        <f t="shared" si="14"/>
        <v>De acuerdo a lo indicado por la entidad "NOTA 2: Actualmente el SENA está en proceso de migración de</v>
      </c>
      <c r="F4433" s="19" t="s">
        <v>7769</v>
      </c>
      <c r="G4433" s="17" t="s">
        <v>12</v>
      </c>
      <c r="H4433" s="19" t="s">
        <v>7770</v>
      </c>
    </row>
    <row r="4434" spans="1:8" ht="220">
      <c r="A4434" s="16">
        <v>4433</v>
      </c>
      <c r="B4434" s="19" t="s">
        <v>7756</v>
      </c>
      <c r="C4434" s="17" t="s">
        <v>322</v>
      </c>
      <c r="D4434" s="17" t="s">
        <v>1951</v>
      </c>
      <c r="E4434" s="17" t="str">
        <f t="shared" si="14"/>
        <v>Teniendo en cuenta que la entidad tiene desplegado licenciamiento de Base de Datos y Capa medía de O</v>
      </c>
      <c r="F4434" s="19" t="s">
        <v>7771</v>
      </c>
      <c r="G4434" s="17" t="s">
        <v>12</v>
      </c>
      <c r="H4434" s="19" t="s">
        <v>7772</v>
      </c>
    </row>
    <row r="4435" spans="1:8" ht="200">
      <c r="A4435" s="16">
        <v>4434</v>
      </c>
      <c r="B4435" s="19" t="s">
        <v>7773</v>
      </c>
      <c r="C4435" s="17" t="s">
        <v>2041</v>
      </c>
      <c r="D4435" s="17"/>
      <c r="E4435" s="17"/>
      <c r="F4435" s="17" t="s">
        <v>7774</v>
      </c>
      <c r="G4435" s="17" t="s">
        <v>12</v>
      </c>
      <c r="H4435" s="19" t="s">
        <v>7775</v>
      </c>
    </row>
    <row r="4436" spans="1:8" ht="260">
      <c r="A4436" s="16">
        <v>4435</v>
      </c>
      <c r="B4436" s="19" t="s">
        <v>7773</v>
      </c>
      <c r="C4436" s="17" t="s">
        <v>2041</v>
      </c>
      <c r="D4436" s="17"/>
      <c r="E4436" s="17"/>
      <c r="F4436" s="17" t="s">
        <v>7776</v>
      </c>
      <c r="G4436" s="17" t="s">
        <v>12</v>
      </c>
      <c r="H4436" s="19" t="s">
        <v>7228</v>
      </c>
    </row>
    <row r="4437" spans="1:8" ht="380">
      <c r="A4437" s="16">
        <v>4436</v>
      </c>
      <c r="B4437" s="19" t="s">
        <v>7773</v>
      </c>
      <c r="C4437" s="17" t="s">
        <v>2041</v>
      </c>
      <c r="D4437" s="17"/>
      <c r="E4437" s="17"/>
      <c r="F4437" s="17" t="s">
        <v>7777</v>
      </c>
      <c r="G4437" s="17" t="s">
        <v>12</v>
      </c>
      <c r="H4437" s="19" t="s">
        <v>7412</v>
      </c>
    </row>
    <row r="4438" spans="1:8" ht="200">
      <c r="A4438" s="16">
        <v>4437</v>
      </c>
      <c r="B4438" s="19" t="s">
        <v>7773</v>
      </c>
      <c r="C4438" s="17" t="s">
        <v>2041</v>
      </c>
      <c r="D4438" s="17"/>
      <c r="E4438" s="17"/>
      <c r="F4438" s="17" t="s">
        <v>7778</v>
      </c>
      <c r="G4438" s="17" t="s">
        <v>12</v>
      </c>
      <c r="H4438" s="19" t="s">
        <v>7779</v>
      </c>
    </row>
    <row r="4439" spans="1:8" ht="340">
      <c r="A4439" s="16">
        <v>4438</v>
      </c>
      <c r="B4439" s="19" t="s">
        <v>7780</v>
      </c>
      <c r="C4439" s="17" t="s">
        <v>45</v>
      </c>
      <c r="D4439" s="17" t="s">
        <v>66</v>
      </c>
      <c r="E4439" s="17" t="s">
        <v>66</v>
      </c>
      <c r="F4439" s="17" t="s">
        <v>7781</v>
      </c>
      <c r="G4439" s="17" t="s">
        <v>12</v>
      </c>
      <c r="H4439" s="19" t="s">
        <v>3711</v>
      </c>
    </row>
    <row r="4440" spans="1:8" ht="140">
      <c r="A4440" s="16">
        <v>4439</v>
      </c>
      <c r="B4440" s="19" t="s">
        <v>7782</v>
      </c>
      <c r="C4440" s="17" t="s">
        <v>1366</v>
      </c>
      <c r="D4440" s="17" t="s">
        <v>1366</v>
      </c>
      <c r="E4440" s="17" t="s">
        <v>1366</v>
      </c>
      <c r="F4440" s="19" t="s">
        <v>7783</v>
      </c>
      <c r="G4440" s="17" t="s">
        <v>12</v>
      </c>
      <c r="H4440" s="19" t="s">
        <v>4725</v>
      </c>
    </row>
    <row r="4441" spans="1:8" ht="120">
      <c r="A4441" s="16">
        <v>4440</v>
      </c>
      <c r="B4441" s="19" t="s">
        <v>7782</v>
      </c>
      <c r="C4441" s="17" t="s">
        <v>1366</v>
      </c>
      <c r="D4441" s="17" t="s">
        <v>1366</v>
      </c>
      <c r="E4441" s="17" t="s">
        <v>1366</v>
      </c>
      <c r="F4441" s="19" t="s">
        <v>7784</v>
      </c>
      <c r="G4441" s="17" t="s">
        <v>12</v>
      </c>
      <c r="H4441" s="19" t="s">
        <v>4725</v>
      </c>
    </row>
    <row r="4442" spans="1:8" ht="100">
      <c r="A4442" s="16">
        <v>4441</v>
      </c>
      <c r="B4442" s="19" t="s">
        <v>7782</v>
      </c>
      <c r="C4442" s="17" t="s">
        <v>1366</v>
      </c>
      <c r="D4442" s="17" t="s">
        <v>1366</v>
      </c>
      <c r="E4442" s="17" t="s">
        <v>1366</v>
      </c>
      <c r="F4442" s="19" t="s">
        <v>7785</v>
      </c>
      <c r="G4442" s="17" t="s">
        <v>12</v>
      </c>
      <c r="H4442" s="19" t="s">
        <v>7786</v>
      </c>
    </row>
    <row r="4443" spans="1:8" ht="120">
      <c r="A4443" s="16">
        <v>4442</v>
      </c>
      <c r="B4443" s="19" t="s">
        <v>7782</v>
      </c>
      <c r="C4443" s="17" t="s">
        <v>1366</v>
      </c>
      <c r="D4443" s="17" t="s">
        <v>1366</v>
      </c>
      <c r="E4443" s="17" t="s">
        <v>1366</v>
      </c>
      <c r="F4443" s="19" t="s">
        <v>7787</v>
      </c>
      <c r="G4443" s="17" t="s">
        <v>12</v>
      </c>
      <c r="H4443" s="19" t="s">
        <v>7788</v>
      </c>
    </row>
    <row r="4444" spans="1:8" ht="60">
      <c r="A4444" s="16">
        <v>4443</v>
      </c>
      <c r="B4444" s="19" t="s">
        <v>7782</v>
      </c>
      <c r="C4444" s="17" t="s">
        <v>300</v>
      </c>
      <c r="D4444" s="17" t="s">
        <v>2365</v>
      </c>
      <c r="E4444" s="17" t="s">
        <v>2365</v>
      </c>
      <c r="F4444" s="19" t="s">
        <v>7789</v>
      </c>
      <c r="G4444" s="17" t="s">
        <v>12</v>
      </c>
      <c r="H4444" s="19" t="s">
        <v>7790</v>
      </c>
    </row>
    <row r="4445" spans="1:8" ht="60">
      <c r="A4445" s="16">
        <v>4444</v>
      </c>
      <c r="B4445" s="19" t="s">
        <v>7782</v>
      </c>
      <c r="C4445" s="17" t="s">
        <v>300</v>
      </c>
      <c r="D4445" s="17" t="s">
        <v>2365</v>
      </c>
      <c r="E4445" s="17" t="s">
        <v>2365</v>
      </c>
      <c r="F4445" s="19" t="s">
        <v>7791</v>
      </c>
      <c r="G4445" s="17" t="s">
        <v>12</v>
      </c>
      <c r="H4445" s="19" t="s">
        <v>7792</v>
      </c>
    </row>
    <row r="4446" spans="1:8" ht="100">
      <c r="A4446" s="16">
        <v>4445</v>
      </c>
      <c r="B4446" s="19" t="s">
        <v>7782</v>
      </c>
      <c r="C4446" s="17" t="s">
        <v>300</v>
      </c>
      <c r="D4446" s="17" t="s">
        <v>2341</v>
      </c>
      <c r="E4446" s="17" t="s">
        <v>2341</v>
      </c>
      <c r="F4446" s="19" t="s">
        <v>7793</v>
      </c>
      <c r="G4446" s="17" t="s">
        <v>12</v>
      </c>
      <c r="H4446" s="19" t="s">
        <v>7794</v>
      </c>
    </row>
    <row r="4447" spans="1:8" ht="100">
      <c r="A4447" s="16">
        <v>4446</v>
      </c>
      <c r="B4447" s="19" t="s">
        <v>7782</v>
      </c>
      <c r="C4447" s="17" t="s">
        <v>300</v>
      </c>
      <c r="D4447" s="17" t="s">
        <v>2341</v>
      </c>
      <c r="E4447" s="17" t="s">
        <v>2341</v>
      </c>
      <c r="F4447" s="19" t="s">
        <v>7795</v>
      </c>
      <c r="G4447" s="17" t="s">
        <v>12</v>
      </c>
      <c r="H4447" s="19" t="s">
        <v>7796</v>
      </c>
    </row>
    <row r="4448" spans="1:8" ht="80">
      <c r="A4448" s="16">
        <v>4447</v>
      </c>
      <c r="B4448" s="19" t="s">
        <v>7782</v>
      </c>
      <c r="C4448" s="17" t="s">
        <v>300</v>
      </c>
      <c r="D4448" s="17" t="s">
        <v>2341</v>
      </c>
      <c r="E4448" s="17" t="s">
        <v>2341</v>
      </c>
      <c r="F4448" s="19" t="s">
        <v>7797</v>
      </c>
      <c r="G4448" s="17" t="s">
        <v>12</v>
      </c>
      <c r="H4448" s="19" t="s">
        <v>7798</v>
      </c>
    </row>
    <row r="4449" spans="1:8" ht="80">
      <c r="A4449" s="16">
        <v>4448</v>
      </c>
      <c r="B4449" s="19" t="s">
        <v>7782</v>
      </c>
      <c r="C4449" s="17" t="s">
        <v>300</v>
      </c>
      <c r="D4449" s="17" t="s">
        <v>2348</v>
      </c>
      <c r="E4449" s="17" t="s">
        <v>2348</v>
      </c>
      <c r="F4449" s="19" t="s">
        <v>7799</v>
      </c>
      <c r="G4449" s="17" t="s">
        <v>12</v>
      </c>
      <c r="H4449" s="19" t="s">
        <v>7800</v>
      </c>
    </row>
    <row r="4450" spans="1:8" ht="100">
      <c r="A4450" s="16">
        <v>4449</v>
      </c>
      <c r="B4450" s="19" t="s">
        <v>7782</v>
      </c>
      <c r="C4450" s="17" t="s">
        <v>300</v>
      </c>
      <c r="D4450" s="17" t="s">
        <v>7801</v>
      </c>
      <c r="E4450" s="17" t="s">
        <v>7801</v>
      </c>
      <c r="F4450" s="19" t="s">
        <v>7802</v>
      </c>
      <c r="G4450" s="17" t="s">
        <v>12</v>
      </c>
      <c r="H4450" s="19" t="s">
        <v>1309</v>
      </c>
    </row>
    <row r="4451" spans="1:8" ht="100">
      <c r="A4451" s="16">
        <v>4450</v>
      </c>
      <c r="B4451" s="19" t="s">
        <v>7782</v>
      </c>
      <c r="C4451" s="17" t="s">
        <v>300</v>
      </c>
      <c r="D4451" s="17" t="s">
        <v>7801</v>
      </c>
      <c r="E4451" s="17" t="s">
        <v>7801</v>
      </c>
      <c r="F4451" s="19" t="s">
        <v>7803</v>
      </c>
      <c r="G4451" s="17" t="s">
        <v>12</v>
      </c>
      <c r="H4451" s="19" t="s">
        <v>7804</v>
      </c>
    </row>
    <row r="4452" spans="1:8" ht="120">
      <c r="A4452" s="16">
        <v>4451</v>
      </c>
      <c r="B4452" s="19" t="s">
        <v>7782</v>
      </c>
      <c r="C4452" s="17" t="s">
        <v>300</v>
      </c>
      <c r="D4452" s="17" t="s">
        <v>7805</v>
      </c>
      <c r="E4452" s="17" t="s">
        <v>7805</v>
      </c>
      <c r="F4452" s="19" t="s">
        <v>7806</v>
      </c>
      <c r="G4452" s="17" t="s">
        <v>12</v>
      </c>
      <c r="H4452" s="19" t="s">
        <v>7807</v>
      </c>
    </row>
    <row r="4453" spans="1:8" ht="80">
      <c r="A4453" s="16">
        <v>4452</v>
      </c>
      <c r="B4453" s="19" t="s">
        <v>7782</v>
      </c>
      <c r="C4453" s="17" t="s">
        <v>300</v>
      </c>
      <c r="D4453" s="17" t="s">
        <v>7805</v>
      </c>
      <c r="E4453" s="17" t="s">
        <v>7805</v>
      </c>
      <c r="F4453" s="19" t="s">
        <v>7808</v>
      </c>
      <c r="G4453" s="17" t="s">
        <v>12</v>
      </c>
      <c r="H4453" s="19" t="s">
        <v>7809</v>
      </c>
    </row>
    <row r="4454" spans="1:8" ht="160">
      <c r="A4454" s="16">
        <v>4453</v>
      </c>
      <c r="B4454" s="19" t="s">
        <v>7782</v>
      </c>
      <c r="C4454" s="17" t="s">
        <v>300</v>
      </c>
      <c r="D4454" s="17" t="s">
        <v>2428</v>
      </c>
      <c r="E4454" s="17" t="s">
        <v>2428</v>
      </c>
      <c r="F4454" s="19" t="s">
        <v>7810</v>
      </c>
      <c r="G4454" s="17" t="s">
        <v>12</v>
      </c>
      <c r="H4454" s="19" t="s">
        <v>7811</v>
      </c>
    </row>
    <row r="4455" spans="1:8" ht="300">
      <c r="A4455" s="16">
        <v>4454</v>
      </c>
      <c r="B4455" s="19" t="s">
        <v>7782</v>
      </c>
      <c r="C4455" s="17" t="s">
        <v>300</v>
      </c>
      <c r="D4455" s="17" t="s">
        <v>7812</v>
      </c>
      <c r="E4455" s="17" t="s">
        <v>7812</v>
      </c>
      <c r="F4455" s="19" t="s">
        <v>7813</v>
      </c>
      <c r="G4455" s="17" t="s">
        <v>12</v>
      </c>
      <c r="H4455" s="19" t="s">
        <v>7134</v>
      </c>
    </row>
    <row r="4456" spans="1:8" ht="409.6">
      <c r="A4456" s="16">
        <v>4455</v>
      </c>
      <c r="B4456" s="19" t="s">
        <v>7782</v>
      </c>
      <c r="C4456" s="17" t="s">
        <v>300</v>
      </c>
      <c r="D4456" s="17" t="s">
        <v>7814</v>
      </c>
      <c r="E4456" s="17" t="s">
        <v>7814</v>
      </c>
      <c r="F4456" s="19" t="s">
        <v>7815</v>
      </c>
      <c r="G4456" s="17" t="s">
        <v>12</v>
      </c>
      <c r="H4456" s="19" t="s">
        <v>7816</v>
      </c>
    </row>
    <row r="4457" spans="1:8" ht="320">
      <c r="A4457" s="16">
        <v>4456</v>
      </c>
      <c r="B4457" s="19" t="s">
        <v>7782</v>
      </c>
      <c r="C4457" s="17" t="s">
        <v>300</v>
      </c>
      <c r="D4457" s="17" t="s">
        <v>7817</v>
      </c>
      <c r="E4457" s="17" t="s">
        <v>7817</v>
      </c>
      <c r="F4457" s="19" t="s">
        <v>7818</v>
      </c>
      <c r="G4457" s="17" t="s">
        <v>12</v>
      </c>
      <c r="H4457" s="19" t="s">
        <v>7819</v>
      </c>
    </row>
    <row r="4458" spans="1:8" ht="380">
      <c r="A4458" s="16">
        <v>4457</v>
      </c>
      <c r="B4458" s="19" t="s">
        <v>7782</v>
      </c>
      <c r="C4458" s="17" t="s">
        <v>300</v>
      </c>
      <c r="D4458" s="17" t="s">
        <v>7817</v>
      </c>
      <c r="E4458" s="17" t="s">
        <v>7817</v>
      </c>
      <c r="F4458" s="19" t="s">
        <v>7820</v>
      </c>
      <c r="G4458" s="17" t="s">
        <v>12</v>
      </c>
      <c r="H4458" s="19" t="s">
        <v>7821</v>
      </c>
    </row>
    <row r="4459" spans="1:8" ht="409.6">
      <c r="A4459" s="16">
        <v>4458</v>
      </c>
      <c r="B4459" s="19" t="s">
        <v>7782</v>
      </c>
      <c r="C4459" s="17" t="s">
        <v>300</v>
      </c>
      <c r="D4459" s="17" t="s">
        <v>7822</v>
      </c>
      <c r="E4459" s="17" t="s">
        <v>7822</v>
      </c>
      <c r="F4459" s="19" t="s">
        <v>7823</v>
      </c>
      <c r="G4459" s="17" t="s">
        <v>12</v>
      </c>
      <c r="H4459" s="19" t="s">
        <v>7824</v>
      </c>
    </row>
    <row r="4460" spans="1:8" ht="409.6">
      <c r="A4460" s="16">
        <v>4459</v>
      </c>
      <c r="B4460" s="19" t="s">
        <v>7782</v>
      </c>
      <c r="C4460" s="17" t="s">
        <v>300</v>
      </c>
      <c r="D4460" s="17" t="s">
        <v>7825</v>
      </c>
      <c r="E4460" s="17" t="s">
        <v>7825</v>
      </c>
      <c r="F4460" s="19" t="s">
        <v>7826</v>
      </c>
      <c r="G4460" s="17" t="s">
        <v>12</v>
      </c>
      <c r="H4460" s="19" t="s">
        <v>7827</v>
      </c>
    </row>
    <row r="4461" spans="1:8" ht="400">
      <c r="A4461" s="16">
        <v>4460</v>
      </c>
      <c r="B4461" s="19" t="s">
        <v>7782</v>
      </c>
      <c r="C4461" s="17" t="s">
        <v>300</v>
      </c>
      <c r="D4461" s="17" t="s">
        <v>7828</v>
      </c>
      <c r="E4461" s="17" t="s">
        <v>7828</v>
      </c>
      <c r="F4461" s="19" t="s">
        <v>7829</v>
      </c>
      <c r="G4461" s="17" t="s">
        <v>12</v>
      </c>
      <c r="H4461" s="19" t="s">
        <v>7827</v>
      </c>
    </row>
    <row r="4462" spans="1:8" ht="409.6">
      <c r="A4462" s="16">
        <v>4461</v>
      </c>
      <c r="B4462" s="19" t="s">
        <v>7782</v>
      </c>
      <c r="C4462" s="17" t="s">
        <v>300</v>
      </c>
      <c r="D4462" s="17" t="s">
        <v>7830</v>
      </c>
      <c r="E4462" s="17" t="s">
        <v>7830</v>
      </c>
      <c r="F4462" s="19" t="s">
        <v>7831</v>
      </c>
      <c r="G4462" s="17" t="s">
        <v>12</v>
      </c>
      <c r="H4462" s="19" t="s">
        <v>7827</v>
      </c>
    </row>
    <row r="4463" spans="1:8" ht="409.6">
      <c r="A4463" s="16">
        <v>4462</v>
      </c>
      <c r="B4463" s="19" t="s">
        <v>7782</v>
      </c>
      <c r="C4463" s="17" t="s">
        <v>300</v>
      </c>
      <c r="D4463" s="17" t="s">
        <v>7832</v>
      </c>
      <c r="E4463" s="17" t="s">
        <v>7832</v>
      </c>
      <c r="F4463" s="19" t="s">
        <v>7833</v>
      </c>
      <c r="G4463" s="17" t="s">
        <v>12</v>
      </c>
      <c r="H4463" s="19" t="s">
        <v>7834</v>
      </c>
    </row>
    <row r="4464" spans="1:8" ht="220">
      <c r="A4464" s="16">
        <v>4463</v>
      </c>
      <c r="B4464" s="19" t="s">
        <v>7782</v>
      </c>
      <c r="C4464" s="17" t="s">
        <v>300</v>
      </c>
      <c r="D4464" s="17" t="s">
        <v>7835</v>
      </c>
      <c r="E4464" s="17" t="s">
        <v>7835</v>
      </c>
      <c r="F4464" s="19" t="s">
        <v>7836</v>
      </c>
      <c r="G4464" s="17" t="s">
        <v>12</v>
      </c>
      <c r="H4464" s="19" t="s">
        <v>7837</v>
      </c>
    </row>
    <row r="4465" spans="1:8" ht="220">
      <c r="A4465" s="16">
        <v>4464</v>
      </c>
      <c r="B4465" s="19" t="s">
        <v>7782</v>
      </c>
      <c r="C4465" s="17" t="s">
        <v>300</v>
      </c>
      <c r="D4465" s="17" t="s">
        <v>7838</v>
      </c>
      <c r="E4465" s="17" t="s">
        <v>7838</v>
      </c>
      <c r="F4465" s="19" t="s">
        <v>7839</v>
      </c>
      <c r="G4465" s="17" t="s">
        <v>12</v>
      </c>
      <c r="H4465" s="19" t="s">
        <v>2252</v>
      </c>
    </row>
    <row r="4466" spans="1:8" ht="360">
      <c r="A4466" s="16">
        <v>4465</v>
      </c>
      <c r="B4466" s="19" t="s">
        <v>7782</v>
      </c>
      <c r="C4466" s="17" t="s">
        <v>300</v>
      </c>
      <c r="D4466" s="17" t="s">
        <v>7840</v>
      </c>
      <c r="E4466" s="17" t="s">
        <v>7840</v>
      </c>
      <c r="F4466" s="19" t="s">
        <v>7841</v>
      </c>
      <c r="G4466" s="17" t="s">
        <v>12</v>
      </c>
      <c r="H4466" s="19" t="s">
        <v>7842</v>
      </c>
    </row>
    <row r="4467" spans="1:8" ht="409.6">
      <c r="A4467" s="16">
        <v>4466</v>
      </c>
      <c r="B4467" s="19" t="s">
        <v>7782</v>
      </c>
      <c r="C4467" s="17" t="s">
        <v>300</v>
      </c>
      <c r="D4467" s="17" t="s">
        <v>7843</v>
      </c>
      <c r="E4467" s="17" t="s">
        <v>7843</v>
      </c>
      <c r="F4467" s="19" t="s">
        <v>7844</v>
      </c>
      <c r="G4467" s="17" t="s">
        <v>12</v>
      </c>
      <c r="H4467" s="19" t="s">
        <v>7845</v>
      </c>
    </row>
    <row r="4468" spans="1:8" ht="240">
      <c r="A4468" s="16">
        <v>4467</v>
      </c>
      <c r="B4468" s="19" t="s">
        <v>7782</v>
      </c>
      <c r="C4468" s="17" t="s">
        <v>300</v>
      </c>
      <c r="D4468" s="17" t="s">
        <v>7843</v>
      </c>
      <c r="E4468" s="17" t="s">
        <v>7843</v>
      </c>
      <c r="F4468" s="19" t="s">
        <v>7846</v>
      </c>
      <c r="G4468" s="17" t="s">
        <v>12</v>
      </c>
      <c r="H4468" s="19" t="s">
        <v>7847</v>
      </c>
    </row>
    <row r="4469" spans="1:8" ht="320">
      <c r="A4469" s="16">
        <v>4468</v>
      </c>
      <c r="B4469" s="19" t="s">
        <v>7782</v>
      </c>
      <c r="C4469" s="17" t="s">
        <v>300</v>
      </c>
      <c r="D4469" s="17" t="s">
        <v>7848</v>
      </c>
      <c r="E4469" s="17" t="s">
        <v>7848</v>
      </c>
      <c r="F4469" s="19" t="s">
        <v>7849</v>
      </c>
      <c r="G4469" s="17" t="s">
        <v>12</v>
      </c>
      <c r="H4469" s="19" t="s">
        <v>7850</v>
      </c>
    </row>
    <row r="4470" spans="1:8" ht="220">
      <c r="A4470" s="16">
        <v>4469</v>
      </c>
      <c r="B4470" s="19" t="s">
        <v>7782</v>
      </c>
      <c r="C4470" s="17" t="s">
        <v>300</v>
      </c>
      <c r="D4470" s="17" t="s">
        <v>7851</v>
      </c>
      <c r="E4470" s="17" t="s">
        <v>7851</v>
      </c>
      <c r="F4470" s="19" t="s">
        <v>7852</v>
      </c>
      <c r="G4470" s="17" t="s">
        <v>12</v>
      </c>
      <c r="H4470" s="19" t="s">
        <v>7853</v>
      </c>
    </row>
    <row r="4471" spans="1:8" ht="140">
      <c r="A4471" s="16">
        <v>4470</v>
      </c>
      <c r="B4471" s="19" t="s">
        <v>7782</v>
      </c>
      <c r="C4471" s="17" t="s">
        <v>93</v>
      </c>
      <c r="D4471" s="17" t="s">
        <v>5139</v>
      </c>
      <c r="E4471" s="17" t="s">
        <v>5139</v>
      </c>
      <c r="F4471" s="19" t="s">
        <v>7854</v>
      </c>
      <c r="G4471" s="17" t="s">
        <v>12</v>
      </c>
      <c r="H4471" s="19" t="s">
        <v>7855</v>
      </c>
    </row>
    <row r="4472" spans="1:8" ht="140">
      <c r="A4472" s="16">
        <v>4471</v>
      </c>
      <c r="B4472" s="19" t="s">
        <v>7782</v>
      </c>
      <c r="C4472" s="17" t="s">
        <v>93</v>
      </c>
      <c r="D4472" s="17" t="s">
        <v>5139</v>
      </c>
      <c r="E4472" s="17" t="s">
        <v>5139</v>
      </c>
      <c r="F4472" s="19" t="s">
        <v>7856</v>
      </c>
      <c r="G4472" s="17" t="s">
        <v>12</v>
      </c>
      <c r="H4472" s="19" t="s">
        <v>7821</v>
      </c>
    </row>
    <row r="4473" spans="1:8" ht="160">
      <c r="A4473" s="16">
        <v>4472</v>
      </c>
      <c r="B4473" s="19" t="s">
        <v>7782</v>
      </c>
      <c r="C4473" s="17" t="s">
        <v>93</v>
      </c>
      <c r="D4473" s="17" t="s">
        <v>5139</v>
      </c>
      <c r="E4473" s="17" t="s">
        <v>5139</v>
      </c>
      <c r="F4473" s="19" t="s">
        <v>7857</v>
      </c>
      <c r="G4473" s="17" t="s">
        <v>12</v>
      </c>
      <c r="H4473" s="19" t="s">
        <v>5165</v>
      </c>
    </row>
    <row r="4474" spans="1:8" ht="220">
      <c r="A4474" s="16">
        <v>4473</v>
      </c>
      <c r="B4474" s="19" t="s">
        <v>7782</v>
      </c>
      <c r="C4474" s="17" t="s">
        <v>93</v>
      </c>
      <c r="D4474" s="17" t="s">
        <v>5139</v>
      </c>
      <c r="E4474" s="17" t="s">
        <v>5139</v>
      </c>
      <c r="F4474" s="19" t="s">
        <v>7858</v>
      </c>
      <c r="G4474" s="17" t="s">
        <v>12</v>
      </c>
      <c r="H4474" s="19" t="s">
        <v>7859</v>
      </c>
    </row>
    <row r="4475" spans="1:8" ht="200">
      <c r="A4475" s="16">
        <v>4474</v>
      </c>
      <c r="B4475" s="19" t="s">
        <v>7782</v>
      </c>
      <c r="C4475" s="17" t="s">
        <v>93</v>
      </c>
      <c r="D4475" s="17" t="s">
        <v>5139</v>
      </c>
      <c r="E4475" s="17" t="s">
        <v>5139</v>
      </c>
      <c r="F4475" s="19" t="s">
        <v>7860</v>
      </c>
      <c r="G4475" s="17" t="s">
        <v>12</v>
      </c>
      <c r="H4475" s="19" t="s">
        <v>7861</v>
      </c>
    </row>
    <row r="4476" spans="1:8" ht="140">
      <c r="A4476" s="16">
        <v>4475</v>
      </c>
      <c r="B4476" s="19" t="s">
        <v>7782</v>
      </c>
      <c r="C4476" s="17" t="s">
        <v>93</v>
      </c>
      <c r="D4476" s="17" t="s">
        <v>5139</v>
      </c>
      <c r="E4476" s="17" t="s">
        <v>5139</v>
      </c>
      <c r="F4476" s="19" t="s">
        <v>7862</v>
      </c>
      <c r="G4476" s="17" t="s">
        <v>12</v>
      </c>
      <c r="H4476" s="19" t="s">
        <v>7863</v>
      </c>
    </row>
    <row r="4477" spans="1:8" ht="140">
      <c r="A4477" s="16">
        <v>4476</v>
      </c>
      <c r="B4477" s="19" t="s">
        <v>7782</v>
      </c>
      <c r="C4477" s="17" t="s">
        <v>93</v>
      </c>
      <c r="D4477" s="17" t="s">
        <v>5139</v>
      </c>
      <c r="E4477" s="17" t="s">
        <v>5139</v>
      </c>
      <c r="F4477" s="19" t="s">
        <v>7864</v>
      </c>
      <c r="G4477" s="17" t="s">
        <v>12</v>
      </c>
      <c r="H4477" s="19" t="s">
        <v>7865</v>
      </c>
    </row>
    <row r="4478" spans="1:8" ht="200">
      <c r="A4478" s="16">
        <v>4477</v>
      </c>
      <c r="B4478" s="19" t="s">
        <v>7782</v>
      </c>
      <c r="C4478" s="17" t="s">
        <v>93</v>
      </c>
      <c r="D4478" s="17" t="s">
        <v>5139</v>
      </c>
      <c r="E4478" s="17" t="s">
        <v>5139</v>
      </c>
      <c r="F4478" s="19" t="s">
        <v>7866</v>
      </c>
      <c r="G4478" s="17" t="s">
        <v>12</v>
      </c>
      <c r="H4478" s="19" t="s">
        <v>7867</v>
      </c>
    </row>
    <row r="4479" spans="1:8" ht="140">
      <c r="A4479" s="16">
        <v>4478</v>
      </c>
      <c r="B4479" s="19" t="s">
        <v>7782</v>
      </c>
      <c r="C4479" s="17" t="s">
        <v>93</v>
      </c>
      <c r="D4479" s="17" t="s">
        <v>5139</v>
      </c>
      <c r="E4479" s="17" t="s">
        <v>5139</v>
      </c>
      <c r="F4479" s="19" t="s">
        <v>7868</v>
      </c>
      <c r="G4479" s="17" t="s">
        <v>12</v>
      </c>
      <c r="H4479" s="19" t="s">
        <v>7869</v>
      </c>
    </row>
    <row r="4480" spans="1:8" ht="140">
      <c r="A4480" s="16">
        <v>4479</v>
      </c>
      <c r="B4480" s="19" t="s">
        <v>7782</v>
      </c>
      <c r="C4480" s="17" t="s">
        <v>1366</v>
      </c>
      <c r="D4480" s="17" t="s">
        <v>1366</v>
      </c>
      <c r="E4480" s="17" t="s">
        <v>1366</v>
      </c>
      <c r="F4480" s="56" t="s">
        <v>7870</v>
      </c>
      <c r="G4480" s="17" t="s">
        <v>12</v>
      </c>
      <c r="H4480" s="19" t="s">
        <v>7871</v>
      </c>
    </row>
    <row r="4481" spans="1:8" ht="100">
      <c r="A4481" s="16">
        <v>4480</v>
      </c>
      <c r="B4481" s="19" t="s">
        <v>7782</v>
      </c>
      <c r="C4481" s="17" t="s">
        <v>1366</v>
      </c>
      <c r="D4481" s="17" t="s">
        <v>1366</v>
      </c>
      <c r="E4481" s="17" t="s">
        <v>1366</v>
      </c>
      <c r="F4481" s="19" t="s">
        <v>7872</v>
      </c>
      <c r="G4481" s="17" t="s">
        <v>12</v>
      </c>
      <c r="H4481" s="19" t="s">
        <v>6639</v>
      </c>
    </row>
    <row r="4482" spans="1:8" ht="220">
      <c r="A4482" s="16">
        <v>4481</v>
      </c>
      <c r="B4482" s="19" t="s">
        <v>7782</v>
      </c>
      <c r="C4482" s="17" t="s">
        <v>1366</v>
      </c>
      <c r="D4482" s="17" t="s">
        <v>1366</v>
      </c>
      <c r="E4482" s="17" t="s">
        <v>1366</v>
      </c>
      <c r="F4482" s="19" t="s">
        <v>7873</v>
      </c>
      <c r="G4482" s="17" t="s">
        <v>12</v>
      </c>
      <c r="H4482" s="19" t="s">
        <v>4725</v>
      </c>
    </row>
    <row r="4483" spans="1:8" ht="220">
      <c r="A4483" s="16">
        <v>4482</v>
      </c>
      <c r="B4483" s="19" t="s">
        <v>7782</v>
      </c>
      <c r="C4483" s="17" t="s">
        <v>1366</v>
      </c>
      <c r="D4483" s="17" t="s">
        <v>1366</v>
      </c>
      <c r="E4483" s="17" t="s">
        <v>1366</v>
      </c>
      <c r="F4483" s="19" t="s">
        <v>7874</v>
      </c>
      <c r="G4483" s="17" t="s">
        <v>12</v>
      </c>
      <c r="H4483" s="19" t="s">
        <v>7875</v>
      </c>
    </row>
    <row r="4484" spans="1:8" ht="180">
      <c r="A4484" s="16">
        <v>4483</v>
      </c>
      <c r="B4484" s="19" t="s">
        <v>7782</v>
      </c>
      <c r="C4484" s="17" t="s">
        <v>1366</v>
      </c>
      <c r="D4484" s="17" t="s">
        <v>1366</v>
      </c>
      <c r="E4484" s="17" t="s">
        <v>1366</v>
      </c>
      <c r="F4484" s="19" t="s">
        <v>7876</v>
      </c>
      <c r="G4484" s="17" t="s">
        <v>12</v>
      </c>
      <c r="H4484" s="19" t="s">
        <v>4725</v>
      </c>
    </row>
    <row r="4485" spans="1:8" ht="260">
      <c r="A4485" s="16">
        <v>4484</v>
      </c>
      <c r="B4485" s="19" t="s">
        <v>7782</v>
      </c>
      <c r="C4485" s="17" t="s">
        <v>1366</v>
      </c>
      <c r="D4485" s="17" t="s">
        <v>1366</v>
      </c>
      <c r="E4485" s="17" t="s">
        <v>1366</v>
      </c>
      <c r="F4485" s="19" t="s">
        <v>7877</v>
      </c>
      <c r="G4485" s="17" t="s">
        <v>12</v>
      </c>
      <c r="H4485" s="19" t="s">
        <v>6639</v>
      </c>
    </row>
    <row r="4486" spans="1:8" ht="140">
      <c r="A4486" s="16">
        <v>4485</v>
      </c>
      <c r="B4486" s="19" t="s">
        <v>7782</v>
      </c>
      <c r="C4486" s="17" t="s">
        <v>1366</v>
      </c>
      <c r="D4486" s="17" t="s">
        <v>1366</v>
      </c>
      <c r="E4486" s="17" t="s">
        <v>1366</v>
      </c>
      <c r="F4486" s="19" t="s">
        <v>7878</v>
      </c>
      <c r="G4486" s="17" t="s">
        <v>12</v>
      </c>
      <c r="H4486" s="19" t="s">
        <v>7879</v>
      </c>
    </row>
    <row r="4487" spans="1:8" ht="100">
      <c r="A4487" s="16">
        <v>4486</v>
      </c>
      <c r="B4487" s="19" t="s">
        <v>7782</v>
      </c>
      <c r="C4487" s="17" t="s">
        <v>1366</v>
      </c>
      <c r="D4487" s="17" t="s">
        <v>1366</v>
      </c>
      <c r="E4487" s="17" t="s">
        <v>1366</v>
      </c>
      <c r="F4487" s="19" t="s">
        <v>7880</v>
      </c>
      <c r="G4487" s="17" t="s">
        <v>12</v>
      </c>
      <c r="H4487" s="19" t="s">
        <v>7881</v>
      </c>
    </row>
    <row r="4488" spans="1:8" ht="220">
      <c r="A4488" s="16">
        <v>4487</v>
      </c>
      <c r="B4488" s="19" t="s">
        <v>7782</v>
      </c>
      <c r="C4488" s="17" t="s">
        <v>1366</v>
      </c>
      <c r="D4488" s="17" t="s">
        <v>7882</v>
      </c>
      <c r="E4488" s="17" t="s">
        <v>7882</v>
      </c>
      <c r="F4488" s="19" t="s">
        <v>7883</v>
      </c>
      <c r="G4488" s="17" t="s">
        <v>12</v>
      </c>
      <c r="H4488" s="19" t="s">
        <v>4725</v>
      </c>
    </row>
    <row r="4489" spans="1:8" ht="220">
      <c r="A4489" s="16">
        <v>4488</v>
      </c>
      <c r="B4489" s="19" t="s">
        <v>7782</v>
      </c>
      <c r="C4489" s="17" t="s">
        <v>147</v>
      </c>
      <c r="D4489" s="17" t="s">
        <v>7884</v>
      </c>
      <c r="E4489" s="17" t="s">
        <v>7884</v>
      </c>
      <c r="F4489" s="19" t="s">
        <v>7885</v>
      </c>
      <c r="G4489" s="17" t="s">
        <v>12</v>
      </c>
      <c r="H4489" s="19" t="s">
        <v>7886</v>
      </c>
    </row>
    <row r="4490" spans="1:8" ht="200">
      <c r="A4490" s="16">
        <v>4489</v>
      </c>
      <c r="B4490" s="19" t="s">
        <v>7782</v>
      </c>
      <c r="C4490" s="17" t="s">
        <v>27</v>
      </c>
      <c r="D4490" s="17" t="s">
        <v>7887</v>
      </c>
      <c r="E4490" s="17" t="s">
        <v>7887</v>
      </c>
      <c r="F4490" s="19" t="s">
        <v>7888</v>
      </c>
      <c r="G4490" s="17" t="s">
        <v>12</v>
      </c>
      <c r="H4490" s="19" t="s">
        <v>7889</v>
      </c>
    </row>
    <row r="4491" spans="1:8" ht="180">
      <c r="A4491" s="16">
        <v>4490</v>
      </c>
      <c r="B4491" s="19" t="s">
        <v>7782</v>
      </c>
      <c r="C4491" s="17" t="s">
        <v>27</v>
      </c>
      <c r="D4491" s="17" t="s">
        <v>7890</v>
      </c>
      <c r="E4491" s="17" t="s">
        <v>7890</v>
      </c>
      <c r="F4491" s="19" t="s">
        <v>7891</v>
      </c>
      <c r="G4491" s="17" t="s">
        <v>12</v>
      </c>
      <c r="H4491" s="19" t="s">
        <v>7892</v>
      </c>
    </row>
    <row r="4492" spans="1:8" ht="360">
      <c r="A4492" s="16">
        <v>4491</v>
      </c>
      <c r="B4492" s="19" t="s">
        <v>7782</v>
      </c>
      <c r="C4492" s="17" t="s">
        <v>9</v>
      </c>
      <c r="D4492" s="17" t="s">
        <v>7893</v>
      </c>
      <c r="E4492" s="17" t="s">
        <v>7893</v>
      </c>
      <c r="F4492" s="19" t="s">
        <v>7894</v>
      </c>
      <c r="G4492" s="17" t="s">
        <v>34</v>
      </c>
      <c r="H4492" s="19" t="s">
        <v>7895</v>
      </c>
    </row>
    <row r="4493" spans="1:8" ht="409.6">
      <c r="A4493" s="16">
        <v>4492</v>
      </c>
      <c r="B4493" s="19" t="s">
        <v>7782</v>
      </c>
      <c r="C4493" s="17" t="s">
        <v>9</v>
      </c>
      <c r="D4493" s="17" t="s">
        <v>7896</v>
      </c>
      <c r="E4493" s="17" t="s">
        <v>7896</v>
      </c>
      <c r="F4493" s="19" t="s">
        <v>7897</v>
      </c>
      <c r="G4493" s="17" t="s">
        <v>34</v>
      </c>
      <c r="H4493" s="19" t="s">
        <v>7898</v>
      </c>
    </row>
    <row r="4494" spans="1:8" ht="409.6">
      <c r="A4494" s="16">
        <v>4493</v>
      </c>
      <c r="B4494" s="19" t="s">
        <v>7782</v>
      </c>
      <c r="C4494" s="17" t="s">
        <v>9</v>
      </c>
      <c r="D4494" s="17" t="s">
        <v>7896</v>
      </c>
      <c r="E4494" s="17" t="s">
        <v>7896</v>
      </c>
      <c r="F4494" s="19" t="s">
        <v>7899</v>
      </c>
      <c r="G4494" s="17" t="s">
        <v>34</v>
      </c>
      <c r="H4494" s="19" t="s">
        <v>7900</v>
      </c>
    </row>
    <row r="4495" spans="1:8" ht="409.6">
      <c r="A4495" s="16">
        <v>4494</v>
      </c>
      <c r="B4495" s="19" t="s">
        <v>7782</v>
      </c>
      <c r="C4495" s="17" t="s">
        <v>9</v>
      </c>
      <c r="D4495" s="17" t="s">
        <v>7896</v>
      </c>
      <c r="E4495" s="17" t="s">
        <v>7896</v>
      </c>
      <c r="F4495" s="19" t="s">
        <v>7901</v>
      </c>
      <c r="G4495" s="17" t="s">
        <v>34</v>
      </c>
      <c r="H4495" s="19" t="s">
        <v>7898</v>
      </c>
    </row>
    <row r="4496" spans="1:8" ht="409.6">
      <c r="A4496" s="16">
        <v>4495</v>
      </c>
      <c r="B4496" s="19" t="s">
        <v>7782</v>
      </c>
      <c r="C4496" s="17" t="s">
        <v>9</v>
      </c>
      <c r="D4496" s="17" t="s">
        <v>7902</v>
      </c>
      <c r="E4496" s="17" t="s">
        <v>7902</v>
      </c>
      <c r="F4496" s="19" t="s">
        <v>7903</v>
      </c>
      <c r="G4496" s="17" t="s">
        <v>42</v>
      </c>
      <c r="H4496" s="19" t="s">
        <v>7904</v>
      </c>
    </row>
    <row r="4497" spans="1:8" ht="240">
      <c r="A4497" s="16">
        <v>4496</v>
      </c>
      <c r="B4497" s="19" t="s">
        <v>7782</v>
      </c>
      <c r="C4497" s="17" t="s">
        <v>9</v>
      </c>
      <c r="D4497" s="17" t="s">
        <v>7905</v>
      </c>
      <c r="E4497" s="17" t="s">
        <v>7905</v>
      </c>
      <c r="F4497" s="19" t="s">
        <v>7906</v>
      </c>
      <c r="G4497" s="17" t="s">
        <v>34</v>
      </c>
      <c r="H4497" s="19" t="s">
        <v>7907</v>
      </c>
    </row>
    <row r="4498" spans="1:8" ht="220">
      <c r="A4498" s="16">
        <v>4497</v>
      </c>
      <c r="B4498" s="19" t="s">
        <v>7782</v>
      </c>
      <c r="C4498" s="17" t="s">
        <v>9</v>
      </c>
      <c r="D4498" s="17" t="s">
        <v>7905</v>
      </c>
      <c r="E4498" s="17" t="s">
        <v>7905</v>
      </c>
      <c r="F4498" s="19" t="s">
        <v>7908</v>
      </c>
      <c r="G4498" s="17" t="s">
        <v>34</v>
      </c>
      <c r="H4498" s="19" t="s">
        <v>7909</v>
      </c>
    </row>
    <row r="4499" spans="1:8" ht="180">
      <c r="A4499" s="16">
        <v>4498</v>
      </c>
      <c r="B4499" s="19" t="s">
        <v>7782</v>
      </c>
      <c r="C4499" s="17" t="s">
        <v>9</v>
      </c>
      <c r="D4499" s="17" t="s">
        <v>7905</v>
      </c>
      <c r="E4499" s="17" t="s">
        <v>7905</v>
      </c>
      <c r="F4499" s="19" t="s">
        <v>7910</v>
      </c>
      <c r="G4499" s="17" t="s">
        <v>34</v>
      </c>
      <c r="H4499" s="19" t="s">
        <v>7911</v>
      </c>
    </row>
    <row r="4500" spans="1:8" ht="409.6">
      <c r="A4500" s="16">
        <v>4499</v>
      </c>
      <c r="B4500" s="19" t="s">
        <v>7782</v>
      </c>
      <c r="C4500" s="17" t="s">
        <v>9</v>
      </c>
      <c r="D4500" s="17" t="s">
        <v>7912</v>
      </c>
      <c r="E4500" s="17" t="s">
        <v>7912</v>
      </c>
      <c r="F4500" s="19" t="s">
        <v>7913</v>
      </c>
      <c r="G4500" s="17" t="s">
        <v>34</v>
      </c>
      <c r="H4500" s="19" t="s">
        <v>7914</v>
      </c>
    </row>
    <row r="4501" spans="1:8" ht="100">
      <c r="A4501" s="16">
        <v>4500</v>
      </c>
      <c r="B4501" s="19" t="s">
        <v>7782</v>
      </c>
      <c r="C4501" s="17" t="s">
        <v>9</v>
      </c>
      <c r="D4501" s="17" t="s">
        <v>7915</v>
      </c>
      <c r="E4501" s="17" t="s">
        <v>7915</v>
      </c>
      <c r="F4501" s="19" t="s">
        <v>7916</v>
      </c>
      <c r="G4501" s="17" t="s">
        <v>34</v>
      </c>
      <c r="H4501" s="19" t="s">
        <v>7917</v>
      </c>
    </row>
    <row r="4502" spans="1:8" ht="380">
      <c r="A4502" s="16">
        <v>4501</v>
      </c>
      <c r="B4502" s="19" t="s">
        <v>7782</v>
      </c>
      <c r="C4502" s="17" t="s">
        <v>9</v>
      </c>
      <c r="D4502" s="17" t="s">
        <v>7918</v>
      </c>
      <c r="E4502" s="17" t="s">
        <v>7918</v>
      </c>
      <c r="F4502" s="19" t="s">
        <v>7919</v>
      </c>
      <c r="G4502" s="17" t="s">
        <v>34</v>
      </c>
      <c r="H4502" s="19" t="s">
        <v>7920</v>
      </c>
    </row>
    <row r="4503" spans="1:8" ht="409.6">
      <c r="A4503" s="16">
        <v>4502</v>
      </c>
      <c r="B4503" s="19" t="s">
        <v>7782</v>
      </c>
      <c r="C4503" s="17" t="s">
        <v>9</v>
      </c>
      <c r="D4503" s="17" t="s">
        <v>7921</v>
      </c>
      <c r="E4503" s="17" t="s">
        <v>7921</v>
      </c>
      <c r="F4503" s="19" t="s">
        <v>7922</v>
      </c>
      <c r="G4503" s="17" t="s">
        <v>34</v>
      </c>
      <c r="H4503" s="19" t="s">
        <v>7923</v>
      </c>
    </row>
    <row r="4504" spans="1:8" ht="409.6">
      <c r="A4504" s="16">
        <v>4503</v>
      </c>
      <c r="B4504" s="19" t="s">
        <v>7782</v>
      </c>
      <c r="C4504" s="17" t="s">
        <v>9</v>
      </c>
      <c r="D4504" s="17" t="s">
        <v>7924</v>
      </c>
      <c r="E4504" s="17" t="s">
        <v>7924</v>
      </c>
      <c r="F4504" s="19" t="s">
        <v>7925</v>
      </c>
      <c r="G4504" s="17" t="s">
        <v>34</v>
      </c>
      <c r="H4504" s="47" t="s">
        <v>16141</v>
      </c>
    </row>
    <row r="4505" spans="1:8" ht="409.6">
      <c r="A4505" s="16">
        <v>4504</v>
      </c>
      <c r="B4505" s="19" t="s">
        <v>7782</v>
      </c>
      <c r="C4505" s="17" t="s">
        <v>27</v>
      </c>
      <c r="D4505" s="17" t="s">
        <v>7926</v>
      </c>
      <c r="E4505" s="17" t="s">
        <v>7926</v>
      </c>
      <c r="F4505" s="19" t="s">
        <v>7927</v>
      </c>
      <c r="G4505" s="17" t="s">
        <v>34</v>
      </c>
      <c r="H4505" s="19" t="s">
        <v>7928</v>
      </c>
    </row>
    <row r="4506" spans="1:8" ht="360">
      <c r="A4506" s="16">
        <v>4505</v>
      </c>
      <c r="B4506" s="19" t="s">
        <v>7782</v>
      </c>
      <c r="C4506" s="17" t="s">
        <v>27</v>
      </c>
      <c r="D4506" s="17" t="s">
        <v>7929</v>
      </c>
      <c r="E4506" s="17" t="s">
        <v>7929</v>
      </c>
      <c r="F4506" s="19" t="s">
        <v>7930</v>
      </c>
      <c r="G4506" s="17" t="s">
        <v>34</v>
      </c>
      <c r="H4506" s="19" t="s">
        <v>7931</v>
      </c>
    </row>
    <row r="4507" spans="1:8" ht="280">
      <c r="A4507" s="16">
        <v>4506</v>
      </c>
      <c r="B4507" s="19" t="s">
        <v>7782</v>
      </c>
      <c r="C4507" s="17" t="s">
        <v>27</v>
      </c>
      <c r="D4507" s="17" t="s">
        <v>6582</v>
      </c>
      <c r="E4507" s="17" t="s">
        <v>6582</v>
      </c>
      <c r="F4507" s="19" t="s">
        <v>7932</v>
      </c>
      <c r="G4507" s="17" t="s">
        <v>34</v>
      </c>
      <c r="H4507" s="19" t="s">
        <v>7933</v>
      </c>
    </row>
    <row r="4508" spans="1:8" ht="240">
      <c r="A4508" s="16">
        <v>4507</v>
      </c>
      <c r="B4508" s="19" t="s">
        <v>7782</v>
      </c>
      <c r="C4508" s="17" t="s">
        <v>27</v>
      </c>
      <c r="D4508" s="17" t="s">
        <v>6582</v>
      </c>
      <c r="E4508" s="17" t="s">
        <v>6582</v>
      </c>
      <c r="F4508" s="19" t="s">
        <v>7934</v>
      </c>
      <c r="G4508" s="17" t="s">
        <v>34</v>
      </c>
      <c r="H4508" s="19" t="s">
        <v>7935</v>
      </c>
    </row>
    <row r="4509" spans="1:8" ht="180">
      <c r="A4509" s="16">
        <v>4508</v>
      </c>
      <c r="B4509" s="19" t="s">
        <v>7782</v>
      </c>
      <c r="C4509" s="17" t="s">
        <v>27</v>
      </c>
      <c r="D4509" s="17" t="s">
        <v>6582</v>
      </c>
      <c r="E4509" s="17" t="s">
        <v>6582</v>
      </c>
      <c r="F4509" s="19" t="s">
        <v>7936</v>
      </c>
      <c r="G4509" s="17" t="s">
        <v>34</v>
      </c>
      <c r="H4509" s="19" t="s">
        <v>7937</v>
      </c>
    </row>
    <row r="4510" spans="1:8" ht="280">
      <c r="A4510" s="16">
        <v>4509</v>
      </c>
      <c r="B4510" s="19" t="s">
        <v>7782</v>
      </c>
      <c r="C4510" s="17" t="s">
        <v>27</v>
      </c>
      <c r="D4510" s="17" t="s">
        <v>6582</v>
      </c>
      <c r="E4510" s="17" t="s">
        <v>6582</v>
      </c>
      <c r="F4510" s="19" t="s">
        <v>7938</v>
      </c>
      <c r="G4510" s="17" t="s">
        <v>12</v>
      </c>
      <c r="H4510" s="19" t="s">
        <v>7939</v>
      </c>
    </row>
    <row r="4511" spans="1:8" ht="340">
      <c r="A4511" s="16">
        <v>4510</v>
      </c>
      <c r="B4511" s="19" t="s">
        <v>7782</v>
      </c>
      <c r="C4511" s="17" t="s">
        <v>27</v>
      </c>
      <c r="D4511" s="17" t="s">
        <v>6582</v>
      </c>
      <c r="E4511" s="17" t="s">
        <v>6582</v>
      </c>
      <c r="F4511" s="19" t="s">
        <v>7940</v>
      </c>
      <c r="G4511" s="17" t="s">
        <v>12</v>
      </c>
      <c r="H4511" s="19" t="s">
        <v>7941</v>
      </c>
    </row>
    <row r="4512" spans="1:8" ht="280">
      <c r="A4512" s="16">
        <v>4511</v>
      </c>
      <c r="B4512" s="19" t="s">
        <v>7782</v>
      </c>
      <c r="C4512" s="17" t="s">
        <v>27</v>
      </c>
      <c r="D4512" s="17" t="s">
        <v>6582</v>
      </c>
      <c r="E4512" s="17" t="s">
        <v>6582</v>
      </c>
      <c r="F4512" s="19" t="s">
        <v>7942</v>
      </c>
      <c r="G4512" s="17" t="s">
        <v>12</v>
      </c>
      <c r="H4512" s="19" t="s">
        <v>7941</v>
      </c>
    </row>
    <row r="4513" spans="1:8" ht="100">
      <c r="A4513" s="16">
        <v>4512</v>
      </c>
      <c r="B4513" s="19" t="s">
        <v>7782</v>
      </c>
      <c r="C4513" s="17" t="s">
        <v>27</v>
      </c>
      <c r="D4513" s="17" t="s">
        <v>6582</v>
      </c>
      <c r="E4513" s="17" t="s">
        <v>6582</v>
      </c>
      <c r="F4513" s="19" t="s">
        <v>7943</v>
      </c>
      <c r="G4513" s="17" t="s">
        <v>12</v>
      </c>
      <c r="H4513" s="19" t="s">
        <v>7944</v>
      </c>
    </row>
    <row r="4514" spans="1:8" ht="120">
      <c r="A4514" s="16">
        <v>4513</v>
      </c>
      <c r="B4514" s="19" t="s">
        <v>7782</v>
      </c>
      <c r="C4514" s="17" t="s">
        <v>27</v>
      </c>
      <c r="D4514" s="17" t="s">
        <v>6980</v>
      </c>
      <c r="E4514" s="17" t="s">
        <v>6980</v>
      </c>
      <c r="F4514" s="19" t="s">
        <v>7945</v>
      </c>
      <c r="G4514" s="17" t="s">
        <v>34</v>
      </c>
      <c r="H4514" s="19" t="s">
        <v>7946</v>
      </c>
    </row>
    <row r="4515" spans="1:8" ht="200">
      <c r="A4515" s="16">
        <v>4514</v>
      </c>
      <c r="B4515" s="19" t="s">
        <v>7782</v>
      </c>
      <c r="C4515" s="17" t="s">
        <v>27</v>
      </c>
      <c r="D4515" s="17" t="s">
        <v>6980</v>
      </c>
      <c r="E4515" s="17" t="s">
        <v>6980</v>
      </c>
      <c r="F4515" s="19" t="s">
        <v>7947</v>
      </c>
      <c r="G4515" s="17" t="s">
        <v>34</v>
      </c>
      <c r="H4515" s="19" t="s">
        <v>7948</v>
      </c>
    </row>
    <row r="4516" spans="1:8" ht="409.6">
      <c r="A4516" s="16">
        <v>4515</v>
      </c>
      <c r="B4516" s="19" t="s">
        <v>7782</v>
      </c>
      <c r="C4516" s="17" t="s">
        <v>27</v>
      </c>
      <c r="D4516" s="17" t="s">
        <v>7949</v>
      </c>
      <c r="E4516" s="17" t="s">
        <v>7949</v>
      </c>
      <c r="F4516" s="19" t="s">
        <v>7950</v>
      </c>
      <c r="G4516" s="17" t="s">
        <v>34</v>
      </c>
      <c r="H4516" s="19" t="s">
        <v>7951</v>
      </c>
    </row>
    <row r="4517" spans="1:8" ht="409.6">
      <c r="A4517" s="16">
        <v>4516</v>
      </c>
      <c r="B4517" s="19" t="s">
        <v>7782</v>
      </c>
      <c r="C4517" s="17" t="s">
        <v>27</v>
      </c>
      <c r="D4517" s="17" t="s">
        <v>7949</v>
      </c>
      <c r="E4517" s="17" t="s">
        <v>7949</v>
      </c>
      <c r="F4517" s="19" t="s">
        <v>7952</v>
      </c>
      <c r="G4517" s="17" t="s">
        <v>34</v>
      </c>
      <c r="H4517" s="19" t="s">
        <v>7953</v>
      </c>
    </row>
    <row r="4518" spans="1:8" ht="140">
      <c r="A4518" s="16">
        <v>4517</v>
      </c>
      <c r="B4518" s="19" t="s">
        <v>7782</v>
      </c>
      <c r="C4518" s="17" t="s">
        <v>27</v>
      </c>
      <c r="D4518" s="17" t="s">
        <v>7949</v>
      </c>
      <c r="E4518" s="17" t="s">
        <v>7949</v>
      </c>
      <c r="F4518" s="19" t="s">
        <v>7954</v>
      </c>
      <c r="G4518" s="17" t="s">
        <v>34</v>
      </c>
      <c r="H4518" s="19" t="s">
        <v>7955</v>
      </c>
    </row>
    <row r="4519" spans="1:8" ht="140">
      <c r="A4519" s="16">
        <v>4518</v>
      </c>
      <c r="B4519" s="19" t="s">
        <v>7782</v>
      </c>
      <c r="C4519" s="17" t="s">
        <v>27</v>
      </c>
      <c r="D4519" s="17" t="s">
        <v>7949</v>
      </c>
      <c r="E4519" s="17" t="s">
        <v>7949</v>
      </c>
      <c r="F4519" s="19" t="s">
        <v>7956</v>
      </c>
      <c r="G4519" s="17" t="s">
        <v>34</v>
      </c>
      <c r="H4519" s="19" t="s">
        <v>7957</v>
      </c>
    </row>
    <row r="4520" spans="1:8" ht="409.6">
      <c r="A4520" s="16">
        <v>4519</v>
      </c>
      <c r="B4520" s="19" t="s">
        <v>7782</v>
      </c>
      <c r="C4520" s="17" t="s">
        <v>27</v>
      </c>
      <c r="D4520" s="17" t="s">
        <v>7958</v>
      </c>
      <c r="E4520" s="17" t="s">
        <v>7958</v>
      </c>
      <c r="F4520" s="19" t="s">
        <v>7959</v>
      </c>
      <c r="G4520" s="17" t="s">
        <v>34</v>
      </c>
      <c r="H4520" s="19" t="s">
        <v>7960</v>
      </c>
    </row>
    <row r="4521" spans="1:8" ht="180">
      <c r="A4521" s="16">
        <v>4520</v>
      </c>
      <c r="B4521" s="19" t="s">
        <v>7782</v>
      </c>
      <c r="C4521" s="17" t="s">
        <v>27</v>
      </c>
      <c r="D4521" s="17" t="s">
        <v>7961</v>
      </c>
      <c r="E4521" s="17" t="s">
        <v>7961</v>
      </c>
      <c r="F4521" s="19" t="s">
        <v>7962</v>
      </c>
      <c r="G4521" s="17" t="s">
        <v>34</v>
      </c>
      <c r="H4521" s="19" t="s">
        <v>2481</v>
      </c>
    </row>
    <row r="4522" spans="1:8" ht="240">
      <c r="A4522" s="16">
        <v>4521</v>
      </c>
      <c r="B4522" s="19" t="s">
        <v>7782</v>
      </c>
      <c r="C4522" s="17" t="s">
        <v>27</v>
      </c>
      <c r="D4522" s="17" t="s">
        <v>7963</v>
      </c>
      <c r="E4522" s="17" t="s">
        <v>7963</v>
      </c>
      <c r="F4522" s="19" t="s">
        <v>7964</v>
      </c>
      <c r="G4522" s="17" t="s">
        <v>12</v>
      </c>
      <c r="H4522" s="19" t="s">
        <v>7965</v>
      </c>
    </row>
    <row r="4523" spans="1:8" ht="220">
      <c r="A4523" s="16">
        <v>4522</v>
      </c>
      <c r="B4523" s="19" t="s">
        <v>7782</v>
      </c>
      <c r="C4523" s="17" t="s">
        <v>27</v>
      </c>
      <c r="D4523" s="17" t="s">
        <v>7966</v>
      </c>
      <c r="E4523" s="17" t="s">
        <v>7966</v>
      </c>
      <c r="F4523" s="19" t="s">
        <v>7967</v>
      </c>
      <c r="G4523" s="17" t="s">
        <v>12</v>
      </c>
      <c r="H4523" s="19" t="s">
        <v>7968</v>
      </c>
    </row>
    <row r="4524" spans="1:8" ht="360">
      <c r="A4524" s="16">
        <v>4523</v>
      </c>
      <c r="B4524" s="19" t="s">
        <v>7782</v>
      </c>
      <c r="C4524" s="17" t="s">
        <v>27</v>
      </c>
      <c r="D4524" s="17" t="s">
        <v>7969</v>
      </c>
      <c r="E4524" s="17" t="s">
        <v>7969</v>
      </c>
      <c r="F4524" s="19" t="s">
        <v>7970</v>
      </c>
      <c r="G4524" s="17" t="s">
        <v>30</v>
      </c>
      <c r="H4524" s="19" t="s">
        <v>7968</v>
      </c>
    </row>
    <row r="4525" spans="1:8" ht="240">
      <c r="A4525" s="16">
        <v>4524</v>
      </c>
      <c r="B4525" s="19" t="s">
        <v>7782</v>
      </c>
      <c r="C4525" s="17" t="s">
        <v>27</v>
      </c>
      <c r="D4525" s="17" t="s">
        <v>7971</v>
      </c>
      <c r="E4525" s="17" t="s">
        <v>7971</v>
      </c>
      <c r="F4525" s="19" t="s">
        <v>7972</v>
      </c>
      <c r="G4525" s="17" t="s">
        <v>34</v>
      </c>
      <c r="H4525" s="19" t="s">
        <v>7973</v>
      </c>
    </row>
    <row r="4526" spans="1:8" ht="100">
      <c r="A4526" s="16">
        <v>4525</v>
      </c>
      <c r="B4526" s="19" t="s">
        <v>7782</v>
      </c>
      <c r="C4526" s="17" t="s">
        <v>27</v>
      </c>
      <c r="D4526" s="17" t="s">
        <v>1498</v>
      </c>
      <c r="E4526" s="17" t="s">
        <v>1498</v>
      </c>
      <c r="F4526" s="19" t="s">
        <v>7974</v>
      </c>
      <c r="G4526" s="17" t="s">
        <v>34</v>
      </c>
      <c r="H4526" s="19" t="s">
        <v>7975</v>
      </c>
    </row>
    <row r="4527" spans="1:8" ht="409.6">
      <c r="A4527" s="16">
        <v>4526</v>
      </c>
      <c r="B4527" s="19" t="s">
        <v>7782</v>
      </c>
      <c r="C4527" s="17" t="s">
        <v>27</v>
      </c>
      <c r="D4527" s="17" t="s">
        <v>7976</v>
      </c>
      <c r="E4527" s="17" t="s">
        <v>7976</v>
      </c>
      <c r="F4527" s="19" t="s">
        <v>7977</v>
      </c>
      <c r="G4527" s="17" t="s">
        <v>34</v>
      </c>
      <c r="H4527" s="19" t="s">
        <v>7978</v>
      </c>
    </row>
    <row r="4528" spans="1:8" ht="320">
      <c r="A4528" s="16">
        <v>4527</v>
      </c>
      <c r="B4528" s="19" t="s">
        <v>7782</v>
      </c>
      <c r="C4528" s="17" t="s">
        <v>27</v>
      </c>
      <c r="D4528" s="17" t="s">
        <v>7979</v>
      </c>
      <c r="E4528" s="17" t="s">
        <v>7979</v>
      </c>
      <c r="F4528" s="19" t="s">
        <v>7980</v>
      </c>
      <c r="G4528" s="17" t="s">
        <v>150</v>
      </c>
      <c r="H4528" s="19" t="s">
        <v>7981</v>
      </c>
    </row>
    <row r="4529" spans="1:8" ht="160">
      <c r="A4529" s="16">
        <v>4528</v>
      </c>
      <c r="B4529" s="19" t="s">
        <v>7782</v>
      </c>
      <c r="C4529" s="17" t="s">
        <v>27</v>
      </c>
      <c r="D4529" s="17" t="s">
        <v>7982</v>
      </c>
      <c r="E4529" s="17" t="s">
        <v>7982</v>
      </c>
      <c r="F4529" s="19" t="s">
        <v>7983</v>
      </c>
      <c r="G4529" s="17" t="s">
        <v>1513</v>
      </c>
      <c r="H4529" s="19" t="s">
        <v>7984</v>
      </c>
    </row>
    <row r="4530" spans="1:8" ht="180">
      <c r="A4530" s="16">
        <v>4529</v>
      </c>
      <c r="B4530" s="19" t="s">
        <v>7782</v>
      </c>
      <c r="C4530" s="17" t="s">
        <v>27</v>
      </c>
      <c r="D4530" s="17" t="s">
        <v>7982</v>
      </c>
      <c r="E4530" s="17" t="s">
        <v>7982</v>
      </c>
      <c r="F4530" s="19" t="s">
        <v>7985</v>
      </c>
      <c r="G4530" s="17" t="s">
        <v>34</v>
      </c>
      <c r="H4530" s="19" t="s">
        <v>7986</v>
      </c>
    </row>
    <row r="4531" spans="1:8" ht="120">
      <c r="A4531" s="16">
        <v>4530</v>
      </c>
      <c r="B4531" s="19" t="s">
        <v>7782</v>
      </c>
      <c r="C4531" s="17" t="s">
        <v>27</v>
      </c>
      <c r="D4531" s="17" t="s">
        <v>1515</v>
      </c>
      <c r="E4531" s="17" t="s">
        <v>1515</v>
      </c>
      <c r="F4531" s="19" t="s">
        <v>7987</v>
      </c>
      <c r="G4531" s="17" t="s">
        <v>34</v>
      </c>
      <c r="H4531" s="19" t="s">
        <v>7988</v>
      </c>
    </row>
    <row r="4532" spans="1:8" ht="120">
      <c r="A4532" s="16">
        <v>4531</v>
      </c>
      <c r="B4532" s="19" t="s">
        <v>7782</v>
      </c>
      <c r="C4532" s="17" t="s">
        <v>27</v>
      </c>
      <c r="D4532" s="17" t="s">
        <v>7989</v>
      </c>
      <c r="E4532" s="17" t="s">
        <v>7989</v>
      </c>
      <c r="F4532" s="19" t="s">
        <v>7990</v>
      </c>
      <c r="G4532" s="17" t="s">
        <v>34</v>
      </c>
      <c r="H4532" s="19" t="s">
        <v>7988</v>
      </c>
    </row>
    <row r="4533" spans="1:8" ht="160">
      <c r="A4533" s="16">
        <v>4532</v>
      </c>
      <c r="B4533" s="19" t="s">
        <v>7782</v>
      </c>
      <c r="C4533" s="17" t="s">
        <v>27</v>
      </c>
      <c r="D4533" s="17" t="s">
        <v>7991</v>
      </c>
      <c r="E4533" s="17" t="s">
        <v>7991</v>
      </c>
      <c r="F4533" s="19" t="s">
        <v>7992</v>
      </c>
      <c r="G4533" s="17" t="s">
        <v>34</v>
      </c>
      <c r="H4533" s="19" t="s">
        <v>7993</v>
      </c>
    </row>
    <row r="4534" spans="1:8" ht="60">
      <c r="A4534" s="16">
        <v>4533</v>
      </c>
      <c r="B4534" s="19" t="s">
        <v>7994</v>
      </c>
      <c r="C4534" s="17" t="s">
        <v>45</v>
      </c>
      <c r="D4534" s="17" t="s">
        <v>4926</v>
      </c>
      <c r="E4534" s="19"/>
      <c r="F4534" s="19" t="s">
        <v>7995</v>
      </c>
      <c r="G4534" s="17" t="s">
        <v>12</v>
      </c>
      <c r="H4534" s="19" t="s">
        <v>60</v>
      </c>
    </row>
    <row r="4535" spans="1:8" ht="409.6">
      <c r="A4535" s="16">
        <v>4534</v>
      </c>
      <c r="B4535" s="19" t="s">
        <v>7994</v>
      </c>
      <c r="C4535" s="17" t="s">
        <v>45</v>
      </c>
      <c r="D4535" s="17" t="s">
        <v>3705</v>
      </c>
      <c r="E4535" s="19" t="s">
        <v>7996</v>
      </c>
      <c r="F4535" s="19" t="s">
        <v>7997</v>
      </c>
      <c r="G4535" s="17" t="s">
        <v>12</v>
      </c>
      <c r="H4535" s="19" t="s">
        <v>3711</v>
      </c>
    </row>
    <row r="4536" spans="1:8" ht="360">
      <c r="A4536" s="16">
        <v>4535</v>
      </c>
      <c r="B4536" s="19" t="s">
        <v>7994</v>
      </c>
      <c r="C4536" s="17" t="s">
        <v>45</v>
      </c>
      <c r="D4536" s="17" t="s">
        <v>63</v>
      </c>
      <c r="E4536" s="19"/>
      <c r="F4536" s="19" t="s">
        <v>7998</v>
      </c>
      <c r="G4536" s="17" t="s">
        <v>12</v>
      </c>
      <c r="H4536" s="19" t="s">
        <v>3711</v>
      </c>
    </row>
    <row r="4537" spans="1:8" ht="100">
      <c r="A4537" s="16">
        <v>4536</v>
      </c>
      <c r="B4537" s="19" t="s">
        <v>7994</v>
      </c>
      <c r="C4537" s="17" t="s">
        <v>45</v>
      </c>
      <c r="D4537" s="17" t="s">
        <v>3689</v>
      </c>
      <c r="E4537" s="19"/>
      <c r="F4537" s="19" t="s">
        <v>7999</v>
      </c>
      <c r="G4537" s="17" t="s">
        <v>12</v>
      </c>
      <c r="H4537" s="19" t="s">
        <v>7288</v>
      </c>
    </row>
    <row r="4538" spans="1:8" ht="140">
      <c r="A4538" s="16">
        <v>4537</v>
      </c>
      <c r="B4538" s="19" t="s">
        <v>7994</v>
      </c>
      <c r="C4538" s="17" t="s">
        <v>45</v>
      </c>
      <c r="D4538" s="17" t="s">
        <v>85</v>
      </c>
      <c r="E4538" s="19"/>
      <c r="F4538" s="19" t="s">
        <v>8000</v>
      </c>
      <c r="G4538" s="17" t="s">
        <v>12</v>
      </c>
      <c r="H4538" s="19" t="s">
        <v>78</v>
      </c>
    </row>
    <row r="4539" spans="1:8" ht="220">
      <c r="A4539" s="16">
        <v>4538</v>
      </c>
      <c r="B4539" s="19" t="s">
        <v>7994</v>
      </c>
      <c r="C4539" s="17" t="s">
        <v>300</v>
      </c>
      <c r="D4539" s="17" t="s">
        <v>2200</v>
      </c>
      <c r="E4539" s="19"/>
      <c r="F4539" s="19" t="s">
        <v>8001</v>
      </c>
      <c r="G4539" s="17" t="s">
        <v>12</v>
      </c>
      <c r="H4539" s="19" t="s">
        <v>7421</v>
      </c>
    </row>
    <row r="4540" spans="1:8" ht="160">
      <c r="A4540" s="16">
        <v>4539</v>
      </c>
      <c r="B4540" s="19" t="s">
        <v>8002</v>
      </c>
      <c r="C4540" s="17" t="s">
        <v>45</v>
      </c>
      <c r="D4540" s="17" t="s">
        <v>396</v>
      </c>
      <c r="E4540" s="17" t="str">
        <f t="shared" ref="E4540:E4579" si="15">LEFT(F4540,100)</f>
        <v>Grabador de llamadas:  Posibilidad de grabar la totalidad de las llamadas entrantes/salientes con in</v>
      </c>
      <c r="F4540" s="17" t="s">
        <v>8003</v>
      </c>
      <c r="G4540" s="17" t="s">
        <v>12</v>
      </c>
      <c r="H4540" s="19" t="s">
        <v>8004</v>
      </c>
    </row>
    <row r="4541" spans="1:8" ht="320">
      <c r="A4541" s="16">
        <v>4540</v>
      </c>
      <c r="B4541" s="19" t="s">
        <v>8002</v>
      </c>
      <c r="C4541" s="17" t="s">
        <v>93</v>
      </c>
      <c r="D4541" s="17" t="s">
        <v>399</v>
      </c>
      <c r="E4541" s="17" t="str">
        <f t="shared" si="15"/>
        <v>e) Escucha silenciosa: funcionalidad de escucha silenciosa de llamadas en línea para control de cali</v>
      </c>
      <c r="F4541" s="17" t="s">
        <v>8005</v>
      </c>
      <c r="G4541" s="17" t="s">
        <v>12</v>
      </c>
      <c r="H4541" s="19" t="s">
        <v>8004</v>
      </c>
    </row>
    <row r="4542" spans="1:8" ht="380">
      <c r="A4542" s="16">
        <v>4541</v>
      </c>
      <c r="B4542" s="19" t="s">
        <v>8002</v>
      </c>
      <c r="C4542" s="17" t="s">
        <v>93</v>
      </c>
      <c r="D4542" s="17" t="s">
        <v>402</v>
      </c>
      <c r="E4542" s="17" t="str">
        <f t="shared" si="15"/>
        <v>literal e) Si durante la ejecución del Contrato algún equipo activo entra en Modo End-of-Life (EOL),</v>
      </c>
      <c r="F4542" s="17" t="s">
        <v>8006</v>
      </c>
      <c r="G4542" s="17" t="s">
        <v>12</v>
      </c>
      <c r="H4542" s="19" t="s">
        <v>880</v>
      </c>
    </row>
    <row r="4543" spans="1:8" ht="120">
      <c r="A4543" s="16">
        <v>4542</v>
      </c>
      <c r="B4543" s="19" t="s">
        <v>8002</v>
      </c>
      <c r="C4543" s="17" t="s">
        <v>93</v>
      </c>
      <c r="D4543" s="17" t="s">
        <v>405</v>
      </c>
      <c r="E4543" s="17" t="str">
        <f t="shared" si="15"/>
        <v>Solicitamos a la entidad validad el requerimiento, ya que en el Numeral 4.4.39 mencionan que los equ</v>
      </c>
      <c r="F4543" s="17" t="s">
        <v>8007</v>
      </c>
      <c r="G4543" s="17" t="s">
        <v>12</v>
      </c>
      <c r="H4543" s="19" t="s">
        <v>8008</v>
      </c>
    </row>
    <row r="4544" spans="1:8" ht="60">
      <c r="A4544" s="16">
        <v>4543</v>
      </c>
      <c r="B4544" s="19" t="s">
        <v>8002</v>
      </c>
      <c r="C4544" s="17" t="s">
        <v>93</v>
      </c>
      <c r="D4544" s="17" t="s">
        <v>8009</v>
      </c>
      <c r="E4544" s="17" t="str">
        <f t="shared" si="15"/>
        <v>b), Solicitamos a la entidad dar alcance a la valoración de seguridad mencionada.</v>
      </c>
      <c r="F4544" s="17" t="s">
        <v>8010</v>
      </c>
      <c r="G4544" s="17" t="s">
        <v>12</v>
      </c>
      <c r="H4544" s="19" t="s">
        <v>1847</v>
      </c>
    </row>
    <row r="4545" spans="1:8" ht="60">
      <c r="A4545" s="16">
        <v>4544</v>
      </c>
      <c r="B4545" s="19" t="s">
        <v>8002</v>
      </c>
      <c r="C4545" s="17" t="s">
        <v>93</v>
      </c>
      <c r="D4545" s="17" t="s">
        <v>8009</v>
      </c>
      <c r="E4545" s="17" t="str">
        <f t="shared" si="15"/>
        <v>Se observa que la fibra sea de 2 hilos Zipcord, para de esta manera generar una especificacion clara</v>
      </c>
      <c r="F4545" s="17" t="s">
        <v>8011</v>
      </c>
      <c r="G4545" s="17" t="s">
        <v>12</v>
      </c>
      <c r="H4545" s="19" t="s">
        <v>8012</v>
      </c>
    </row>
    <row r="4546" spans="1:8" ht="360">
      <c r="A4546" s="16">
        <v>4545</v>
      </c>
      <c r="B4546" s="19" t="s">
        <v>8002</v>
      </c>
      <c r="C4546" s="17" t="s">
        <v>93</v>
      </c>
      <c r="D4546" s="17" t="s">
        <v>6302</v>
      </c>
      <c r="E4546" s="17" t="str">
        <f t="shared" si="15"/>
        <v>se observa con el fin de que la entidad incluya dentro de estas monitores que den una amplia viabili</v>
      </c>
      <c r="F4546" s="17" t="s">
        <v>8013</v>
      </c>
      <c r="G4546" s="17" t="s">
        <v>12</v>
      </c>
      <c r="H4546" s="19" t="s">
        <v>8012</v>
      </c>
    </row>
    <row r="4547" spans="1:8" ht="120">
      <c r="A4547" s="16">
        <v>4546</v>
      </c>
      <c r="B4547" s="19" t="s">
        <v>8002</v>
      </c>
      <c r="C4547" s="17" t="s">
        <v>93</v>
      </c>
      <c r="D4547" s="17"/>
      <c r="E4547" s="17" t="str">
        <f t="shared" si="15"/>
        <v>Se solicita de manera atenta que la entidad permita en el ámbito de instalaciones mayores a 100 mts,</v>
      </c>
      <c r="F4547" s="17" t="s">
        <v>8014</v>
      </c>
      <c r="G4547" s="17" t="s">
        <v>12</v>
      </c>
      <c r="H4547" s="19" t="s">
        <v>4651</v>
      </c>
    </row>
    <row r="4548" spans="1:8" ht="80">
      <c r="A4548" s="16">
        <v>4547</v>
      </c>
      <c r="B4548" s="19" t="s">
        <v>8002</v>
      </c>
      <c r="C4548" s="17" t="s">
        <v>93</v>
      </c>
      <c r="D4548" s="17" t="s">
        <v>2026</v>
      </c>
      <c r="E4548" s="17" t="str">
        <f t="shared" si="15"/>
        <v xml:space="preserve">Se requiere que la entidad especifique si para este cableado en sus componente Indoor y Outdoor, si </v>
      </c>
      <c r="F4548" s="17" t="s">
        <v>8015</v>
      </c>
      <c r="G4548" s="17" t="s">
        <v>12</v>
      </c>
      <c r="H4548" s="19" t="s">
        <v>7397</v>
      </c>
    </row>
    <row r="4549" spans="1:8" ht="120">
      <c r="A4549" s="16">
        <v>4548</v>
      </c>
      <c r="B4549" s="19" t="s">
        <v>8002</v>
      </c>
      <c r="C4549" s="17" t="s">
        <v>93</v>
      </c>
      <c r="D4549" s="17"/>
      <c r="E4549" s="17" t="str">
        <f t="shared" si="15"/>
        <v xml:space="preserve">Se observa con el fin de que la entidad analice la solicitud de incluir en la solicitud de cordones </v>
      </c>
      <c r="F4549" s="17" t="s">
        <v>8016</v>
      </c>
      <c r="G4549" s="17" t="s">
        <v>12</v>
      </c>
      <c r="H4549" s="19" t="s">
        <v>7594</v>
      </c>
    </row>
    <row r="4550" spans="1:8" ht="120">
      <c r="A4550" s="16">
        <v>4549</v>
      </c>
      <c r="B4550" s="19" t="s">
        <v>8002</v>
      </c>
      <c r="C4550" s="17" t="s">
        <v>93</v>
      </c>
      <c r="D4550" s="17" t="s">
        <v>3892</v>
      </c>
      <c r="E4550" s="17" t="str">
        <f t="shared" si="15"/>
        <v xml:space="preserve">Observamos con el fin de que se realice el debido ajuste en cuanto al cable de planta interna, toda </v>
      </c>
      <c r="F4550" s="17" t="s">
        <v>8017</v>
      </c>
      <c r="G4550" s="17" t="s">
        <v>12</v>
      </c>
      <c r="H4550" s="19" t="s">
        <v>2969</v>
      </c>
    </row>
    <row r="4551" spans="1:8" ht="180">
      <c r="A4551" s="16">
        <v>4550</v>
      </c>
      <c r="B4551" s="19" t="s">
        <v>8002</v>
      </c>
      <c r="C4551" s="17" t="s">
        <v>93</v>
      </c>
      <c r="D4551" s="17" t="s">
        <v>8018</v>
      </c>
      <c r="E4551" s="17" t="str">
        <f t="shared" si="15"/>
        <v>Agradecemos se pueda especificar en los puntos de cableabo estructurados se especifiquen y sustenten</v>
      </c>
      <c r="F4551" s="17" t="s">
        <v>8019</v>
      </c>
      <c r="G4551" s="17" t="s">
        <v>12</v>
      </c>
      <c r="H4551" s="19" t="s">
        <v>7586</v>
      </c>
    </row>
    <row r="4552" spans="1:8" ht="60">
      <c r="A4552" s="16">
        <v>4551</v>
      </c>
      <c r="B4552" s="19" t="s">
        <v>8002</v>
      </c>
      <c r="C4552" s="17" t="s">
        <v>93</v>
      </c>
      <c r="D4552" s="17" t="s">
        <v>8020</v>
      </c>
      <c r="E4552" s="17" t="str">
        <f t="shared" si="15"/>
        <v>Se solicita que se especifique y se aclare si se mantendran las configuraciones de patch cords de 22</v>
      </c>
      <c r="F4552" s="17" t="s">
        <v>8021</v>
      </c>
      <c r="G4552" s="17" t="s">
        <v>12</v>
      </c>
      <c r="H4552" s="19" t="s">
        <v>7594</v>
      </c>
    </row>
    <row r="4553" spans="1:8" ht="160">
      <c r="A4553" s="16">
        <v>4552</v>
      </c>
      <c r="B4553" s="19" t="s">
        <v>8002</v>
      </c>
      <c r="C4553" s="17" t="s">
        <v>93</v>
      </c>
      <c r="D4553" s="17" t="s">
        <v>8020</v>
      </c>
      <c r="E4553" s="17" t="str">
        <f t="shared" si="15"/>
        <v>Verificando patch cord actual de la entidad, se puede entender que en estos momentos se encuentran d</v>
      </c>
      <c r="F4553" s="17" t="s">
        <v>8022</v>
      </c>
      <c r="G4553" s="17" t="s">
        <v>12</v>
      </c>
      <c r="H4553" s="19" t="s">
        <v>2951</v>
      </c>
    </row>
    <row r="4554" spans="1:8" ht="160">
      <c r="A4554" s="16">
        <v>4553</v>
      </c>
      <c r="B4554" s="19" t="s">
        <v>8002</v>
      </c>
      <c r="C4554" s="17" t="s">
        <v>93</v>
      </c>
      <c r="D4554" s="17" t="s">
        <v>2550</v>
      </c>
      <c r="E4554" s="17" t="str">
        <f t="shared" si="15"/>
        <v>En busqueda del cuidado del medio ambiente y de la solucion en general nos permitimos observar que s</v>
      </c>
      <c r="F4554" s="17" t="s">
        <v>8023</v>
      </c>
      <c r="G4554" s="17" t="s">
        <v>12</v>
      </c>
      <c r="H4554" s="19" t="s">
        <v>7397</v>
      </c>
    </row>
    <row r="4555" spans="1:8" ht="60">
      <c r="A4555" s="16">
        <v>4554</v>
      </c>
      <c r="B4555" s="19" t="s">
        <v>8002</v>
      </c>
      <c r="C4555" s="17" t="s">
        <v>93</v>
      </c>
      <c r="D4555" s="17" t="s">
        <v>4194</v>
      </c>
      <c r="E4555" s="17" t="str">
        <f t="shared" si="15"/>
        <v>Se solicita que se especifique las dimensiones aceptadas por la entidad en cuano a los gabinetes a i</v>
      </c>
      <c r="F4555" s="17" t="s">
        <v>8024</v>
      </c>
      <c r="G4555" s="17" t="s">
        <v>12</v>
      </c>
      <c r="H4555" s="19" t="s">
        <v>8025</v>
      </c>
    </row>
    <row r="4556" spans="1:8" ht="80">
      <c r="A4556" s="16">
        <v>4555</v>
      </c>
      <c r="B4556" s="19" t="s">
        <v>8002</v>
      </c>
      <c r="C4556" s="17" t="s">
        <v>93</v>
      </c>
      <c r="D4556" s="17" t="s">
        <v>365</v>
      </c>
      <c r="E4556" s="17" t="str">
        <f t="shared" si="15"/>
        <v>Se le solicita a la entidad que en reuqerimiento 4.4.30 no se ciñan sobre una marca, cerrando esta s</v>
      </c>
      <c r="F4556" s="17" t="s">
        <v>8026</v>
      </c>
      <c r="G4556" s="17" t="s">
        <v>12</v>
      </c>
      <c r="H4556" s="19" t="s">
        <v>4664</v>
      </c>
    </row>
    <row r="4557" spans="1:8" ht="180">
      <c r="A4557" s="16">
        <v>4556</v>
      </c>
      <c r="B4557" s="19" t="s">
        <v>8002</v>
      </c>
      <c r="C4557" s="17" t="s">
        <v>45</v>
      </c>
      <c r="D4557" s="17" t="s">
        <v>2550</v>
      </c>
      <c r="E4557" s="17" t="str">
        <f t="shared" si="15"/>
        <v xml:space="preserve">Por favor aclarar si lo que se desea es tener una solución de atención omnicanalidad que se integre </v>
      </c>
      <c r="F4557" s="17" t="s">
        <v>8027</v>
      </c>
      <c r="G4557" s="17" t="s">
        <v>12</v>
      </c>
      <c r="H4557" s="19" t="s">
        <v>4694</v>
      </c>
    </row>
    <row r="4558" spans="1:8" ht="100">
      <c r="A4558" s="16">
        <v>4557</v>
      </c>
      <c r="B4558" s="19" t="s">
        <v>8002</v>
      </c>
      <c r="C4558" s="17" t="s">
        <v>45</v>
      </c>
      <c r="D4558" s="17" t="s">
        <v>2550</v>
      </c>
      <c r="E4558" s="17" t="str">
        <f t="shared" si="15"/>
        <v xml:space="preserve">Por favor aclarar si se espera tener 300 asesores conectados concurrentemente o cual es la relación </v>
      </c>
      <c r="F4558" s="17" t="s">
        <v>8028</v>
      </c>
      <c r="G4558" s="17" t="s">
        <v>12</v>
      </c>
      <c r="H4558" s="19" t="s">
        <v>401</v>
      </c>
    </row>
    <row r="4559" spans="1:8" ht="60">
      <c r="A4559" s="16">
        <v>4558</v>
      </c>
      <c r="B4559" s="19" t="s">
        <v>8002</v>
      </c>
      <c r="C4559" s="17" t="s">
        <v>45</v>
      </c>
      <c r="D4559" s="20" t="s">
        <v>8029</v>
      </c>
      <c r="E4559" s="17" t="str">
        <f t="shared" si="15"/>
        <v>Por favor indicar cuales son los reportes en tiempo real e históricos mínimos que se deben incluir.</v>
      </c>
      <c r="F4559" s="17" t="s">
        <v>8030</v>
      </c>
      <c r="G4559" s="17" t="s">
        <v>12</v>
      </c>
      <c r="H4559" s="19" t="s">
        <v>8031</v>
      </c>
    </row>
    <row r="4560" spans="1:8" ht="140">
      <c r="A4560" s="16">
        <v>4559</v>
      </c>
      <c r="B4560" s="19" t="s">
        <v>8002</v>
      </c>
      <c r="C4560" s="17" t="s">
        <v>45</v>
      </c>
      <c r="D4560" s="20" t="s">
        <v>8032</v>
      </c>
      <c r="E4560" s="17" t="str">
        <f t="shared" si="15"/>
        <v>item 10. Por favor indicar si existe un sistema que cuente con la información del municipio y depart</v>
      </c>
      <c r="F4560" s="17" t="s">
        <v>8033</v>
      </c>
      <c r="G4560" s="17" t="s">
        <v>12</v>
      </c>
      <c r="H4560" s="19" t="s">
        <v>8031</v>
      </c>
    </row>
    <row r="4561" spans="1:8" ht="304">
      <c r="A4561" s="16">
        <v>4560</v>
      </c>
      <c r="B4561" s="19" t="s">
        <v>8034</v>
      </c>
      <c r="C4561" s="17" t="s">
        <v>45</v>
      </c>
      <c r="D4561" s="17" t="s">
        <v>8035</v>
      </c>
      <c r="E4561" s="17" t="str">
        <f t="shared" si="15"/>
        <v>Protección completa contra Phishing, Spam, Graymail ,Malware Avanzado con múltiples técnicas de prot</v>
      </c>
      <c r="F4561" s="38" t="s">
        <v>8036</v>
      </c>
      <c r="G4561" s="17" t="s">
        <v>12</v>
      </c>
      <c r="H4561" s="19" t="s">
        <v>5995</v>
      </c>
    </row>
    <row r="4562" spans="1:8" ht="190">
      <c r="A4562" s="16">
        <v>4561</v>
      </c>
      <c r="B4562" s="19" t="s">
        <v>8034</v>
      </c>
      <c r="C4562" s="17" t="s">
        <v>45</v>
      </c>
      <c r="D4562" s="17" t="s">
        <v>6432</v>
      </c>
      <c r="E4562" s="17" t="str">
        <f t="shared" si="15"/>
        <v>La solucion debe permitir el despliegue por integracion nativa de API sin redireccionamiento de regi</v>
      </c>
      <c r="F4562" s="38" t="s">
        <v>8037</v>
      </c>
      <c r="G4562" s="17" t="s">
        <v>12</v>
      </c>
      <c r="H4562" s="19" t="s">
        <v>5995</v>
      </c>
    </row>
    <row r="4563" spans="1:8" ht="409.6">
      <c r="A4563" s="16">
        <v>4562</v>
      </c>
      <c r="B4563" s="19" t="s">
        <v>8034</v>
      </c>
      <c r="C4563" s="17" t="s">
        <v>45</v>
      </c>
      <c r="D4563" s="17" t="s">
        <v>4438</v>
      </c>
      <c r="E4563" s="17" t="str">
        <f t="shared" si="15"/>
        <v>5.4.2.8.8	La solución debe permitir la integración con:
a)	Plataforma de logs y reportes On Premises</v>
      </c>
      <c r="F4563" s="38" t="s">
        <v>8038</v>
      </c>
      <c r="G4563" s="17" t="s">
        <v>12</v>
      </c>
      <c r="H4563" s="19" t="s">
        <v>8012</v>
      </c>
    </row>
    <row r="4564" spans="1:8" ht="190">
      <c r="A4564" s="16">
        <v>4563</v>
      </c>
      <c r="B4564" s="19" t="s">
        <v>8034</v>
      </c>
      <c r="C4564" s="17" t="s">
        <v>45</v>
      </c>
      <c r="D4564" s="17" t="s">
        <v>8039</v>
      </c>
      <c r="E4564" s="17" t="str">
        <f t="shared" si="15"/>
        <v>5.4.2.8.14	La solución deberá tener escaneo de URL en el cuerpo de los correos y en los archivos adj</v>
      </c>
      <c r="F4564" s="38" t="s">
        <v>8040</v>
      </c>
      <c r="G4564" s="17" t="s">
        <v>12</v>
      </c>
      <c r="H4564" s="19" t="s">
        <v>5995</v>
      </c>
    </row>
    <row r="4565" spans="1:8" ht="171">
      <c r="A4565" s="16">
        <v>4564</v>
      </c>
      <c r="B4565" s="19" t="s">
        <v>8034</v>
      </c>
      <c r="C4565" s="17" t="s">
        <v>45</v>
      </c>
      <c r="D4565" s="17" t="s">
        <v>4424</v>
      </c>
      <c r="E4565" s="17" t="str">
        <f t="shared" si="15"/>
        <v>5.4.2.8.15	La solución  deberá ofrecer protección avanzada contra amenazas para OneDrive y SharePoin</v>
      </c>
      <c r="F4565" s="38" t="s">
        <v>8041</v>
      </c>
      <c r="G4565" s="17" t="s">
        <v>12</v>
      </c>
      <c r="H4565" s="19" t="s">
        <v>8042</v>
      </c>
    </row>
    <row r="4566" spans="1:8" ht="190">
      <c r="A4566" s="16">
        <v>4565</v>
      </c>
      <c r="B4566" s="19" t="s">
        <v>8034</v>
      </c>
      <c r="C4566" s="17" t="s">
        <v>45</v>
      </c>
      <c r="D4566" s="17" t="str">
        <f t="shared" ref="D4566:D4573" si="16">+LEFT(F4566,11)</f>
        <v xml:space="preserve">5.4.2.8.16	</v>
      </c>
      <c r="E4566" s="17" t="str">
        <f t="shared" si="15"/>
        <v>5.4.2.8.16	La solución deberá ofrecer protección avanzada contra amenazas para BOX, Dropbox  y Googl</v>
      </c>
      <c r="F4566" s="38" t="s">
        <v>8043</v>
      </c>
      <c r="G4566" s="17" t="s">
        <v>12</v>
      </c>
      <c r="H4566" s="19" t="s">
        <v>8044</v>
      </c>
    </row>
    <row r="4567" spans="1:8" ht="190">
      <c r="A4567" s="16">
        <v>4566</v>
      </c>
      <c r="B4567" s="19" t="s">
        <v>8034</v>
      </c>
      <c r="C4567" s="17" t="s">
        <v>45</v>
      </c>
      <c r="D4567" s="17" t="str">
        <f t="shared" si="16"/>
        <v xml:space="preserve">5.4.2.8.18	</v>
      </c>
      <c r="E4567" s="17" t="str">
        <f t="shared" si="15"/>
        <v>5.4.2.8.18	La solución deberá tener DLP a nivel de Email con la capacidad de descubrir y reportar vi</v>
      </c>
      <c r="F4567" s="38" t="s">
        <v>8045</v>
      </c>
      <c r="G4567" s="17" t="s">
        <v>12</v>
      </c>
      <c r="H4567" s="19" t="s">
        <v>8046</v>
      </c>
    </row>
    <row r="4568" spans="1:8" ht="190">
      <c r="A4568" s="16">
        <v>4567</v>
      </c>
      <c r="B4568" s="19" t="s">
        <v>8034</v>
      </c>
      <c r="C4568" s="17" t="s">
        <v>45</v>
      </c>
      <c r="D4568" s="17" t="str">
        <f t="shared" si="16"/>
        <v xml:space="preserve">5.4.2.8.19	</v>
      </c>
      <c r="E4568" s="17" t="str">
        <f t="shared" si="15"/>
        <v>5.4.2.8.19	La solución deberá tener DLP a nivel de SharePoint y One Drive, con la capacidad de descu</v>
      </c>
      <c r="F4568" s="38" t="s">
        <v>8047</v>
      </c>
      <c r="G4568" s="17" t="s">
        <v>12</v>
      </c>
      <c r="H4568" s="19" t="s">
        <v>8048</v>
      </c>
    </row>
    <row r="4569" spans="1:8" ht="209">
      <c r="A4569" s="16">
        <v>4568</v>
      </c>
      <c r="B4569" s="19" t="s">
        <v>8034</v>
      </c>
      <c r="C4569" s="17" t="s">
        <v>45</v>
      </c>
      <c r="D4569" s="17" t="str">
        <f t="shared" si="16"/>
        <v xml:space="preserve">5.4.2.8.20	</v>
      </c>
      <c r="E4569" s="17" t="str">
        <f t="shared" si="15"/>
        <v xml:space="preserve">5.4.2.8.20	La solución deberá tener DLP a nivel de Box, Dropbox y Google Drive, con la capacidad de </v>
      </c>
      <c r="F4569" s="38" t="s">
        <v>8049</v>
      </c>
      <c r="G4569" s="17" t="s">
        <v>12</v>
      </c>
      <c r="H4569" s="19" t="s">
        <v>8048</v>
      </c>
    </row>
    <row r="4570" spans="1:8" ht="380">
      <c r="A4570" s="16">
        <v>4569</v>
      </c>
      <c r="B4570" s="19" t="s">
        <v>8034</v>
      </c>
      <c r="C4570" s="17" t="s">
        <v>45</v>
      </c>
      <c r="D4570" s="17" t="str">
        <f t="shared" si="16"/>
        <v xml:space="preserve">5.4.2.8.24	</v>
      </c>
      <c r="E4570" s="17" t="str">
        <f t="shared" si="15"/>
        <v>5.4.2.8.24	La solución deberá tener la capacidad desde la consola en la nube, de crear políticas bas</v>
      </c>
      <c r="F4570" s="38" t="s">
        <v>8050</v>
      </c>
      <c r="G4570" s="17" t="s">
        <v>12</v>
      </c>
      <c r="H4570" s="19" t="s">
        <v>8051</v>
      </c>
    </row>
    <row r="4571" spans="1:8" ht="409.6">
      <c r="A4571" s="16">
        <v>4570</v>
      </c>
      <c r="B4571" s="19" t="s">
        <v>8034</v>
      </c>
      <c r="C4571" s="17" t="s">
        <v>45</v>
      </c>
      <c r="D4571" s="17" t="str">
        <f t="shared" si="16"/>
        <v xml:space="preserve">5.4.2.8.37	</v>
      </c>
      <c r="E4571" s="17" t="str">
        <f t="shared" si="15"/>
        <v>5.4.2.8.37	La solución debe tener la capacidad de tomar un acción sobre los correos que sean analiza</v>
      </c>
      <c r="F4571" s="38" t="s">
        <v>8052</v>
      </c>
      <c r="G4571" s="17" t="s">
        <v>12</v>
      </c>
      <c r="H4571" s="19" t="s">
        <v>5995</v>
      </c>
    </row>
    <row r="4572" spans="1:8" ht="398">
      <c r="A4572" s="16">
        <v>4571</v>
      </c>
      <c r="B4572" s="19" t="s">
        <v>8034</v>
      </c>
      <c r="C4572" s="17" t="s">
        <v>45</v>
      </c>
      <c r="D4572" s="17" t="str">
        <f t="shared" si="16"/>
        <v xml:space="preserve">5.4.2.8.38	</v>
      </c>
      <c r="E4572" s="17" t="str">
        <f t="shared" si="15"/>
        <v xml:space="preserve">5.4.2.8.38	La solución debe tener la capacidad de tomar un acción sobre los archivos localizados en </v>
      </c>
      <c r="F4572" s="38" t="s">
        <v>8053</v>
      </c>
      <c r="G4572" s="17" t="s">
        <v>12</v>
      </c>
      <c r="H4572" s="19" t="s">
        <v>8054</v>
      </c>
    </row>
    <row r="4573" spans="1:8" ht="409.6">
      <c r="A4573" s="16">
        <v>4572</v>
      </c>
      <c r="B4573" s="19" t="s">
        <v>8034</v>
      </c>
      <c r="C4573" s="17" t="s">
        <v>45</v>
      </c>
      <c r="D4573" s="17" t="str">
        <f t="shared" si="16"/>
        <v xml:space="preserve">5.4.2.8.38	</v>
      </c>
      <c r="E4573" s="17" t="str">
        <f t="shared" si="15"/>
        <v xml:space="preserve">5.4.2.8.38	La solución debe tener la capacidad de tomar un acción sobre los archivos localizados en </v>
      </c>
      <c r="F4573" s="38" t="s">
        <v>8055</v>
      </c>
      <c r="G4573" s="17" t="s">
        <v>12</v>
      </c>
      <c r="H4573" s="19" t="s">
        <v>8054</v>
      </c>
    </row>
    <row r="4574" spans="1:8" ht="140">
      <c r="A4574" s="16">
        <v>4573</v>
      </c>
      <c r="B4574" s="19" t="s">
        <v>8034</v>
      </c>
      <c r="C4574" s="17" t="s">
        <v>45</v>
      </c>
      <c r="D4574" s="20" t="s">
        <v>8032</v>
      </c>
      <c r="E4574" s="17" t="str">
        <f t="shared" si="15"/>
        <v>En el literal “j”, se solicita retirar el análisis para API CASB, considerando que el objetivo descr</v>
      </c>
      <c r="F4574" s="17" t="s">
        <v>8056</v>
      </c>
      <c r="G4574" s="17" t="s">
        <v>12</v>
      </c>
      <c r="H4574" s="19" t="s">
        <v>8057</v>
      </c>
    </row>
    <row r="4575" spans="1:8" ht="140">
      <c r="A4575" s="16">
        <v>4574</v>
      </c>
      <c r="B4575" s="19" t="s">
        <v>8034</v>
      </c>
      <c r="C4575" s="17" t="s">
        <v>45</v>
      </c>
      <c r="D4575" s="20" t="s">
        <v>8058</v>
      </c>
      <c r="E4575" s="17" t="str">
        <f t="shared" si="15"/>
        <v>En el literal “o”, se solicita retirar la capacidad para aplicaciones API, considerando que el objet</v>
      </c>
      <c r="F4575" s="17" t="s">
        <v>8059</v>
      </c>
      <c r="G4575" s="17" t="s">
        <v>12</v>
      </c>
      <c r="H4575" s="19" t="s">
        <v>8060</v>
      </c>
    </row>
    <row r="4576" spans="1:8" ht="60">
      <c r="A4576" s="16">
        <v>4575</v>
      </c>
      <c r="B4576" s="19" t="s">
        <v>8034</v>
      </c>
      <c r="C4576" s="17" t="s">
        <v>45</v>
      </c>
      <c r="D4576" s="20" t="s">
        <v>8061</v>
      </c>
      <c r="E4576" s="17" t="str">
        <f t="shared" si="15"/>
        <v>En el literal “p”, para la capacidad de imágenes basadas en texto, ¿hacen referencia a lo que se con</v>
      </c>
      <c r="F4576" s="17" t="s">
        <v>8062</v>
      </c>
      <c r="G4576" s="17" t="s">
        <v>12</v>
      </c>
      <c r="H4576" s="19" t="s">
        <v>8063</v>
      </c>
    </row>
    <row r="4577" spans="1:8" ht="120">
      <c r="A4577" s="16">
        <v>4576</v>
      </c>
      <c r="B4577" s="19" t="s">
        <v>8034</v>
      </c>
      <c r="C4577" s="17" t="s">
        <v>45</v>
      </c>
      <c r="D4577" s="20" t="s">
        <v>8064</v>
      </c>
      <c r="E4577" s="17" t="str">
        <f t="shared" si="15"/>
        <v>Se solicita que se acepten como soportes de cumplimiento, además de los data sheet de las soluciones</v>
      </c>
      <c r="F4577" s="17" t="s">
        <v>8065</v>
      </c>
      <c r="G4577" s="17" t="s">
        <v>12</v>
      </c>
      <c r="H4577" s="19" t="s">
        <v>8066</v>
      </c>
    </row>
    <row r="4578" spans="1:8" ht="300">
      <c r="A4578" s="16">
        <v>4577</v>
      </c>
      <c r="B4578" s="19" t="s">
        <v>8067</v>
      </c>
      <c r="C4578" s="17" t="s">
        <v>322</v>
      </c>
      <c r="D4578" s="17" t="s">
        <v>5107</v>
      </c>
      <c r="E4578" s="17" t="str">
        <f t="shared" si="15"/>
        <v xml:space="preserve">Se solicita modificar este numeral eliminando compatibilidad de hipervisores Xen, OpenXen, debido a </v>
      </c>
      <c r="F4578" s="17" t="s">
        <v>8068</v>
      </c>
      <c r="G4578" s="17" t="s">
        <v>12</v>
      </c>
      <c r="H4578" s="19" t="s">
        <v>7514</v>
      </c>
    </row>
    <row r="4579" spans="1:8" ht="180">
      <c r="A4579" s="16">
        <v>4578</v>
      </c>
      <c r="B4579" s="19" t="s">
        <v>8067</v>
      </c>
      <c r="C4579" s="17" t="s">
        <v>322</v>
      </c>
      <c r="D4579" s="17" t="s">
        <v>5107</v>
      </c>
      <c r="E4579" s="17" t="str">
        <f t="shared" si="15"/>
        <v>Se solicita considerar este requerimiento, interpretamos que se refiere a sistemas virtuales, en sed</v>
      </c>
      <c r="F4579" s="17" t="s">
        <v>8069</v>
      </c>
      <c r="G4579" s="17" t="s">
        <v>12</v>
      </c>
      <c r="H4579" s="19" t="s">
        <v>8012</v>
      </c>
    </row>
    <row r="4580" spans="1:8" ht="300">
      <c r="A4580" s="16">
        <v>4579</v>
      </c>
      <c r="B4580" s="19" t="s">
        <v>8067</v>
      </c>
      <c r="C4580" s="17" t="s">
        <v>322</v>
      </c>
      <c r="D4580" s="17" t="s">
        <v>541</v>
      </c>
      <c r="E4580" s="17" t="s">
        <v>541</v>
      </c>
      <c r="F4580" s="17" t="s">
        <v>8068</v>
      </c>
      <c r="G4580" s="17" t="s">
        <v>12</v>
      </c>
      <c r="H4580" s="19" t="s">
        <v>7514</v>
      </c>
    </row>
    <row r="4581" spans="1:8" ht="180">
      <c r="A4581" s="16">
        <v>4580</v>
      </c>
      <c r="B4581" s="19" t="s">
        <v>8067</v>
      </c>
      <c r="C4581" s="17" t="s">
        <v>322</v>
      </c>
      <c r="D4581" s="17" t="s">
        <v>1956</v>
      </c>
      <c r="E4581" s="17" t="s">
        <v>1956</v>
      </c>
      <c r="F4581" s="17" t="s">
        <v>8069</v>
      </c>
      <c r="G4581" s="17" t="s">
        <v>12</v>
      </c>
      <c r="H4581" s="19" t="s">
        <v>8012</v>
      </c>
    </row>
    <row r="4582" spans="1:8" ht="409.6">
      <c r="A4582" s="16">
        <v>4581</v>
      </c>
      <c r="B4582" s="19" t="s">
        <v>8070</v>
      </c>
      <c r="C4582" s="17" t="s">
        <v>45</v>
      </c>
      <c r="D4582" s="17"/>
      <c r="E4582" s="17"/>
      <c r="F4582" s="17" t="s">
        <v>8071</v>
      </c>
      <c r="G4582" s="17" t="s">
        <v>12</v>
      </c>
      <c r="H4582" s="19" t="s">
        <v>8072</v>
      </c>
    </row>
    <row r="4583" spans="1:8" ht="409.6">
      <c r="A4583" s="16">
        <v>4582</v>
      </c>
      <c r="B4583" s="19" t="s">
        <v>8070</v>
      </c>
      <c r="C4583" s="17" t="s">
        <v>300</v>
      </c>
      <c r="D4583" s="17" t="s">
        <v>2532</v>
      </c>
      <c r="E4583" s="17"/>
      <c r="F4583" s="17" t="s">
        <v>8071</v>
      </c>
      <c r="G4583" s="17" t="s">
        <v>34</v>
      </c>
      <c r="H4583" s="19" t="s">
        <v>8073</v>
      </c>
    </row>
    <row r="4584" spans="1:8" ht="340">
      <c r="A4584" s="16">
        <v>4583</v>
      </c>
      <c r="B4584" s="19" t="s">
        <v>8070</v>
      </c>
      <c r="C4584" s="17" t="s">
        <v>300</v>
      </c>
      <c r="D4584" s="17" t="s">
        <v>2536</v>
      </c>
      <c r="E4584" s="17"/>
      <c r="F4584" s="19" t="s">
        <v>8074</v>
      </c>
      <c r="G4584" s="17" t="s">
        <v>34</v>
      </c>
      <c r="H4584" s="19" t="s">
        <v>8075</v>
      </c>
    </row>
    <row r="4585" spans="1:8" ht="409.6">
      <c r="A4585" s="16">
        <v>4584</v>
      </c>
      <c r="B4585" s="19" t="s">
        <v>8070</v>
      </c>
      <c r="C4585" s="17" t="s">
        <v>300</v>
      </c>
      <c r="D4585" s="17" t="s">
        <v>2538</v>
      </c>
      <c r="E4585" s="17"/>
      <c r="F4585" s="19" t="s">
        <v>8076</v>
      </c>
      <c r="G4585" s="17" t="s">
        <v>34</v>
      </c>
      <c r="H4585" s="19" t="s">
        <v>8077</v>
      </c>
    </row>
    <row r="4586" spans="1:8" ht="409.6">
      <c r="A4586" s="16">
        <v>4585</v>
      </c>
      <c r="B4586" s="19" t="s">
        <v>8070</v>
      </c>
      <c r="C4586" s="17" t="s">
        <v>300</v>
      </c>
      <c r="D4586" s="17" t="s">
        <v>2538</v>
      </c>
      <c r="E4586" s="17"/>
      <c r="F4586" s="19" t="s">
        <v>8078</v>
      </c>
      <c r="G4586" s="17" t="s">
        <v>34</v>
      </c>
      <c r="H4586" s="19" t="s">
        <v>8075</v>
      </c>
    </row>
    <row r="4587" spans="1:8" ht="409.6">
      <c r="A4587" s="16">
        <v>4586</v>
      </c>
      <c r="B4587" s="19" t="s">
        <v>8070</v>
      </c>
      <c r="C4587" s="17" t="s">
        <v>300</v>
      </c>
      <c r="D4587" s="17" t="s">
        <v>2540</v>
      </c>
      <c r="E4587" s="17"/>
      <c r="F4587" s="19" t="s">
        <v>8079</v>
      </c>
      <c r="G4587" s="17" t="s">
        <v>12</v>
      </c>
      <c r="H4587" s="19" t="s">
        <v>8072</v>
      </c>
    </row>
    <row r="4588" spans="1:8" ht="409.6">
      <c r="A4588" s="16">
        <v>4587</v>
      </c>
      <c r="B4588" s="19" t="s">
        <v>8070</v>
      </c>
      <c r="C4588" s="17" t="s">
        <v>300</v>
      </c>
      <c r="D4588" s="17" t="s">
        <v>8080</v>
      </c>
      <c r="E4588" s="17"/>
      <c r="F4588" s="19" t="s">
        <v>8081</v>
      </c>
      <c r="G4588" s="17" t="s">
        <v>12</v>
      </c>
      <c r="H4588" s="19" t="s">
        <v>8082</v>
      </c>
    </row>
    <row r="4589" spans="1:8" ht="409.6">
      <c r="A4589" s="16">
        <v>4588</v>
      </c>
      <c r="B4589" s="19" t="s">
        <v>8070</v>
      </c>
      <c r="C4589" s="17" t="s">
        <v>300</v>
      </c>
      <c r="D4589" s="17" t="s">
        <v>2939</v>
      </c>
      <c r="E4589" s="17"/>
      <c r="F4589" s="19" t="s">
        <v>8083</v>
      </c>
      <c r="G4589" s="17" t="s">
        <v>34</v>
      </c>
      <c r="H4589" s="19" t="s">
        <v>8084</v>
      </c>
    </row>
    <row r="4590" spans="1:8" ht="409.6">
      <c r="A4590" s="16">
        <v>4589</v>
      </c>
      <c r="B4590" s="19" t="s">
        <v>8070</v>
      </c>
      <c r="C4590" s="17" t="s">
        <v>93</v>
      </c>
      <c r="D4590" s="17" t="s">
        <v>1108</v>
      </c>
      <c r="E4590" s="17"/>
      <c r="F4590" s="17" t="s">
        <v>8071</v>
      </c>
      <c r="G4590" s="17" t="s">
        <v>34</v>
      </c>
      <c r="H4590" s="19" t="s">
        <v>16144</v>
      </c>
    </row>
    <row r="4591" spans="1:8" ht="100">
      <c r="A4591" s="16">
        <v>4590</v>
      </c>
      <c r="B4591" s="19" t="s">
        <v>8070</v>
      </c>
      <c r="C4591" s="17" t="s">
        <v>93</v>
      </c>
      <c r="D4591" s="17" t="s">
        <v>1108</v>
      </c>
      <c r="E4591" s="17"/>
      <c r="F4591" s="17" t="s">
        <v>8086</v>
      </c>
      <c r="G4591" s="17" t="s">
        <v>158</v>
      </c>
      <c r="H4591" s="19" t="s">
        <v>8087</v>
      </c>
    </row>
    <row r="4592" spans="1:8" ht="409.6">
      <c r="A4592" s="16">
        <v>4591</v>
      </c>
      <c r="B4592" s="19" t="s">
        <v>8070</v>
      </c>
      <c r="C4592" s="17" t="s">
        <v>93</v>
      </c>
      <c r="D4592" s="17" t="s">
        <v>1108</v>
      </c>
      <c r="E4592" s="17"/>
      <c r="F4592" s="17" t="s">
        <v>8088</v>
      </c>
      <c r="G4592" s="17" t="s">
        <v>158</v>
      </c>
      <c r="H4592" s="19" t="s">
        <v>8089</v>
      </c>
    </row>
    <row r="4593" spans="1:8" ht="100">
      <c r="A4593" s="16">
        <v>4592</v>
      </c>
      <c r="B4593" s="19" t="s">
        <v>8070</v>
      </c>
      <c r="C4593" s="17" t="s">
        <v>93</v>
      </c>
      <c r="D4593" s="17" t="s">
        <v>2571</v>
      </c>
      <c r="E4593" s="17"/>
      <c r="F4593" s="17" t="s">
        <v>8090</v>
      </c>
      <c r="G4593" s="17" t="s">
        <v>158</v>
      </c>
      <c r="H4593" s="19" t="s">
        <v>8091</v>
      </c>
    </row>
    <row r="4594" spans="1:8" ht="100">
      <c r="A4594" s="16">
        <v>4593</v>
      </c>
      <c r="B4594" s="19" t="s">
        <v>8070</v>
      </c>
      <c r="C4594" s="17" t="s">
        <v>93</v>
      </c>
      <c r="D4594" s="17" t="s">
        <v>1087</v>
      </c>
      <c r="E4594" s="17"/>
      <c r="F4594" s="17" t="s">
        <v>8092</v>
      </c>
      <c r="G4594" s="17" t="s">
        <v>12</v>
      </c>
      <c r="H4594" s="19" t="s">
        <v>8091</v>
      </c>
    </row>
    <row r="4595" spans="1:8" ht="80">
      <c r="A4595" s="16">
        <v>4594</v>
      </c>
      <c r="B4595" s="19" t="s">
        <v>8070</v>
      </c>
      <c r="C4595" s="17" t="s">
        <v>93</v>
      </c>
      <c r="D4595" s="17"/>
      <c r="E4595" s="17"/>
      <c r="F4595" s="17" t="s">
        <v>8093</v>
      </c>
      <c r="G4595" s="17" t="s">
        <v>12</v>
      </c>
      <c r="H4595" s="19" t="s">
        <v>8094</v>
      </c>
    </row>
    <row r="4596" spans="1:8" ht="120">
      <c r="A4596" s="16">
        <v>4595</v>
      </c>
      <c r="B4596" s="19" t="s">
        <v>8070</v>
      </c>
      <c r="C4596" s="17" t="s">
        <v>93</v>
      </c>
      <c r="D4596" s="17"/>
      <c r="E4596" s="17"/>
      <c r="F4596" s="17" t="s">
        <v>8095</v>
      </c>
      <c r="G4596" s="17" t="s">
        <v>12</v>
      </c>
      <c r="H4596" s="19" t="s">
        <v>8096</v>
      </c>
    </row>
    <row r="4597" spans="1:8" ht="300">
      <c r="A4597" s="16">
        <v>4596</v>
      </c>
      <c r="B4597" s="19" t="s">
        <v>8070</v>
      </c>
      <c r="C4597" s="17" t="s">
        <v>93</v>
      </c>
      <c r="D4597" s="17"/>
      <c r="E4597" s="17"/>
      <c r="F4597" s="17" t="s">
        <v>8097</v>
      </c>
      <c r="G4597" s="17" t="s">
        <v>158</v>
      </c>
      <c r="H4597" s="19" t="s">
        <v>8098</v>
      </c>
    </row>
    <row r="4598" spans="1:8" ht="409.6">
      <c r="A4598" s="16">
        <v>4597</v>
      </c>
      <c r="B4598" s="19" t="s">
        <v>8070</v>
      </c>
      <c r="C4598" s="17" t="s">
        <v>93</v>
      </c>
      <c r="D4598" s="17"/>
      <c r="E4598" s="17"/>
      <c r="F4598" s="17" t="s">
        <v>8099</v>
      </c>
      <c r="G4598" s="17" t="s">
        <v>12</v>
      </c>
      <c r="H4598" s="19" t="s">
        <v>8100</v>
      </c>
    </row>
    <row r="4599" spans="1:8" ht="180">
      <c r="A4599" s="16">
        <v>4598</v>
      </c>
      <c r="B4599" s="19" t="s">
        <v>8070</v>
      </c>
      <c r="C4599" s="17" t="s">
        <v>93</v>
      </c>
      <c r="D4599" s="17"/>
      <c r="E4599" s="17"/>
      <c r="F4599" s="17" t="s">
        <v>8101</v>
      </c>
      <c r="G4599" s="17" t="s">
        <v>12</v>
      </c>
      <c r="H4599" s="19" t="s">
        <v>8102</v>
      </c>
    </row>
    <row r="4600" spans="1:8" ht="140">
      <c r="A4600" s="16">
        <v>4599</v>
      </c>
      <c r="B4600" s="19" t="s">
        <v>8070</v>
      </c>
      <c r="C4600" s="17" t="s">
        <v>93</v>
      </c>
      <c r="D4600" s="17"/>
      <c r="E4600" s="17"/>
      <c r="F4600" s="17" t="s">
        <v>8103</v>
      </c>
      <c r="G4600" s="17" t="s">
        <v>12</v>
      </c>
      <c r="H4600" s="19" t="s">
        <v>8104</v>
      </c>
    </row>
    <row r="4601" spans="1:8" ht="100">
      <c r="A4601" s="16">
        <v>4600</v>
      </c>
      <c r="B4601" s="19" t="s">
        <v>8070</v>
      </c>
      <c r="C4601" s="17" t="s">
        <v>93</v>
      </c>
      <c r="D4601" s="17"/>
      <c r="E4601" s="17"/>
      <c r="F4601" s="17" t="s">
        <v>8105</v>
      </c>
      <c r="G4601" s="17" t="s">
        <v>12</v>
      </c>
      <c r="H4601" s="19" t="s">
        <v>8106</v>
      </c>
    </row>
    <row r="4602" spans="1:8" ht="240">
      <c r="A4602" s="16">
        <v>4601</v>
      </c>
      <c r="B4602" s="19" t="s">
        <v>8070</v>
      </c>
      <c r="C4602" s="17" t="s">
        <v>93</v>
      </c>
      <c r="D4602" s="17"/>
      <c r="E4602" s="17"/>
      <c r="F4602" s="17" t="s">
        <v>8107</v>
      </c>
      <c r="G4602" s="17" t="s">
        <v>12</v>
      </c>
      <c r="H4602" s="19" t="s">
        <v>8108</v>
      </c>
    </row>
    <row r="4603" spans="1:8" ht="240">
      <c r="A4603" s="16">
        <v>4602</v>
      </c>
      <c r="B4603" s="19" t="s">
        <v>8070</v>
      </c>
      <c r="C4603" s="17" t="s">
        <v>93</v>
      </c>
      <c r="D4603" s="17" t="s">
        <v>3836</v>
      </c>
      <c r="E4603" s="17"/>
      <c r="F4603" s="17" t="s">
        <v>8109</v>
      </c>
      <c r="G4603" s="17" t="s">
        <v>12</v>
      </c>
      <c r="H4603" s="19" t="s">
        <v>8110</v>
      </c>
    </row>
    <row r="4604" spans="1:8" ht="240">
      <c r="A4604" s="16">
        <v>4603</v>
      </c>
      <c r="B4604" s="19" t="s">
        <v>8070</v>
      </c>
      <c r="C4604" s="17" t="s">
        <v>93</v>
      </c>
      <c r="D4604" s="17" t="s">
        <v>8111</v>
      </c>
      <c r="E4604" s="17"/>
      <c r="F4604" s="17" t="s">
        <v>8112</v>
      </c>
      <c r="G4604" s="17" t="s">
        <v>12</v>
      </c>
      <c r="H4604" s="19" t="s">
        <v>8113</v>
      </c>
    </row>
    <row r="4605" spans="1:8" ht="100">
      <c r="A4605" s="16">
        <v>4604</v>
      </c>
      <c r="B4605" s="19" t="s">
        <v>8070</v>
      </c>
      <c r="C4605" s="17" t="s">
        <v>93</v>
      </c>
      <c r="D4605" s="17" t="s">
        <v>4921</v>
      </c>
      <c r="E4605" s="17"/>
      <c r="F4605" s="17" t="s">
        <v>8114</v>
      </c>
      <c r="G4605" s="17" t="s">
        <v>158</v>
      </c>
      <c r="H4605" s="19" t="s">
        <v>8115</v>
      </c>
    </row>
    <row r="4606" spans="1:8" ht="80">
      <c r="A4606" s="16">
        <v>4605</v>
      </c>
      <c r="B4606" s="19" t="s">
        <v>8070</v>
      </c>
      <c r="C4606" s="17" t="s">
        <v>93</v>
      </c>
      <c r="D4606" s="17" t="s">
        <v>4921</v>
      </c>
      <c r="E4606" s="17"/>
      <c r="F4606" s="17" t="s">
        <v>8116</v>
      </c>
      <c r="G4606" s="17" t="s">
        <v>12</v>
      </c>
      <c r="H4606" s="19" t="s">
        <v>8117</v>
      </c>
    </row>
    <row r="4607" spans="1:8" ht="120">
      <c r="A4607" s="16">
        <v>4606</v>
      </c>
      <c r="B4607" s="19" t="s">
        <v>8070</v>
      </c>
      <c r="C4607" s="17" t="s">
        <v>93</v>
      </c>
      <c r="D4607" s="17" t="s">
        <v>8118</v>
      </c>
      <c r="E4607" s="17"/>
      <c r="F4607" s="17" t="s">
        <v>8119</v>
      </c>
      <c r="G4607" s="17" t="s">
        <v>12</v>
      </c>
      <c r="H4607" s="19" t="s">
        <v>2580</v>
      </c>
    </row>
    <row r="4608" spans="1:8" ht="180">
      <c r="A4608" s="16">
        <v>4607</v>
      </c>
      <c r="B4608" s="19" t="s">
        <v>8070</v>
      </c>
      <c r="C4608" s="17" t="s">
        <v>93</v>
      </c>
      <c r="D4608" s="17" t="s">
        <v>8120</v>
      </c>
      <c r="E4608" s="17"/>
      <c r="F4608" s="17" t="s">
        <v>8121</v>
      </c>
      <c r="G4608" s="17" t="s">
        <v>12</v>
      </c>
      <c r="H4608" s="19" t="s">
        <v>8122</v>
      </c>
    </row>
    <row r="4609" spans="1:8" ht="280">
      <c r="A4609" s="16">
        <v>4608</v>
      </c>
      <c r="B4609" s="19" t="s">
        <v>8070</v>
      </c>
      <c r="C4609" s="17" t="s">
        <v>93</v>
      </c>
      <c r="D4609" s="17" t="s">
        <v>4728</v>
      </c>
      <c r="E4609" s="17"/>
      <c r="F4609" s="17" t="s">
        <v>8123</v>
      </c>
      <c r="G4609" s="17" t="s">
        <v>12</v>
      </c>
      <c r="H4609" s="19" t="s">
        <v>8012</v>
      </c>
    </row>
    <row r="4610" spans="1:8" ht="409.6">
      <c r="A4610" s="16">
        <v>4609</v>
      </c>
      <c r="B4610" s="19" t="s">
        <v>8070</v>
      </c>
      <c r="C4610" s="17" t="s">
        <v>93</v>
      </c>
      <c r="D4610" s="17" t="s">
        <v>5944</v>
      </c>
      <c r="E4610" s="17"/>
      <c r="F4610" s="17" t="s">
        <v>8124</v>
      </c>
      <c r="G4610" s="17" t="s">
        <v>12</v>
      </c>
      <c r="H4610" s="19" t="s">
        <v>8125</v>
      </c>
    </row>
    <row r="4611" spans="1:8" ht="409.6">
      <c r="A4611" s="16">
        <v>4610</v>
      </c>
      <c r="B4611" s="19" t="s">
        <v>8070</v>
      </c>
      <c r="C4611" s="17" t="s">
        <v>93</v>
      </c>
      <c r="D4611" s="17" t="s">
        <v>8126</v>
      </c>
      <c r="E4611" s="17"/>
      <c r="F4611" s="17" t="s">
        <v>8127</v>
      </c>
      <c r="G4611" s="17" t="s">
        <v>12</v>
      </c>
      <c r="H4611" s="19" t="s">
        <v>2831</v>
      </c>
    </row>
    <row r="4612" spans="1:8" ht="280">
      <c r="A4612" s="16">
        <v>4611</v>
      </c>
      <c r="B4612" s="19" t="s">
        <v>8070</v>
      </c>
      <c r="C4612" s="17" t="s">
        <v>93</v>
      </c>
      <c r="D4612" s="17">
        <v>2</v>
      </c>
      <c r="E4612" s="17"/>
      <c r="F4612" s="17" t="s">
        <v>8128</v>
      </c>
      <c r="G4612" s="17" t="s">
        <v>12</v>
      </c>
      <c r="H4612" s="19" t="s">
        <v>8129</v>
      </c>
    </row>
    <row r="4613" spans="1:8" ht="360">
      <c r="A4613" s="16">
        <v>4612</v>
      </c>
      <c r="B4613" s="19" t="s">
        <v>8070</v>
      </c>
      <c r="C4613" s="17" t="s">
        <v>93</v>
      </c>
      <c r="D4613" s="17" t="s">
        <v>2856</v>
      </c>
      <c r="E4613" s="17"/>
      <c r="F4613" s="17" t="s">
        <v>8130</v>
      </c>
      <c r="G4613" s="17" t="s">
        <v>12</v>
      </c>
      <c r="H4613" s="19" t="s">
        <v>8012</v>
      </c>
    </row>
    <row r="4614" spans="1:8" ht="300">
      <c r="A4614" s="16">
        <v>4613</v>
      </c>
      <c r="B4614" s="19" t="s">
        <v>8070</v>
      </c>
      <c r="C4614" s="17" t="s">
        <v>93</v>
      </c>
      <c r="D4614" s="17" t="s">
        <v>2856</v>
      </c>
      <c r="E4614" s="17"/>
      <c r="F4614" s="17" t="s">
        <v>8131</v>
      </c>
      <c r="G4614" s="17" t="s">
        <v>12</v>
      </c>
      <c r="H4614" s="19" t="s">
        <v>8012</v>
      </c>
    </row>
    <row r="4615" spans="1:8" ht="220">
      <c r="A4615" s="16">
        <v>4614</v>
      </c>
      <c r="B4615" s="19" t="s">
        <v>8070</v>
      </c>
      <c r="C4615" s="17" t="s">
        <v>93</v>
      </c>
      <c r="D4615" s="17">
        <v>26</v>
      </c>
      <c r="E4615" s="17"/>
      <c r="F4615" s="17" t="s">
        <v>8132</v>
      </c>
      <c r="G4615" s="17" t="s">
        <v>12</v>
      </c>
      <c r="H4615" s="19" t="s">
        <v>8133</v>
      </c>
    </row>
    <row r="4616" spans="1:8" ht="220">
      <c r="A4616" s="16">
        <v>4615</v>
      </c>
      <c r="B4616" s="19" t="s">
        <v>8070</v>
      </c>
      <c r="C4616" s="17" t="s">
        <v>93</v>
      </c>
      <c r="D4616" s="17" t="s">
        <v>8134</v>
      </c>
      <c r="E4616" s="17"/>
      <c r="F4616" s="17" t="s">
        <v>8135</v>
      </c>
      <c r="G4616" s="17" t="s">
        <v>12</v>
      </c>
      <c r="H4616" s="19" t="s">
        <v>8133</v>
      </c>
    </row>
    <row r="4617" spans="1:8" ht="409.6">
      <c r="A4617" s="16">
        <v>4616</v>
      </c>
      <c r="B4617" s="19" t="s">
        <v>8070</v>
      </c>
      <c r="C4617" s="17" t="s">
        <v>93</v>
      </c>
      <c r="D4617" s="17" t="s">
        <v>8136</v>
      </c>
      <c r="E4617" s="17"/>
      <c r="F4617" s="17" t="s">
        <v>8137</v>
      </c>
      <c r="G4617" s="17" t="s">
        <v>12</v>
      </c>
      <c r="H4617" s="19" t="s">
        <v>8138</v>
      </c>
    </row>
    <row r="4618" spans="1:8" ht="409.6">
      <c r="A4618" s="16">
        <v>4617</v>
      </c>
      <c r="B4618" s="19" t="s">
        <v>8070</v>
      </c>
      <c r="C4618" s="17" t="s">
        <v>93</v>
      </c>
      <c r="D4618" s="17" t="s">
        <v>8136</v>
      </c>
      <c r="E4618" s="17"/>
      <c r="F4618" s="17" t="s">
        <v>8139</v>
      </c>
      <c r="G4618" s="17" t="s">
        <v>12</v>
      </c>
      <c r="H4618" s="19" t="s">
        <v>8140</v>
      </c>
    </row>
    <row r="4619" spans="1:8" ht="409.6">
      <c r="A4619" s="16">
        <v>4618</v>
      </c>
      <c r="B4619" s="19" t="s">
        <v>8070</v>
      </c>
      <c r="C4619" s="17" t="s">
        <v>322</v>
      </c>
      <c r="D4619" s="17" t="s">
        <v>8136</v>
      </c>
      <c r="E4619" s="17"/>
      <c r="F4619" s="17" t="s">
        <v>8071</v>
      </c>
      <c r="G4619" s="17" t="s">
        <v>34</v>
      </c>
      <c r="H4619" s="19" t="s">
        <v>8073</v>
      </c>
    </row>
    <row r="4620" spans="1:8" ht="80">
      <c r="A4620" s="16">
        <v>4619</v>
      </c>
      <c r="B4620" s="19" t="s">
        <v>8070</v>
      </c>
      <c r="C4620" s="17" t="s">
        <v>45</v>
      </c>
      <c r="D4620" s="17" t="s">
        <v>8136</v>
      </c>
      <c r="E4620" s="17"/>
      <c r="F4620" s="17" t="s">
        <v>8141</v>
      </c>
      <c r="G4620" s="17" t="s">
        <v>158</v>
      </c>
      <c r="H4620" s="19" t="s">
        <v>1309</v>
      </c>
    </row>
    <row r="4621" spans="1:8" ht="100">
      <c r="A4621" s="16">
        <v>4620</v>
      </c>
      <c r="B4621" s="19" t="s">
        <v>8070</v>
      </c>
      <c r="C4621" s="17" t="s">
        <v>45</v>
      </c>
      <c r="D4621" s="17">
        <v>26</v>
      </c>
      <c r="E4621" s="17"/>
      <c r="F4621" s="17" t="s">
        <v>8142</v>
      </c>
      <c r="G4621" s="17" t="s">
        <v>12</v>
      </c>
      <c r="H4621" s="19" t="s">
        <v>1309</v>
      </c>
    </row>
    <row r="4622" spans="1:8" ht="409.6">
      <c r="A4622" s="16">
        <v>4621</v>
      </c>
      <c r="B4622" s="19" t="s">
        <v>8070</v>
      </c>
      <c r="C4622" s="17" t="s">
        <v>45</v>
      </c>
      <c r="D4622" s="17" t="s">
        <v>8134</v>
      </c>
      <c r="E4622" s="17"/>
      <c r="F4622" s="17" t="s">
        <v>8143</v>
      </c>
      <c r="G4622" s="17" t="s">
        <v>12</v>
      </c>
      <c r="H4622" s="19" t="s">
        <v>8144</v>
      </c>
    </row>
    <row r="4623" spans="1:8" ht="140">
      <c r="A4623" s="16">
        <v>4622</v>
      </c>
      <c r="B4623" s="19" t="s">
        <v>8070</v>
      </c>
      <c r="C4623" s="17" t="s">
        <v>45</v>
      </c>
      <c r="D4623" s="17" t="s">
        <v>8145</v>
      </c>
      <c r="E4623" s="17"/>
      <c r="F4623" s="17" t="s">
        <v>8146</v>
      </c>
      <c r="G4623" s="17" t="s">
        <v>12</v>
      </c>
      <c r="H4623" s="19" t="s">
        <v>7134</v>
      </c>
    </row>
    <row r="4624" spans="1:8" ht="100">
      <c r="A4624" s="16">
        <v>4623</v>
      </c>
      <c r="B4624" s="19" t="s">
        <v>8070</v>
      </c>
      <c r="C4624" s="17" t="s">
        <v>45</v>
      </c>
      <c r="D4624" s="17"/>
      <c r="E4624" s="17"/>
      <c r="F4624" s="17" t="s">
        <v>8147</v>
      </c>
      <c r="G4624" s="17" t="s">
        <v>12</v>
      </c>
      <c r="H4624" s="19" t="s">
        <v>8148</v>
      </c>
    </row>
    <row r="4625" spans="1:8" ht="100">
      <c r="A4625" s="16">
        <v>4624</v>
      </c>
      <c r="B4625" s="19" t="s">
        <v>8070</v>
      </c>
      <c r="C4625" s="17" t="s">
        <v>45</v>
      </c>
      <c r="D4625" s="17"/>
      <c r="E4625" s="17"/>
      <c r="F4625" s="17" t="s">
        <v>8149</v>
      </c>
      <c r="G4625" s="17" t="s">
        <v>12</v>
      </c>
      <c r="H4625" s="19" t="s">
        <v>8150</v>
      </c>
    </row>
    <row r="4626" spans="1:8" ht="100">
      <c r="A4626" s="16">
        <v>4625</v>
      </c>
      <c r="B4626" s="19" t="s">
        <v>8070</v>
      </c>
      <c r="C4626" s="17" t="s">
        <v>45</v>
      </c>
      <c r="D4626" s="17"/>
      <c r="E4626" s="17"/>
      <c r="F4626" s="17" t="s">
        <v>8151</v>
      </c>
      <c r="G4626" s="17" t="s">
        <v>12</v>
      </c>
      <c r="H4626" s="19" t="s">
        <v>2102</v>
      </c>
    </row>
    <row r="4627" spans="1:8" ht="120">
      <c r="A4627" s="16">
        <v>4626</v>
      </c>
      <c r="B4627" s="19" t="s">
        <v>8070</v>
      </c>
      <c r="C4627" s="17" t="s">
        <v>45</v>
      </c>
      <c r="D4627" s="17"/>
      <c r="E4627" s="17"/>
      <c r="F4627" s="17" t="s">
        <v>8152</v>
      </c>
      <c r="G4627" s="17" t="s">
        <v>12</v>
      </c>
      <c r="H4627" s="19" t="s">
        <v>8153</v>
      </c>
    </row>
    <row r="4628" spans="1:8" ht="80">
      <c r="A4628" s="16">
        <v>4627</v>
      </c>
      <c r="B4628" s="19" t="s">
        <v>8070</v>
      </c>
      <c r="C4628" s="17" t="s">
        <v>45</v>
      </c>
      <c r="D4628" s="17" t="s">
        <v>8126</v>
      </c>
      <c r="E4628" s="17"/>
      <c r="F4628" s="17" t="s">
        <v>8154</v>
      </c>
      <c r="G4628" s="17" t="s">
        <v>12</v>
      </c>
      <c r="H4628" s="19" t="s">
        <v>8155</v>
      </c>
    </row>
    <row r="4629" spans="1:8" ht="240">
      <c r="A4629" s="16">
        <v>4628</v>
      </c>
      <c r="B4629" s="19" t="s">
        <v>8070</v>
      </c>
      <c r="C4629" s="17" t="s">
        <v>2041</v>
      </c>
      <c r="D4629" s="17">
        <v>2</v>
      </c>
      <c r="E4629" s="17" t="s">
        <v>8156</v>
      </c>
      <c r="F4629" s="17" t="s">
        <v>8157</v>
      </c>
      <c r="G4629" s="17" t="s">
        <v>34</v>
      </c>
      <c r="H4629" s="19" t="s">
        <v>8158</v>
      </c>
    </row>
    <row r="4630" spans="1:8" ht="160">
      <c r="A4630" s="16">
        <v>4629</v>
      </c>
      <c r="B4630" s="19" t="s">
        <v>8070</v>
      </c>
      <c r="C4630" s="17" t="s">
        <v>2041</v>
      </c>
      <c r="D4630" s="17" t="s">
        <v>2856</v>
      </c>
      <c r="E4630" s="17" t="s">
        <v>8159</v>
      </c>
      <c r="F4630" s="17" t="s">
        <v>8160</v>
      </c>
      <c r="G4630" s="17" t="s">
        <v>12</v>
      </c>
      <c r="H4630" s="19" t="s">
        <v>8161</v>
      </c>
    </row>
    <row r="4631" spans="1:8" ht="180">
      <c r="A4631" s="16">
        <v>4630</v>
      </c>
      <c r="B4631" s="19" t="s">
        <v>8070</v>
      </c>
      <c r="C4631" s="17" t="s">
        <v>2041</v>
      </c>
      <c r="D4631" s="17" t="s">
        <v>2856</v>
      </c>
      <c r="E4631" s="17" t="s">
        <v>8162</v>
      </c>
      <c r="F4631" s="17" t="s">
        <v>8163</v>
      </c>
      <c r="G4631" s="17" t="s">
        <v>12</v>
      </c>
      <c r="H4631" s="19" t="s">
        <v>8164</v>
      </c>
    </row>
    <row r="4632" spans="1:8" ht="300">
      <c r="A4632" s="16">
        <v>4631</v>
      </c>
      <c r="B4632" s="19" t="s">
        <v>8070</v>
      </c>
      <c r="C4632" s="17" t="s">
        <v>27</v>
      </c>
      <c r="D4632" s="17"/>
      <c r="E4632" s="17"/>
      <c r="F4632" s="17" t="s">
        <v>8165</v>
      </c>
      <c r="G4632" s="17" t="s">
        <v>34</v>
      </c>
      <c r="H4632" s="19" t="s">
        <v>8166</v>
      </c>
    </row>
    <row r="4633" spans="1:8" ht="409.6">
      <c r="A4633" s="16">
        <v>4632</v>
      </c>
      <c r="B4633" s="19" t="s">
        <v>8070</v>
      </c>
      <c r="C4633" s="17" t="s">
        <v>27</v>
      </c>
      <c r="D4633" s="17" t="s">
        <v>8134</v>
      </c>
      <c r="E4633" s="17"/>
      <c r="F4633" s="22" t="s">
        <v>8167</v>
      </c>
      <c r="G4633" s="17" t="s">
        <v>34</v>
      </c>
      <c r="H4633" s="19" t="s">
        <v>8168</v>
      </c>
    </row>
    <row r="4634" spans="1:8" ht="320">
      <c r="A4634" s="16">
        <v>4633</v>
      </c>
      <c r="B4634" s="19" t="s">
        <v>8070</v>
      </c>
      <c r="C4634" s="17" t="s">
        <v>27</v>
      </c>
      <c r="D4634" s="17" t="s">
        <v>8136</v>
      </c>
      <c r="E4634" s="17" t="s">
        <v>8169</v>
      </c>
      <c r="F4634" s="22" t="s">
        <v>8170</v>
      </c>
      <c r="G4634" s="17" t="s">
        <v>42</v>
      </c>
      <c r="H4634" s="19" t="s">
        <v>8171</v>
      </c>
    </row>
    <row r="4635" spans="1:8" ht="260">
      <c r="A4635" s="16">
        <v>4634</v>
      </c>
      <c r="B4635" s="19" t="s">
        <v>8070</v>
      </c>
      <c r="C4635" s="17" t="s">
        <v>27</v>
      </c>
      <c r="D4635" s="17" t="s">
        <v>8136</v>
      </c>
      <c r="E4635" s="17" t="s">
        <v>8172</v>
      </c>
      <c r="F4635" s="22" t="s">
        <v>8173</v>
      </c>
      <c r="G4635" s="17" t="s">
        <v>42</v>
      </c>
      <c r="H4635" s="19" t="s">
        <v>8174</v>
      </c>
    </row>
    <row r="4636" spans="1:8" ht="320">
      <c r="A4636" s="16">
        <v>4635</v>
      </c>
      <c r="B4636" s="19" t="s">
        <v>8070</v>
      </c>
      <c r="C4636" s="17" t="s">
        <v>27</v>
      </c>
      <c r="D4636" s="17" t="s">
        <v>8136</v>
      </c>
      <c r="E4636" s="17" t="s">
        <v>8175</v>
      </c>
      <c r="F4636" s="22" t="s">
        <v>8170</v>
      </c>
      <c r="G4636" s="17" t="s">
        <v>42</v>
      </c>
      <c r="H4636" s="19" t="s">
        <v>8176</v>
      </c>
    </row>
    <row r="4637" spans="1:8" ht="320">
      <c r="A4637" s="16">
        <v>4636</v>
      </c>
      <c r="B4637" s="19" t="s">
        <v>8070</v>
      </c>
      <c r="C4637" s="17" t="s">
        <v>27</v>
      </c>
      <c r="D4637" s="17" t="s">
        <v>8136</v>
      </c>
      <c r="E4637" s="17" t="s">
        <v>8177</v>
      </c>
      <c r="F4637" s="22" t="s">
        <v>8170</v>
      </c>
      <c r="G4637" s="17" t="s">
        <v>42</v>
      </c>
      <c r="H4637" s="19" t="s">
        <v>8176</v>
      </c>
    </row>
    <row r="4638" spans="1:8" ht="300">
      <c r="A4638" s="16">
        <v>4637</v>
      </c>
      <c r="B4638" s="19" t="s">
        <v>8070</v>
      </c>
      <c r="C4638" s="17" t="s">
        <v>27</v>
      </c>
      <c r="D4638" s="17">
        <v>26</v>
      </c>
      <c r="E4638" s="17" t="s">
        <v>8178</v>
      </c>
      <c r="F4638" s="22" t="s">
        <v>8179</v>
      </c>
      <c r="G4638" s="17" t="s">
        <v>34</v>
      </c>
      <c r="H4638" s="19" t="s">
        <v>8180</v>
      </c>
    </row>
    <row r="4639" spans="1:8" ht="409.6">
      <c r="A4639" s="16">
        <v>4638</v>
      </c>
      <c r="B4639" s="19" t="s">
        <v>8070</v>
      </c>
      <c r="C4639" s="17" t="s">
        <v>27</v>
      </c>
      <c r="D4639" s="17" t="s">
        <v>8134</v>
      </c>
      <c r="E4639" s="17" t="s">
        <v>8181</v>
      </c>
      <c r="F4639" s="22" t="s">
        <v>8182</v>
      </c>
      <c r="G4639" s="17" t="s">
        <v>34</v>
      </c>
      <c r="H4639" s="19" t="s">
        <v>8168</v>
      </c>
    </row>
    <row r="4640" spans="1:8" ht="409.6">
      <c r="A4640" s="16">
        <v>4639</v>
      </c>
      <c r="B4640" s="19" t="s">
        <v>8070</v>
      </c>
      <c r="C4640" s="17" t="s">
        <v>27</v>
      </c>
      <c r="D4640" s="17" t="s">
        <v>8145</v>
      </c>
      <c r="E4640" s="17" t="s">
        <v>8183</v>
      </c>
      <c r="F4640" s="22" t="s">
        <v>8184</v>
      </c>
      <c r="G4640" s="17" t="s">
        <v>34</v>
      </c>
      <c r="H4640" s="19" t="s">
        <v>8185</v>
      </c>
    </row>
    <row r="4641" spans="1:8" ht="409.6">
      <c r="A4641" s="16">
        <v>4640</v>
      </c>
      <c r="B4641" s="19" t="s">
        <v>8070</v>
      </c>
      <c r="C4641" s="17" t="s">
        <v>27</v>
      </c>
      <c r="D4641" s="17"/>
      <c r="E4641" s="17" t="s">
        <v>8186</v>
      </c>
      <c r="F4641" s="22" t="s">
        <v>8187</v>
      </c>
      <c r="G4641" s="17" t="s">
        <v>34</v>
      </c>
      <c r="H4641" s="19" t="s">
        <v>8188</v>
      </c>
    </row>
    <row r="4642" spans="1:8" ht="340">
      <c r="A4642" s="16">
        <v>4641</v>
      </c>
      <c r="B4642" s="19" t="s">
        <v>8070</v>
      </c>
      <c r="C4642" s="17" t="s">
        <v>300</v>
      </c>
      <c r="D4642" s="17"/>
      <c r="E4642" s="17" t="s">
        <v>8189</v>
      </c>
      <c r="F4642" s="22" t="s">
        <v>8190</v>
      </c>
      <c r="G4642" s="17" t="s">
        <v>12</v>
      </c>
      <c r="H4642" s="19" t="s">
        <v>5165</v>
      </c>
    </row>
    <row r="4643" spans="1:8" ht="409.6">
      <c r="A4643" s="16">
        <v>4642</v>
      </c>
      <c r="B4643" s="19" t="s">
        <v>8070</v>
      </c>
      <c r="C4643" s="17" t="s">
        <v>300</v>
      </c>
      <c r="D4643" s="17"/>
      <c r="E4643" s="17" t="s">
        <v>8191</v>
      </c>
      <c r="F4643" s="22" t="s">
        <v>8192</v>
      </c>
      <c r="G4643" s="17" t="s">
        <v>12</v>
      </c>
      <c r="H4643" s="19" t="s">
        <v>8193</v>
      </c>
    </row>
    <row r="4644" spans="1:8" ht="409.6">
      <c r="A4644" s="16">
        <v>4643</v>
      </c>
      <c r="B4644" s="19" t="s">
        <v>8070</v>
      </c>
      <c r="C4644" s="17" t="s">
        <v>300</v>
      </c>
      <c r="D4644" s="17"/>
      <c r="E4644" s="17" t="s">
        <v>8194</v>
      </c>
      <c r="F4644" s="22" t="s">
        <v>8195</v>
      </c>
      <c r="G4644" s="17" t="s">
        <v>34</v>
      </c>
      <c r="H4644" s="19" t="s">
        <v>7871</v>
      </c>
    </row>
    <row r="4645" spans="1:8" ht="260">
      <c r="A4645" s="16">
        <v>4644</v>
      </c>
      <c r="B4645" s="19" t="s">
        <v>8070</v>
      </c>
      <c r="C4645" s="17" t="s">
        <v>9</v>
      </c>
      <c r="D4645" s="17"/>
      <c r="E4645" s="17" t="s">
        <v>8196</v>
      </c>
      <c r="F4645" s="22" t="s">
        <v>8197</v>
      </c>
      <c r="G4645" s="17" t="s">
        <v>34</v>
      </c>
      <c r="H4645" s="19" t="s">
        <v>8198</v>
      </c>
    </row>
    <row r="4646" spans="1:8" ht="60">
      <c r="A4646" s="16">
        <v>4645</v>
      </c>
      <c r="B4646" s="19" t="s">
        <v>8199</v>
      </c>
      <c r="C4646" s="17" t="s">
        <v>45</v>
      </c>
      <c r="D4646" s="17" t="s">
        <v>5107</v>
      </c>
      <c r="E4646" s="17" t="str">
        <f t="shared" ref="E4646:E4655" si="17">LEFT(F4646,100)</f>
        <v>5.4.2.12.9, Comedíamente solicitamos nos aclaren el numero de usuarios requeridos para este servicio</v>
      </c>
      <c r="F4646" s="17" t="s">
        <v>8200</v>
      </c>
      <c r="G4646" s="17" t="s">
        <v>12</v>
      </c>
      <c r="H4646" s="19" t="s">
        <v>8201</v>
      </c>
    </row>
    <row r="4647" spans="1:8" ht="100">
      <c r="A4647" s="16">
        <v>4646</v>
      </c>
      <c r="B4647" s="19" t="s">
        <v>8199</v>
      </c>
      <c r="C4647" s="17" t="s">
        <v>45</v>
      </c>
      <c r="D4647" s="17" t="s">
        <v>5107</v>
      </c>
      <c r="E4647" s="17" t="str">
        <f t="shared" si="17"/>
        <v xml:space="preserve">5.4.2.12.10
 e) Solicitamos confirmar si esto implica que no debe requerirse abrir puertos en el FW </v>
      </c>
      <c r="F4647" s="17" t="s">
        <v>8202</v>
      </c>
      <c r="G4647" s="17" t="s">
        <v>12</v>
      </c>
      <c r="H4647" s="19" t="s">
        <v>8203</v>
      </c>
    </row>
    <row r="4648" spans="1:8" ht="160">
      <c r="A4648" s="16">
        <v>4647</v>
      </c>
      <c r="B4648" s="19" t="s">
        <v>8199</v>
      </c>
      <c r="C4648" s="17" t="s">
        <v>45</v>
      </c>
      <c r="D4648" s="17"/>
      <c r="E4648" s="17" t="str">
        <f t="shared" si="17"/>
        <v>5.4.2.12.5 
¿La entidad solicita que la solución proporcione direcciones IP dedicadas para la entida</v>
      </c>
      <c r="F4648" s="17" t="s">
        <v>8204</v>
      </c>
      <c r="G4648" s="17" t="s">
        <v>12</v>
      </c>
      <c r="H4648" s="19" t="s">
        <v>7633</v>
      </c>
    </row>
    <row r="4649" spans="1:8" ht="120">
      <c r="A4649" s="16">
        <v>4648</v>
      </c>
      <c r="B4649" s="19" t="s">
        <v>8199</v>
      </c>
      <c r="C4649" s="17" t="s">
        <v>45</v>
      </c>
      <c r="D4649" s="17" t="s">
        <v>2364</v>
      </c>
      <c r="E4649" s="17" t="str">
        <f t="shared" si="17"/>
        <v>5.4.2.12.6 
Recomendamos comedíamentes estudíar la posibilidad de subir el numero de peerings como m</v>
      </c>
      <c r="F4649" s="17" t="s">
        <v>8205</v>
      </c>
      <c r="G4649" s="17" t="s">
        <v>12</v>
      </c>
      <c r="H4649" s="19" t="s">
        <v>7647</v>
      </c>
    </row>
    <row r="4650" spans="1:8" ht="120">
      <c r="A4650" s="16">
        <v>4649</v>
      </c>
      <c r="B4650" s="19" t="s">
        <v>8199</v>
      </c>
      <c r="C4650" s="17" t="s">
        <v>45</v>
      </c>
      <c r="D4650" s="17" t="s">
        <v>2364</v>
      </c>
      <c r="E4650" s="17" t="str">
        <f t="shared" si="17"/>
        <v xml:space="preserve">5.4.2.12 
Solicitamos al comité estructurador confirmar si una vez sea seleccionada y adjudicada la </v>
      </c>
      <c r="F4650" s="17" t="s">
        <v>8206</v>
      </c>
      <c r="G4650" s="17" t="s">
        <v>12</v>
      </c>
      <c r="H4650" s="19" t="s">
        <v>8207</v>
      </c>
    </row>
    <row r="4651" spans="1:8" ht="180">
      <c r="A4651" s="16">
        <v>4650</v>
      </c>
      <c r="B4651" s="19" t="s">
        <v>8199</v>
      </c>
      <c r="C4651" s="17" t="s">
        <v>45</v>
      </c>
      <c r="D4651" s="17" t="s">
        <v>8208</v>
      </c>
      <c r="E4651" s="17" t="str">
        <f t="shared" si="17"/>
        <v>5.4.2.12.2 
o) Entendiendo el tamano de la entidad y el numero de usuarios que consumen servicios WE</v>
      </c>
      <c r="F4651" s="17" t="s">
        <v>8209</v>
      </c>
      <c r="G4651" s="17" t="s">
        <v>12</v>
      </c>
      <c r="H4651" s="19" t="s">
        <v>7642</v>
      </c>
    </row>
    <row r="4652" spans="1:8" ht="80">
      <c r="A4652" s="16">
        <v>4651</v>
      </c>
      <c r="B4652" s="19" t="s">
        <v>8199</v>
      </c>
      <c r="C4652" s="17" t="s">
        <v>45</v>
      </c>
      <c r="D4652" s="17" t="s">
        <v>8210</v>
      </c>
      <c r="E4652" s="17" t="str">
        <f t="shared" si="17"/>
        <v>5.4.2.12.14 
a) El requisito de reportería avanzada, ¿cuál es el tiempo de retención de datos necesa</v>
      </c>
      <c r="F4652" s="17" t="s">
        <v>8211</v>
      </c>
      <c r="G4652" s="17" t="s">
        <v>12</v>
      </c>
      <c r="H4652" s="19" t="s">
        <v>8212</v>
      </c>
    </row>
    <row r="4653" spans="1:8" ht="60">
      <c r="A4653" s="16">
        <v>4652</v>
      </c>
      <c r="B4653" s="19" t="s">
        <v>8199</v>
      </c>
      <c r="C4653" s="17" t="s">
        <v>45</v>
      </c>
      <c r="D4653" s="17" t="s">
        <v>8213</v>
      </c>
      <c r="E4653" s="17" t="str">
        <f t="shared" si="17"/>
        <v>5.4.2.12.4 
Solicitamos dar más claridad del alcance de este punto.</v>
      </c>
      <c r="F4653" s="17" t="s">
        <v>8214</v>
      </c>
      <c r="G4653" s="17" t="s">
        <v>12</v>
      </c>
      <c r="H4653" s="19" t="s">
        <v>7644</v>
      </c>
    </row>
    <row r="4654" spans="1:8" ht="100">
      <c r="A4654" s="16">
        <v>4653</v>
      </c>
      <c r="B4654" s="19" t="s">
        <v>8199</v>
      </c>
      <c r="C4654" s="17" t="s">
        <v>45</v>
      </c>
      <c r="D4654" s="17" t="s">
        <v>2200</v>
      </c>
      <c r="E4654" s="17" t="str">
        <f t="shared" si="17"/>
        <v>5.4.2.12.10 
b) Comedidamente solicitamos confirmar el número aproximado de aplicaciones y/o servici</v>
      </c>
      <c r="F4654" s="17" t="s">
        <v>8215</v>
      </c>
      <c r="G4654" s="17" t="s">
        <v>12</v>
      </c>
      <c r="H4654" s="19" t="s">
        <v>8216</v>
      </c>
    </row>
    <row r="4655" spans="1:8" ht="80">
      <c r="A4655" s="16">
        <v>4654</v>
      </c>
      <c r="B4655" s="19" t="s">
        <v>8199</v>
      </c>
      <c r="C4655" s="17" t="s">
        <v>45</v>
      </c>
      <c r="D4655" s="17" t="s">
        <v>7273</v>
      </c>
      <c r="E4655" s="17" t="str">
        <f t="shared" si="17"/>
        <v>5.4.2.12.16
Solicitamos confirmar cual es el alcance que debe tener el technical account mánager.</v>
      </c>
      <c r="F4655" s="17" t="s">
        <v>8217</v>
      </c>
      <c r="G4655" s="17" t="s">
        <v>12</v>
      </c>
      <c r="H4655" s="19" t="s">
        <v>8218</v>
      </c>
    </row>
    <row r="4656" spans="1:8" ht="100">
      <c r="A4656" s="16">
        <v>4655</v>
      </c>
      <c r="B4656" s="19" t="s">
        <v>8219</v>
      </c>
      <c r="C4656" s="17" t="s">
        <v>45</v>
      </c>
      <c r="D4656" s="17" t="s">
        <v>3767</v>
      </c>
      <c r="E4656" s="17" t="s">
        <v>3767</v>
      </c>
      <c r="F4656" s="22" t="s">
        <v>8220</v>
      </c>
      <c r="G4656" s="17" t="s">
        <v>12</v>
      </c>
      <c r="H4656" s="19" t="s">
        <v>1309</v>
      </c>
    </row>
    <row r="4657" spans="1:8" ht="100">
      <c r="A4657" s="16">
        <v>4656</v>
      </c>
      <c r="B4657" s="19" t="s">
        <v>8219</v>
      </c>
      <c r="C4657" s="17" t="s">
        <v>45</v>
      </c>
      <c r="D4657" s="17" t="s">
        <v>3767</v>
      </c>
      <c r="E4657" s="17" t="s">
        <v>3767</v>
      </c>
      <c r="F4657" s="19" t="s">
        <v>8221</v>
      </c>
      <c r="G4657" s="17" t="s">
        <v>12</v>
      </c>
      <c r="H4657" s="19" t="s">
        <v>7431</v>
      </c>
    </row>
    <row r="4658" spans="1:8" ht="100">
      <c r="A4658" s="16">
        <v>4657</v>
      </c>
      <c r="B4658" s="19" t="s">
        <v>8219</v>
      </c>
      <c r="C4658" s="17" t="s">
        <v>45</v>
      </c>
      <c r="D4658" s="17" t="s">
        <v>3767</v>
      </c>
      <c r="E4658" s="17" t="s">
        <v>3767</v>
      </c>
      <c r="F4658" s="22" t="s">
        <v>8222</v>
      </c>
      <c r="G4658" s="17" t="s">
        <v>12</v>
      </c>
      <c r="H4658" s="19" t="s">
        <v>8223</v>
      </c>
    </row>
    <row r="4659" spans="1:8" ht="100">
      <c r="A4659" s="16">
        <v>4658</v>
      </c>
      <c r="B4659" s="19" t="s">
        <v>8219</v>
      </c>
      <c r="C4659" s="17" t="s">
        <v>45</v>
      </c>
      <c r="D4659" s="17" t="s">
        <v>3767</v>
      </c>
      <c r="E4659" s="17" t="s">
        <v>3767</v>
      </c>
      <c r="F4659" s="22" t="s">
        <v>8224</v>
      </c>
      <c r="G4659" s="17" t="s">
        <v>12</v>
      </c>
      <c r="H4659" s="19" t="s">
        <v>8225</v>
      </c>
    </row>
    <row r="4660" spans="1:8" ht="120">
      <c r="A4660" s="16">
        <v>4659</v>
      </c>
      <c r="B4660" s="19" t="s">
        <v>8219</v>
      </c>
      <c r="C4660" s="17" t="s">
        <v>45</v>
      </c>
      <c r="D4660" s="17" t="s">
        <v>3767</v>
      </c>
      <c r="E4660" s="17" t="s">
        <v>3767</v>
      </c>
      <c r="F4660" s="22" t="s">
        <v>8226</v>
      </c>
      <c r="G4660" s="17" t="s">
        <v>12</v>
      </c>
      <c r="H4660" s="19" t="s">
        <v>8227</v>
      </c>
    </row>
    <row r="4661" spans="1:8" ht="100">
      <c r="A4661" s="16">
        <v>4660</v>
      </c>
      <c r="B4661" s="19" t="s">
        <v>8219</v>
      </c>
      <c r="C4661" s="17" t="s">
        <v>45</v>
      </c>
      <c r="D4661" s="17" t="s">
        <v>3767</v>
      </c>
      <c r="E4661" s="17" t="s">
        <v>3767</v>
      </c>
      <c r="F4661" s="22" t="s">
        <v>8228</v>
      </c>
      <c r="G4661" s="17" t="s">
        <v>12</v>
      </c>
      <c r="H4661" s="19" t="s">
        <v>8225</v>
      </c>
    </row>
    <row r="4662" spans="1:8" ht="160">
      <c r="A4662" s="16">
        <v>4661</v>
      </c>
      <c r="B4662" s="19" t="s">
        <v>8219</v>
      </c>
      <c r="C4662" s="17" t="s">
        <v>45</v>
      </c>
      <c r="D4662" s="17" t="s">
        <v>3767</v>
      </c>
      <c r="E4662" s="17" t="s">
        <v>3767</v>
      </c>
      <c r="F4662" s="22" t="s">
        <v>8229</v>
      </c>
      <c r="G4662" s="17" t="s">
        <v>12</v>
      </c>
      <c r="H4662" s="19" t="s">
        <v>8230</v>
      </c>
    </row>
    <row r="4663" spans="1:8" ht="100">
      <c r="A4663" s="16">
        <v>4662</v>
      </c>
      <c r="B4663" s="19" t="s">
        <v>8219</v>
      </c>
      <c r="C4663" s="17" t="s">
        <v>45</v>
      </c>
      <c r="D4663" s="17" t="s">
        <v>3767</v>
      </c>
      <c r="E4663" s="17" t="s">
        <v>3767</v>
      </c>
      <c r="F4663" s="22" t="s">
        <v>8224</v>
      </c>
      <c r="G4663" s="17" t="s">
        <v>12</v>
      </c>
      <c r="H4663" s="19" t="s">
        <v>8225</v>
      </c>
    </row>
    <row r="4664" spans="1:8" ht="100">
      <c r="A4664" s="16">
        <v>4663</v>
      </c>
      <c r="B4664" s="19" t="s">
        <v>8219</v>
      </c>
      <c r="C4664" s="17" t="s">
        <v>45</v>
      </c>
      <c r="D4664" s="17" t="s">
        <v>3767</v>
      </c>
      <c r="E4664" s="17" t="s">
        <v>3767</v>
      </c>
      <c r="F4664" s="22" t="s">
        <v>8231</v>
      </c>
      <c r="G4664" s="17" t="s">
        <v>12</v>
      </c>
      <c r="H4664" s="19" t="s">
        <v>8223</v>
      </c>
    </row>
    <row r="4665" spans="1:8" ht="180">
      <c r="A4665" s="16">
        <v>4664</v>
      </c>
      <c r="B4665" s="19" t="s">
        <v>8219</v>
      </c>
      <c r="C4665" s="17" t="s">
        <v>45</v>
      </c>
      <c r="D4665" s="17" t="s">
        <v>671</v>
      </c>
      <c r="E4665" s="17" t="s">
        <v>671</v>
      </c>
      <c r="F4665" s="22" t="s">
        <v>8232</v>
      </c>
      <c r="G4665" s="17" t="s">
        <v>12</v>
      </c>
      <c r="H4665" s="19" t="s">
        <v>8233</v>
      </c>
    </row>
    <row r="4666" spans="1:8" ht="100">
      <c r="A4666" s="16">
        <v>4665</v>
      </c>
      <c r="B4666" s="19" t="s">
        <v>8219</v>
      </c>
      <c r="C4666" s="17" t="s">
        <v>45</v>
      </c>
      <c r="D4666" s="17" t="s">
        <v>671</v>
      </c>
      <c r="E4666" s="17" t="s">
        <v>671</v>
      </c>
      <c r="F4666" s="19" t="s">
        <v>8234</v>
      </c>
      <c r="G4666" s="17" t="s">
        <v>12</v>
      </c>
      <c r="H4666" s="19" t="s">
        <v>2819</v>
      </c>
    </row>
    <row r="4667" spans="1:8" ht="100">
      <c r="A4667" s="16">
        <v>4666</v>
      </c>
      <c r="B4667" s="19" t="s">
        <v>8219</v>
      </c>
      <c r="C4667" s="17" t="s">
        <v>45</v>
      </c>
      <c r="D4667" s="17" t="s">
        <v>3638</v>
      </c>
      <c r="E4667" s="17" t="s">
        <v>3638</v>
      </c>
      <c r="F4667" s="19" t="s">
        <v>8235</v>
      </c>
      <c r="G4667" s="17" t="s">
        <v>12</v>
      </c>
      <c r="H4667" s="19" t="s">
        <v>8236</v>
      </c>
    </row>
    <row r="4668" spans="1:8" ht="100">
      <c r="A4668" s="16">
        <v>4667</v>
      </c>
      <c r="B4668" s="19" t="s">
        <v>8219</v>
      </c>
      <c r="C4668" s="17" t="s">
        <v>45</v>
      </c>
      <c r="D4668" s="17" t="s">
        <v>3638</v>
      </c>
      <c r="E4668" s="17" t="s">
        <v>3638</v>
      </c>
      <c r="F4668" s="19" t="s">
        <v>8237</v>
      </c>
      <c r="G4668" s="17" t="s">
        <v>12</v>
      </c>
      <c r="H4668" s="19" t="s">
        <v>8238</v>
      </c>
    </row>
    <row r="4669" spans="1:8" ht="100">
      <c r="A4669" s="16">
        <v>4668</v>
      </c>
      <c r="B4669" s="19" t="s">
        <v>8219</v>
      </c>
      <c r="C4669" s="17" t="s">
        <v>45</v>
      </c>
      <c r="D4669" s="17" t="s">
        <v>3638</v>
      </c>
      <c r="E4669" s="17" t="s">
        <v>3638</v>
      </c>
      <c r="F4669" s="19" t="s">
        <v>8239</v>
      </c>
      <c r="G4669" s="17" t="s">
        <v>12</v>
      </c>
      <c r="H4669" s="19" t="s">
        <v>8240</v>
      </c>
    </row>
    <row r="4670" spans="1:8" ht="100">
      <c r="A4670" s="16">
        <v>4669</v>
      </c>
      <c r="B4670" s="19" t="s">
        <v>8219</v>
      </c>
      <c r="C4670" s="17" t="s">
        <v>45</v>
      </c>
      <c r="D4670" s="17" t="s">
        <v>3638</v>
      </c>
      <c r="E4670" s="17" t="s">
        <v>3638</v>
      </c>
      <c r="F4670" s="19" t="s">
        <v>8241</v>
      </c>
      <c r="G4670" s="17" t="s">
        <v>12</v>
      </c>
      <c r="H4670" s="19" t="s">
        <v>8242</v>
      </c>
    </row>
    <row r="4671" spans="1:8" ht="100">
      <c r="A4671" s="16">
        <v>4670</v>
      </c>
      <c r="B4671" s="19" t="s">
        <v>8219</v>
      </c>
      <c r="C4671" s="17" t="s">
        <v>45</v>
      </c>
      <c r="D4671" s="17" t="s">
        <v>3638</v>
      </c>
      <c r="E4671" s="17" t="s">
        <v>3638</v>
      </c>
      <c r="F4671" s="19" t="s">
        <v>8243</v>
      </c>
      <c r="G4671" s="17" t="s">
        <v>12</v>
      </c>
      <c r="H4671" s="19" t="s">
        <v>8244</v>
      </c>
    </row>
    <row r="4672" spans="1:8" ht="100">
      <c r="A4672" s="16">
        <v>4671</v>
      </c>
      <c r="B4672" s="19" t="s">
        <v>8219</v>
      </c>
      <c r="C4672" s="17" t="s">
        <v>45</v>
      </c>
      <c r="D4672" s="17" t="s">
        <v>3638</v>
      </c>
      <c r="E4672" s="17" t="s">
        <v>3638</v>
      </c>
      <c r="F4672" s="19" t="s">
        <v>8245</v>
      </c>
      <c r="G4672" s="17" t="s">
        <v>12</v>
      </c>
      <c r="H4672" s="19" t="s">
        <v>8246</v>
      </c>
    </row>
    <row r="4673" spans="1:8" ht="160">
      <c r="A4673" s="16">
        <v>4672</v>
      </c>
      <c r="B4673" s="19" t="s">
        <v>8219</v>
      </c>
      <c r="C4673" s="17" t="s">
        <v>45</v>
      </c>
      <c r="D4673" s="17" t="s">
        <v>3638</v>
      </c>
      <c r="E4673" s="17" t="s">
        <v>3638</v>
      </c>
      <c r="F4673" s="19" t="s">
        <v>8247</v>
      </c>
      <c r="G4673" s="17" t="s">
        <v>12</v>
      </c>
      <c r="H4673" s="19" t="s">
        <v>8248</v>
      </c>
    </row>
    <row r="4674" spans="1:8" ht="100">
      <c r="A4674" s="16">
        <v>4673</v>
      </c>
      <c r="B4674" s="19" t="s">
        <v>8219</v>
      </c>
      <c r="C4674" s="17" t="s">
        <v>45</v>
      </c>
      <c r="D4674" s="17" t="s">
        <v>3638</v>
      </c>
      <c r="E4674" s="17" t="s">
        <v>3638</v>
      </c>
      <c r="F4674" s="19" t="s">
        <v>8249</v>
      </c>
      <c r="G4674" s="17" t="s">
        <v>12</v>
      </c>
      <c r="H4674" s="19" t="s">
        <v>8250</v>
      </c>
    </row>
    <row r="4675" spans="1:8" ht="240">
      <c r="A4675" s="16">
        <v>4674</v>
      </c>
      <c r="B4675" s="19" t="s">
        <v>8251</v>
      </c>
      <c r="C4675" s="17" t="s">
        <v>300</v>
      </c>
      <c r="D4675" s="17" t="s">
        <v>8252</v>
      </c>
      <c r="E4675" s="17" t="str">
        <f t="shared" ref="E4675:E4697" si="18">LEFT(F4675,100)</f>
        <v>En la grafica4  de solución propuesta se muestra un cuadro de Interventoría y Supervisión. LA pregun</v>
      </c>
      <c r="F4675" s="19" t="s">
        <v>8253</v>
      </c>
      <c r="G4675" s="17" t="s">
        <v>12</v>
      </c>
      <c r="H4675" s="19" t="s">
        <v>8254</v>
      </c>
    </row>
    <row r="4676" spans="1:8" ht="260">
      <c r="A4676" s="16">
        <v>4675</v>
      </c>
      <c r="B4676" s="19" t="s">
        <v>8251</v>
      </c>
      <c r="C4676" s="17" t="s">
        <v>300</v>
      </c>
      <c r="D4676" s="17" t="s">
        <v>7280</v>
      </c>
      <c r="E4676" s="17" t="str">
        <f t="shared" si="18"/>
        <v>Porque en la Tabla 6 Alíneación de las fases con el modelo ITIL 4, en la etapa de cierre se marcan c</v>
      </c>
      <c r="F4676" s="19" t="s">
        <v>8255</v>
      </c>
      <c r="G4676" s="17" t="s">
        <v>12</v>
      </c>
      <c r="H4676" s="19" t="s">
        <v>8256</v>
      </c>
    </row>
    <row r="4677" spans="1:8" ht="340">
      <c r="A4677" s="16">
        <v>4676</v>
      </c>
      <c r="B4677" s="19" t="s">
        <v>8251</v>
      </c>
      <c r="C4677" s="17" t="s">
        <v>300</v>
      </c>
      <c r="D4677" s="17" t="s">
        <v>7280</v>
      </c>
      <c r="E4677" s="17" t="str">
        <f t="shared" si="18"/>
        <v>Si bien es cierto que se establece en este numeral que "Es importante anotar que el sistema de monit</v>
      </c>
      <c r="F4677" s="19" t="s">
        <v>8257</v>
      </c>
      <c r="G4677" s="17" t="s">
        <v>12</v>
      </c>
      <c r="H4677" s="19" t="s">
        <v>8258</v>
      </c>
    </row>
    <row r="4678" spans="1:8" ht="260">
      <c r="A4678" s="16">
        <v>4677</v>
      </c>
      <c r="B4678" s="19" t="s">
        <v>8251</v>
      </c>
      <c r="C4678" s="17" t="s">
        <v>300</v>
      </c>
      <c r="D4678" s="17" t="s">
        <v>8259</v>
      </c>
      <c r="E4678" s="17" t="str">
        <f t="shared" si="18"/>
        <v>Se indica en el dpocumento que En casos de suspensión del servicio, el contratista deberá retirar lo</v>
      </c>
      <c r="F4678" s="19" t="s">
        <v>8260</v>
      </c>
      <c r="G4678" s="17" t="s">
        <v>12</v>
      </c>
      <c r="H4678" s="19" t="s">
        <v>8261</v>
      </c>
    </row>
    <row r="4679" spans="1:8" ht="220">
      <c r="A4679" s="16">
        <v>4678</v>
      </c>
      <c r="B4679" s="19" t="s">
        <v>8251</v>
      </c>
      <c r="C4679" s="17" t="s">
        <v>300</v>
      </c>
      <c r="D4679" s="17" t="s">
        <v>7290</v>
      </c>
      <c r="E4679" s="17" t="str">
        <f t="shared" si="18"/>
        <v>Se indica que los equipós de energia regulada entre otros equipos de IT debe soportar equipos especi</v>
      </c>
      <c r="F4679" s="19" t="s">
        <v>8262</v>
      </c>
      <c r="G4679" s="17" t="s">
        <v>12</v>
      </c>
      <c r="H4679" s="19" t="s">
        <v>8263</v>
      </c>
    </row>
    <row r="4680" spans="1:8" ht="160">
      <c r="A4680" s="16">
        <v>4679</v>
      </c>
      <c r="B4680" s="19" t="s">
        <v>8251</v>
      </c>
      <c r="C4680" s="17" t="s">
        <v>300</v>
      </c>
      <c r="D4680" s="17" t="s">
        <v>331</v>
      </c>
      <c r="E4680" s="17" t="str">
        <f t="shared" si="18"/>
        <v xml:space="preserve">Se indica que es responsqbilidad del operador la "seguridad humana" en cuartos CT y CC. La pregunta </v>
      </c>
      <c r="F4680" s="19" t="s">
        <v>8264</v>
      </c>
      <c r="G4680" s="17" t="s">
        <v>12</v>
      </c>
      <c r="H4680" s="19" t="s">
        <v>8265</v>
      </c>
    </row>
    <row r="4681" spans="1:8" ht="380">
      <c r="A4681" s="16">
        <v>4680</v>
      </c>
      <c r="B4681" s="19" t="s">
        <v>8251</v>
      </c>
      <c r="C4681" s="17" t="s">
        <v>300</v>
      </c>
      <c r="D4681" s="17" t="s">
        <v>7372</v>
      </c>
      <c r="E4681" s="17" t="str">
        <f t="shared" si="18"/>
        <v>Se indica que se debe monitores equipos incluso existentes de AA, UPS, Plantas Electricvas, UTR, ban</v>
      </c>
      <c r="F4681" s="19" t="s">
        <v>8266</v>
      </c>
      <c r="G4681" s="17" t="s">
        <v>12</v>
      </c>
      <c r="H4681" s="19" t="s">
        <v>8267</v>
      </c>
    </row>
    <row r="4682" spans="1:8" ht="120">
      <c r="A4682" s="16">
        <v>4681</v>
      </c>
      <c r="B4682" s="19" t="s">
        <v>8251</v>
      </c>
      <c r="C4682" s="17" t="s">
        <v>300</v>
      </c>
      <c r="D4682" s="17"/>
      <c r="E4682" s="17" t="str">
        <f t="shared" si="18"/>
        <v>Todos las instalaciones electricas de todoas las sedes de la entidad por asegurar y operar poseen ce</v>
      </c>
      <c r="F4682" s="19" t="s">
        <v>8268</v>
      </c>
      <c r="G4682" s="17" t="s">
        <v>12</v>
      </c>
      <c r="H4682" s="19" t="s">
        <v>8269</v>
      </c>
    </row>
    <row r="4683" spans="1:8" ht="200">
      <c r="A4683" s="16">
        <v>4682</v>
      </c>
      <c r="B4683" s="19" t="s">
        <v>8251</v>
      </c>
      <c r="C4683" s="17" t="s">
        <v>300</v>
      </c>
      <c r="D4683" s="17"/>
      <c r="E4683" s="17" t="str">
        <f t="shared" si="18"/>
        <v>Dispone la entidad de TODOS los planos electricos, arquitectonicos, estructurales y otros de todos l</v>
      </c>
      <c r="F4683" s="19" t="s">
        <v>8270</v>
      </c>
      <c r="G4683" s="17" t="s">
        <v>12</v>
      </c>
      <c r="H4683" s="19" t="s">
        <v>8271</v>
      </c>
    </row>
    <row r="4684" spans="1:8" ht="140">
      <c r="A4684" s="16">
        <v>4683</v>
      </c>
      <c r="B4684" s="19" t="s">
        <v>8251</v>
      </c>
      <c r="C4684" s="17" t="s">
        <v>300</v>
      </c>
      <c r="D4684" s="17"/>
      <c r="E4684" s="17" t="str">
        <f t="shared" si="18"/>
        <v>Uno de los retos en EER es que los diseños deben adecuarse a cada uno de estos requerimientos. Pregu</v>
      </c>
      <c r="F4684" s="19" t="s">
        <v>8272</v>
      </c>
      <c r="G4684" s="17" t="s">
        <v>12</v>
      </c>
      <c r="H4684" s="19" t="s">
        <v>8271</v>
      </c>
    </row>
    <row r="4685" spans="1:8" ht="280">
      <c r="A4685" s="16">
        <v>4684</v>
      </c>
      <c r="B4685" s="19" t="s">
        <v>8251</v>
      </c>
      <c r="C4685" s="17" t="s">
        <v>300</v>
      </c>
      <c r="D4685" s="17" t="s">
        <v>7263</v>
      </c>
      <c r="E4685" s="17" t="str">
        <f t="shared" si="18"/>
        <v>Se indica que “En cuanto a las Sedes críticas se propone no solo ajustar los KPi´s y ANS, sino tambi</v>
      </c>
      <c r="F4685" s="19" t="s">
        <v>8273</v>
      </c>
      <c r="G4685" s="17" t="s">
        <v>12</v>
      </c>
      <c r="H4685" s="19" t="s">
        <v>8274</v>
      </c>
    </row>
    <row r="4686" spans="1:8" ht="320">
      <c r="A4686" s="16">
        <v>4685</v>
      </c>
      <c r="B4686" s="19" t="s">
        <v>8251</v>
      </c>
      <c r="C4686" s="17" t="s">
        <v>300</v>
      </c>
      <c r="D4686" s="17" t="s">
        <v>5055</v>
      </c>
      <c r="E4686" s="17" t="str">
        <f t="shared" si="18"/>
        <v>Se debe retirar y reemplazar la totalidad de los equipos SENA en el ámbito de la EER, por favor indi</v>
      </c>
      <c r="F4686" s="19" t="s">
        <v>8275</v>
      </c>
      <c r="G4686" s="17" t="s">
        <v>158</v>
      </c>
      <c r="H4686" s="19" t="s">
        <v>8276</v>
      </c>
    </row>
    <row r="4687" spans="1:8" ht="240">
      <c r="A4687" s="16">
        <v>4686</v>
      </c>
      <c r="B4687" s="19" t="s">
        <v>8251</v>
      </c>
      <c r="C4687" s="17" t="s">
        <v>300</v>
      </c>
      <c r="D4687" s="17" t="s">
        <v>7273</v>
      </c>
      <c r="E4687" s="17" t="str">
        <f t="shared" si="18"/>
        <v xml:space="preserve">Se indica que En la actualidad, con la pandemia aún presente, diversas empresas se encuentran en un </v>
      </c>
      <c r="F4687" s="19" t="s">
        <v>8277</v>
      </c>
      <c r="G4687" s="17" t="s">
        <v>12</v>
      </c>
      <c r="H4687" s="19" t="s">
        <v>8278</v>
      </c>
    </row>
    <row r="4688" spans="1:8" ht="409.6">
      <c r="A4688" s="16">
        <v>4687</v>
      </c>
      <c r="B4688" s="19" t="s">
        <v>8251</v>
      </c>
      <c r="C4688" s="17" t="s">
        <v>300</v>
      </c>
      <c r="D4688" s="17" t="s">
        <v>7273</v>
      </c>
      <c r="E4688" s="17" t="str">
        <f t="shared" si="18"/>
        <v>Se indica que Todas las aplicaciones, funciones y herramientas de comunicación y colaboración inclui</v>
      </c>
      <c r="F4688" s="19" t="s">
        <v>8279</v>
      </c>
      <c r="G4688" s="17" t="s">
        <v>12</v>
      </c>
      <c r="H4688" s="19" t="s">
        <v>8280</v>
      </c>
    </row>
    <row r="4689" spans="1:8" ht="380">
      <c r="A4689" s="16">
        <v>4688</v>
      </c>
      <c r="B4689" s="19" t="s">
        <v>8251</v>
      </c>
      <c r="C4689" s="17" t="s">
        <v>300</v>
      </c>
      <c r="D4689" s="17" t="s">
        <v>7277</v>
      </c>
      <c r="E4689" s="17" t="str">
        <f t="shared" si="18"/>
        <v>Se indica que se debe Controlar la Alta rotación del personal del operador de Datacenter, lo cual ge</v>
      </c>
      <c r="F4689" s="19" t="s">
        <v>8281</v>
      </c>
      <c r="G4689" s="17" t="s">
        <v>12</v>
      </c>
      <c r="H4689" s="19" t="s">
        <v>8282</v>
      </c>
    </row>
    <row r="4690" spans="1:8" ht="409.6">
      <c r="A4690" s="16">
        <v>4689</v>
      </c>
      <c r="B4690" s="19" t="s">
        <v>8251</v>
      </c>
      <c r="C4690" s="17" t="s">
        <v>300</v>
      </c>
      <c r="D4690" s="17" t="s">
        <v>7280</v>
      </c>
      <c r="E4690" s="17" t="str">
        <f t="shared" si="18"/>
        <v>Se establece que La herramienta propuesta para prestar el servicio de MDS, debe estar en el cuadrant</v>
      </c>
      <c r="F4690" s="19" t="s">
        <v>8283</v>
      </c>
      <c r="G4690" s="17" t="s">
        <v>12</v>
      </c>
      <c r="H4690" s="19" t="s">
        <v>7288</v>
      </c>
    </row>
    <row r="4691" spans="1:8" ht="260">
      <c r="A4691" s="16">
        <v>4690</v>
      </c>
      <c r="B4691" s="19" t="s">
        <v>8251</v>
      </c>
      <c r="C4691" s="17" t="s">
        <v>300</v>
      </c>
      <c r="D4691" s="17" t="s">
        <v>7280</v>
      </c>
      <c r="E4691" s="17" t="str">
        <f t="shared" si="18"/>
        <v>Se indica que TODOS  los ANS del contrato deben ser calculados en la herramienta de ITSM, en el módu</v>
      </c>
      <c r="F4691" s="19" t="s">
        <v>8284</v>
      </c>
      <c r="G4691" s="17" t="s">
        <v>12</v>
      </c>
      <c r="H4691" s="19" t="s">
        <v>24</v>
      </c>
    </row>
    <row r="4692" spans="1:8" ht="160">
      <c r="A4692" s="16">
        <v>4691</v>
      </c>
      <c r="B4692" s="19" t="s">
        <v>8251</v>
      </c>
      <c r="C4692" s="17" t="s">
        <v>300</v>
      </c>
      <c r="D4692" s="17" t="s">
        <v>7280</v>
      </c>
      <c r="E4692" s="17" t="str">
        <f t="shared" si="18"/>
        <v>Se indica que La herramienta debe cumplir con el 100% de los requisitos generales, básicos y de idon</v>
      </c>
      <c r="F4692" s="19" t="s">
        <v>8285</v>
      </c>
      <c r="G4692" s="17" t="s">
        <v>12</v>
      </c>
      <c r="H4692" s="19" t="s">
        <v>8286</v>
      </c>
    </row>
    <row r="4693" spans="1:8" ht="260">
      <c r="A4693" s="16">
        <v>4692</v>
      </c>
      <c r="B4693" s="19" t="s">
        <v>8251</v>
      </c>
      <c r="C4693" s="17" t="s">
        <v>300</v>
      </c>
      <c r="D4693" s="17" t="s">
        <v>7280</v>
      </c>
      <c r="E4693" s="17" t="str">
        <f t="shared" si="18"/>
        <v>Se indica que los Reportes con la información del recorrido del usuario que permita saber: última ve</v>
      </c>
      <c r="F4693" s="19" t="s">
        <v>8287</v>
      </c>
      <c r="G4693" s="17" t="s">
        <v>12</v>
      </c>
      <c r="H4693" s="19" t="s">
        <v>8288</v>
      </c>
    </row>
    <row r="4694" spans="1:8" ht="260">
      <c r="A4694" s="16">
        <v>4693</v>
      </c>
      <c r="B4694" s="19" t="s">
        <v>8251</v>
      </c>
      <c r="C4694" s="17" t="s">
        <v>300</v>
      </c>
      <c r="D4694" s="17" t="s">
        <v>7280</v>
      </c>
      <c r="E4694" s="17" t="str">
        <f t="shared" si="18"/>
        <v>Se indica que Así mismo, el OFERENTE tendrá que dar cumplimiento al modelo de Gobernabilidad estable</v>
      </c>
      <c r="F4694" s="19" t="s">
        <v>8289</v>
      </c>
      <c r="G4694" s="17" t="s">
        <v>12</v>
      </c>
      <c r="H4694" s="19" t="s">
        <v>1309</v>
      </c>
    </row>
    <row r="4695" spans="1:8" ht="340">
      <c r="A4695" s="16">
        <v>4694</v>
      </c>
      <c r="B4695" s="19" t="s">
        <v>8251</v>
      </c>
      <c r="C4695" s="17" t="s">
        <v>300</v>
      </c>
      <c r="D4695" s="17" t="s">
        <v>1794</v>
      </c>
      <c r="E4695" s="17" t="str">
        <f t="shared" si="18"/>
        <v>Teniendo en cuenta que se ha establecido en el capítulo de Sede Electrónica que El SENA cumple con l</v>
      </c>
      <c r="F4695" s="19" t="s">
        <v>8290</v>
      </c>
      <c r="G4695" s="17" t="s">
        <v>12</v>
      </c>
      <c r="H4695" s="19" t="s">
        <v>8291</v>
      </c>
    </row>
    <row r="4696" spans="1:8" ht="320">
      <c r="A4696" s="16">
        <v>4695</v>
      </c>
      <c r="B4696" s="19" t="s">
        <v>8251</v>
      </c>
      <c r="C4696" s="17" t="s">
        <v>300</v>
      </c>
      <c r="D4696" s="17" t="s">
        <v>1794</v>
      </c>
      <c r="E4696" s="17" t="str">
        <f t="shared" si="18"/>
        <v>Teniendo en cuenta que se define: Gestión de servicios TI – ITSM s Definir o “cruzar” cuales gestion</v>
      </c>
      <c r="F4696" s="19" t="s">
        <v>8292</v>
      </c>
      <c r="G4696" s="17" t="s">
        <v>12</v>
      </c>
      <c r="H4696" s="19" t="s">
        <v>7105</v>
      </c>
    </row>
    <row r="4697" spans="1:8" ht="409.6">
      <c r="A4697" s="16">
        <v>4696</v>
      </c>
      <c r="B4697" s="19" t="s">
        <v>8251</v>
      </c>
      <c r="C4697" s="17" t="s">
        <v>300</v>
      </c>
      <c r="D4697" s="17" t="s">
        <v>7293</v>
      </c>
      <c r="E4697" s="17" t="str">
        <f t="shared" si="18"/>
        <v>Se define en el documento técnico que: Por lo anterior, los Acuerdos de Niveles de Servicio (ANS) es</v>
      </c>
      <c r="F4697" s="19" t="s">
        <v>8293</v>
      </c>
      <c r="G4697" s="17" t="s">
        <v>12</v>
      </c>
      <c r="H4697" s="19" t="s">
        <v>8294</v>
      </c>
    </row>
    <row r="4698" spans="1:8" ht="100">
      <c r="A4698" s="16">
        <v>4697</v>
      </c>
      <c r="B4698" s="19" t="s">
        <v>8251</v>
      </c>
      <c r="C4698" s="17" t="s">
        <v>1510</v>
      </c>
      <c r="D4698" s="17"/>
      <c r="E4698" s="17" t="s">
        <v>8295</v>
      </c>
      <c r="F4698" s="19" t="s">
        <v>8296</v>
      </c>
      <c r="G4698" s="17" t="s">
        <v>12</v>
      </c>
      <c r="H4698" s="19" t="s">
        <v>8297</v>
      </c>
    </row>
    <row r="4699" spans="1:8" ht="100">
      <c r="A4699" s="16">
        <v>4698</v>
      </c>
      <c r="B4699" s="19" t="s">
        <v>8251</v>
      </c>
      <c r="C4699" s="17" t="s">
        <v>1510</v>
      </c>
      <c r="D4699" s="17" t="s">
        <v>8298</v>
      </c>
      <c r="E4699" s="17" t="s">
        <v>8299</v>
      </c>
      <c r="F4699" s="19" t="s">
        <v>8300</v>
      </c>
      <c r="G4699" s="17" t="s">
        <v>1953</v>
      </c>
      <c r="H4699" s="19" t="s">
        <v>8301</v>
      </c>
    </row>
    <row r="4700" spans="1:8" ht="120">
      <c r="A4700" s="16">
        <v>4699</v>
      </c>
      <c r="B4700" s="19" t="s">
        <v>8251</v>
      </c>
      <c r="C4700" s="17" t="s">
        <v>1510</v>
      </c>
      <c r="D4700" s="17" t="s">
        <v>8302</v>
      </c>
      <c r="E4700" s="17" t="s">
        <v>8303</v>
      </c>
      <c r="F4700" s="19" t="s">
        <v>8304</v>
      </c>
      <c r="G4700" s="17" t="s">
        <v>1953</v>
      </c>
      <c r="H4700" s="19" t="s">
        <v>8305</v>
      </c>
    </row>
    <row r="4701" spans="1:8" ht="180">
      <c r="A4701" s="16">
        <v>4700</v>
      </c>
      <c r="B4701" s="19" t="s">
        <v>8251</v>
      </c>
      <c r="C4701" s="17" t="s">
        <v>1510</v>
      </c>
      <c r="D4701" s="17" t="s">
        <v>8306</v>
      </c>
      <c r="E4701" s="17" t="s">
        <v>8307</v>
      </c>
      <c r="F4701" s="19" t="s">
        <v>8308</v>
      </c>
      <c r="G4701" s="17" t="s">
        <v>1953</v>
      </c>
      <c r="H4701" s="19" t="s">
        <v>8309</v>
      </c>
    </row>
    <row r="4702" spans="1:8" ht="160">
      <c r="A4702" s="16">
        <v>4701</v>
      </c>
      <c r="B4702" s="19" t="s">
        <v>8251</v>
      </c>
      <c r="C4702" s="17" t="s">
        <v>1510</v>
      </c>
      <c r="D4702" s="17" t="s">
        <v>8306</v>
      </c>
      <c r="E4702" s="17" t="s">
        <v>8307</v>
      </c>
      <c r="F4702" s="19" t="s">
        <v>8310</v>
      </c>
      <c r="G4702" s="17" t="s">
        <v>1953</v>
      </c>
      <c r="H4702" s="19" t="s">
        <v>8311</v>
      </c>
    </row>
    <row r="4703" spans="1:8" ht="120">
      <c r="A4703" s="16">
        <v>4702</v>
      </c>
      <c r="B4703" s="19" t="s">
        <v>8251</v>
      </c>
      <c r="C4703" s="17" t="s">
        <v>1510</v>
      </c>
      <c r="D4703" s="17" t="s">
        <v>8312</v>
      </c>
      <c r="E4703" s="17" t="s">
        <v>8307</v>
      </c>
      <c r="F4703" s="19" t="s">
        <v>8313</v>
      </c>
      <c r="G4703" s="17" t="s">
        <v>1953</v>
      </c>
      <c r="H4703" s="19" t="s">
        <v>8314</v>
      </c>
    </row>
    <row r="4704" spans="1:8" ht="160">
      <c r="A4704" s="16">
        <v>4703</v>
      </c>
      <c r="B4704" s="19" t="s">
        <v>8251</v>
      </c>
      <c r="C4704" s="17" t="s">
        <v>1510</v>
      </c>
      <c r="D4704" s="17" t="s">
        <v>8312</v>
      </c>
      <c r="E4704" s="17" t="s">
        <v>8307</v>
      </c>
      <c r="F4704" s="19" t="s">
        <v>8315</v>
      </c>
      <c r="G4704" s="17" t="s">
        <v>1953</v>
      </c>
      <c r="H4704" s="19" t="s">
        <v>8316</v>
      </c>
    </row>
    <row r="4705" spans="1:8" ht="140">
      <c r="A4705" s="16">
        <v>4704</v>
      </c>
      <c r="B4705" s="19" t="s">
        <v>8251</v>
      </c>
      <c r="C4705" s="17" t="s">
        <v>1510</v>
      </c>
      <c r="D4705" s="17" t="s">
        <v>8306</v>
      </c>
      <c r="E4705" s="17" t="s">
        <v>8307</v>
      </c>
      <c r="F4705" s="19" t="s">
        <v>8317</v>
      </c>
      <c r="G4705" s="17" t="s">
        <v>1953</v>
      </c>
      <c r="H4705" s="19" t="s">
        <v>8318</v>
      </c>
    </row>
    <row r="4706" spans="1:8" ht="100">
      <c r="A4706" s="16">
        <v>4705</v>
      </c>
      <c r="B4706" s="19" t="s">
        <v>8251</v>
      </c>
      <c r="C4706" s="17" t="s">
        <v>1510</v>
      </c>
      <c r="D4706" s="17" t="s">
        <v>8306</v>
      </c>
      <c r="E4706" s="17" t="s">
        <v>8307</v>
      </c>
      <c r="F4706" s="19" t="s">
        <v>8319</v>
      </c>
      <c r="G4706" s="17" t="s">
        <v>1953</v>
      </c>
      <c r="H4706" s="19" t="s">
        <v>8320</v>
      </c>
    </row>
    <row r="4707" spans="1:8" ht="120">
      <c r="A4707" s="16">
        <v>4706</v>
      </c>
      <c r="B4707" s="19" t="s">
        <v>8251</v>
      </c>
      <c r="C4707" s="17" t="s">
        <v>1510</v>
      </c>
      <c r="D4707" s="17" t="s">
        <v>8312</v>
      </c>
      <c r="E4707" s="17" t="s">
        <v>8307</v>
      </c>
      <c r="F4707" s="19" t="s">
        <v>8321</v>
      </c>
      <c r="G4707" s="17" t="s">
        <v>1953</v>
      </c>
      <c r="H4707" s="19" t="s">
        <v>8322</v>
      </c>
    </row>
    <row r="4708" spans="1:8" ht="120">
      <c r="A4708" s="16">
        <v>4707</v>
      </c>
      <c r="B4708" s="19" t="s">
        <v>8251</v>
      </c>
      <c r="C4708" s="17" t="s">
        <v>1510</v>
      </c>
      <c r="D4708" s="17" t="s">
        <v>8312</v>
      </c>
      <c r="E4708" s="17" t="s">
        <v>8307</v>
      </c>
      <c r="F4708" s="19" t="s">
        <v>8323</v>
      </c>
      <c r="G4708" s="17" t="s">
        <v>1953</v>
      </c>
      <c r="H4708" s="19" t="s">
        <v>8322</v>
      </c>
    </row>
    <row r="4709" spans="1:8" ht="180">
      <c r="A4709" s="16">
        <v>4708</v>
      </c>
      <c r="B4709" s="19" t="s">
        <v>8251</v>
      </c>
      <c r="C4709" s="17" t="s">
        <v>1510</v>
      </c>
      <c r="D4709" s="17" t="s">
        <v>8312</v>
      </c>
      <c r="E4709" s="17" t="s">
        <v>8307</v>
      </c>
      <c r="F4709" s="19" t="s">
        <v>8324</v>
      </c>
      <c r="G4709" s="17" t="s">
        <v>34</v>
      </c>
      <c r="H4709" s="19" t="s">
        <v>8325</v>
      </c>
    </row>
    <row r="4710" spans="1:8" ht="180">
      <c r="A4710" s="16">
        <v>4709</v>
      </c>
      <c r="B4710" s="19" t="s">
        <v>8251</v>
      </c>
      <c r="C4710" s="17" t="s">
        <v>27</v>
      </c>
      <c r="D4710" s="17" t="s">
        <v>8326</v>
      </c>
      <c r="E4710" s="17" t="s">
        <v>8327</v>
      </c>
      <c r="F4710" s="19" t="s">
        <v>8328</v>
      </c>
      <c r="G4710" s="17" t="s">
        <v>150</v>
      </c>
      <c r="H4710" s="19" t="s">
        <v>8329</v>
      </c>
    </row>
    <row r="4711" spans="1:8" ht="320">
      <c r="A4711" s="16">
        <v>4710</v>
      </c>
      <c r="B4711" s="19" t="s">
        <v>8251</v>
      </c>
      <c r="C4711" s="17" t="s">
        <v>45</v>
      </c>
      <c r="D4711" s="17"/>
      <c r="E4711" s="17" t="s">
        <v>8330</v>
      </c>
      <c r="F4711" s="19" t="s">
        <v>8331</v>
      </c>
      <c r="G4711" s="17" t="s">
        <v>12</v>
      </c>
      <c r="H4711" s="19" t="s">
        <v>8332</v>
      </c>
    </row>
    <row r="4712" spans="1:8" ht="320">
      <c r="A4712" s="16">
        <v>4711</v>
      </c>
      <c r="B4712" s="19" t="s">
        <v>8251</v>
      </c>
      <c r="C4712" s="17" t="s">
        <v>45</v>
      </c>
      <c r="D4712" s="17" t="s">
        <v>2135</v>
      </c>
      <c r="E4712" s="17"/>
      <c r="F4712" s="17" t="s">
        <v>8333</v>
      </c>
      <c r="G4712" s="17" t="s">
        <v>12</v>
      </c>
      <c r="H4712" s="19" t="s">
        <v>8334</v>
      </c>
    </row>
    <row r="4713" spans="1:8" ht="409.6">
      <c r="A4713" s="16">
        <v>4712</v>
      </c>
      <c r="B4713" s="19" t="s">
        <v>8251</v>
      </c>
      <c r="C4713" s="17" t="s">
        <v>1478</v>
      </c>
      <c r="D4713" s="17" t="s">
        <v>8335</v>
      </c>
      <c r="E4713" s="17" t="s">
        <v>8336</v>
      </c>
      <c r="F4713" s="19" t="s">
        <v>8337</v>
      </c>
      <c r="G4713" s="17" t="s">
        <v>12</v>
      </c>
      <c r="H4713" s="19" t="s">
        <v>3711</v>
      </c>
    </row>
    <row r="4714" spans="1:8" ht="160">
      <c r="A4714" s="16">
        <v>4713</v>
      </c>
      <c r="B4714" s="19" t="s">
        <v>8251</v>
      </c>
      <c r="C4714" s="17" t="s">
        <v>1366</v>
      </c>
      <c r="D4714" s="17" t="s">
        <v>6629</v>
      </c>
      <c r="E4714" s="17"/>
      <c r="F4714" s="19" t="s">
        <v>8338</v>
      </c>
      <c r="G4714" s="17" t="s">
        <v>12</v>
      </c>
      <c r="H4714" s="19" t="s">
        <v>8339</v>
      </c>
    </row>
    <row r="4715" spans="1:8" ht="280">
      <c r="A4715" s="16">
        <v>4714</v>
      </c>
      <c r="B4715" s="19" t="s">
        <v>8251</v>
      </c>
      <c r="C4715" s="17" t="s">
        <v>1366</v>
      </c>
      <c r="D4715" s="17" t="s">
        <v>6629</v>
      </c>
      <c r="E4715" s="17"/>
      <c r="F4715" s="19" t="s">
        <v>8340</v>
      </c>
      <c r="G4715" s="17" t="s">
        <v>12</v>
      </c>
      <c r="H4715" s="19" t="s">
        <v>2005</v>
      </c>
    </row>
    <row r="4716" spans="1:8" ht="409.6">
      <c r="A4716" s="16">
        <v>4715</v>
      </c>
      <c r="B4716" s="19" t="s">
        <v>8251</v>
      </c>
      <c r="C4716" s="17" t="s">
        <v>1366</v>
      </c>
      <c r="D4716" s="17" t="s">
        <v>6629</v>
      </c>
      <c r="E4716" s="17"/>
      <c r="F4716" s="19" t="s">
        <v>8341</v>
      </c>
      <c r="G4716" s="17" t="s">
        <v>12</v>
      </c>
      <c r="H4716" s="19" t="s">
        <v>8339</v>
      </c>
    </row>
    <row r="4717" spans="1:8" ht="300">
      <c r="A4717" s="16">
        <v>4716</v>
      </c>
      <c r="B4717" s="19" t="s">
        <v>8251</v>
      </c>
      <c r="C4717" s="17" t="s">
        <v>1366</v>
      </c>
      <c r="D4717" s="17" t="s">
        <v>6629</v>
      </c>
      <c r="E4717" s="17"/>
      <c r="F4717" s="19" t="s">
        <v>8342</v>
      </c>
      <c r="G4717" s="17" t="s">
        <v>12</v>
      </c>
      <c r="H4717" s="19" t="s">
        <v>8343</v>
      </c>
    </row>
    <row r="4718" spans="1:8" ht="180">
      <c r="A4718" s="16">
        <v>4717</v>
      </c>
      <c r="B4718" s="19" t="s">
        <v>8251</v>
      </c>
      <c r="C4718" s="17" t="s">
        <v>1366</v>
      </c>
      <c r="D4718" s="17" t="s">
        <v>6629</v>
      </c>
      <c r="E4718" s="17"/>
      <c r="F4718" s="19" t="s">
        <v>8344</v>
      </c>
      <c r="G4718" s="17" t="s">
        <v>12</v>
      </c>
      <c r="H4718" s="19" t="s">
        <v>8339</v>
      </c>
    </row>
    <row r="4719" spans="1:8" ht="409.6">
      <c r="A4719" s="16">
        <v>4718</v>
      </c>
      <c r="B4719" s="19" t="s">
        <v>8251</v>
      </c>
      <c r="C4719" s="17" t="s">
        <v>1366</v>
      </c>
      <c r="D4719" s="17" t="s">
        <v>6629</v>
      </c>
      <c r="E4719" s="17"/>
      <c r="F4719" s="19" t="s">
        <v>8345</v>
      </c>
      <c r="G4719" s="17" t="s">
        <v>12</v>
      </c>
      <c r="H4719" s="19" t="s">
        <v>8339</v>
      </c>
    </row>
    <row r="4720" spans="1:8" ht="120">
      <c r="A4720" s="16">
        <v>4719</v>
      </c>
      <c r="B4720" s="19" t="s">
        <v>8251</v>
      </c>
      <c r="C4720" s="17" t="s">
        <v>1366</v>
      </c>
      <c r="D4720" s="17" t="s">
        <v>6629</v>
      </c>
      <c r="E4720" s="17"/>
      <c r="F4720" s="19" t="s">
        <v>8346</v>
      </c>
      <c r="G4720" s="17" t="s">
        <v>12</v>
      </c>
      <c r="H4720" s="19" t="s">
        <v>8339</v>
      </c>
    </row>
    <row r="4721" spans="1:8" ht="409.6">
      <c r="A4721" s="16">
        <v>4720</v>
      </c>
      <c r="B4721" s="19" t="s">
        <v>8251</v>
      </c>
      <c r="C4721" s="17" t="s">
        <v>1366</v>
      </c>
      <c r="D4721" s="17" t="s">
        <v>6609</v>
      </c>
      <c r="E4721" s="17"/>
      <c r="F4721" s="19" t="s">
        <v>8347</v>
      </c>
      <c r="G4721" s="17" t="s">
        <v>12</v>
      </c>
      <c r="H4721" s="19" t="s">
        <v>8348</v>
      </c>
    </row>
    <row r="4722" spans="1:8" ht="200">
      <c r="A4722" s="16">
        <v>4721</v>
      </c>
      <c r="B4722" s="19" t="s">
        <v>8251</v>
      </c>
      <c r="C4722" s="17" t="s">
        <v>1366</v>
      </c>
      <c r="D4722" s="17" t="s">
        <v>6609</v>
      </c>
      <c r="E4722" s="17"/>
      <c r="F4722" s="19" t="s">
        <v>8349</v>
      </c>
      <c r="G4722" s="17" t="s">
        <v>12</v>
      </c>
      <c r="H4722" s="19" t="s">
        <v>8339</v>
      </c>
    </row>
    <row r="4723" spans="1:8" ht="140">
      <c r="A4723" s="16">
        <v>4722</v>
      </c>
      <c r="B4723" s="19" t="s">
        <v>8251</v>
      </c>
      <c r="C4723" s="17" t="s">
        <v>1366</v>
      </c>
      <c r="D4723" s="17" t="s">
        <v>6609</v>
      </c>
      <c r="E4723" s="17"/>
      <c r="F4723" s="19" t="s">
        <v>8350</v>
      </c>
      <c r="G4723" s="17" t="s">
        <v>12</v>
      </c>
      <c r="H4723" s="19" t="s">
        <v>8351</v>
      </c>
    </row>
    <row r="4724" spans="1:8" ht="409.6">
      <c r="A4724" s="16">
        <v>4723</v>
      </c>
      <c r="B4724" s="19" t="s">
        <v>8251</v>
      </c>
      <c r="C4724" s="17" t="s">
        <v>1366</v>
      </c>
      <c r="D4724" s="17" t="s">
        <v>6609</v>
      </c>
      <c r="E4724" s="17"/>
      <c r="F4724" s="19" t="s">
        <v>8352</v>
      </c>
      <c r="G4724" s="17" t="s">
        <v>12</v>
      </c>
      <c r="H4724" s="19" t="s">
        <v>8351</v>
      </c>
    </row>
    <row r="4725" spans="1:8" ht="409.6">
      <c r="A4725" s="16">
        <v>4724</v>
      </c>
      <c r="B4725" s="19" t="s">
        <v>8251</v>
      </c>
      <c r="C4725" s="17" t="s">
        <v>1366</v>
      </c>
      <c r="D4725" s="17" t="s">
        <v>6609</v>
      </c>
      <c r="E4725" s="17"/>
      <c r="F4725" s="19" t="s">
        <v>8353</v>
      </c>
      <c r="G4725" s="17" t="s">
        <v>12</v>
      </c>
      <c r="H4725" s="19" t="s">
        <v>8354</v>
      </c>
    </row>
    <row r="4726" spans="1:8" ht="409.6">
      <c r="A4726" s="16">
        <v>4725</v>
      </c>
      <c r="B4726" s="19" t="s">
        <v>8251</v>
      </c>
      <c r="C4726" s="17" t="s">
        <v>1366</v>
      </c>
      <c r="D4726" s="17" t="s">
        <v>1465</v>
      </c>
      <c r="E4726" s="17"/>
      <c r="F4726" s="19" t="s">
        <v>8355</v>
      </c>
      <c r="G4726" s="17" t="s">
        <v>12</v>
      </c>
      <c r="H4726" s="19" t="s">
        <v>8356</v>
      </c>
    </row>
    <row r="4727" spans="1:8" ht="409.6">
      <c r="A4727" s="16">
        <v>4726</v>
      </c>
      <c r="B4727" s="19" t="s">
        <v>8251</v>
      </c>
      <c r="C4727" s="17" t="s">
        <v>1366</v>
      </c>
      <c r="D4727" s="17" t="s">
        <v>1465</v>
      </c>
      <c r="E4727" s="17"/>
      <c r="F4727" s="19" t="s">
        <v>8357</v>
      </c>
      <c r="G4727" s="17" t="s">
        <v>12</v>
      </c>
      <c r="H4727" s="19" t="s">
        <v>8351</v>
      </c>
    </row>
    <row r="4728" spans="1:8" ht="200">
      <c r="A4728" s="16">
        <v>4727</v>
      </c>
      <c r="B4728" s="19" t="s">
        <v>8358</v>
      </c>
      <c r="C4728" s="17" t="s">
        <v>322</v>
      </c>
      <c r="D4728" s="17" t="s">
        <v>8359</v>
      </c>
      <c r="E4728" s="22" t="s">
        <v>8360</v>
      </c>
      <c r="F4728" s="22" t="s">
        <v>8361</v>
      </c>
      <c r="G4728" s="17" t="s">
        <v>12</v>
      </c>
      <c r="H4728" s="19" t="s">
        <v>8362</v>
      </c>
    </row>
    <row r="4729" spans="1:8" ht="280">
      <c r="A4729" s="16">
        <v>4728</v>
      </c>
      <c r="B4729" s="19" t="s">
        <v>8358</v>
      </c>
      <c r="C4729" s="17" t="s">
        <v>322</v>
      </c>
      <c r="D4729" s="17" t="s">
        <v>1540</v>
      </c>
      <c r="E4729" s="22" t="s">
        <v>8363</v>
      </c>
      <c r="F4729" s="22" t="s">
        <v>8364</v>
      </c>
      <c r="G4729" s="17" t="s">
        <v>12</v>
      </c>
      <c r="H4729" s="19" t="s">
        <v>16189</v>
      </c>
    </row>
    <row r="4730" spans="1:8" ht="120">
      <c r="A4730" s="16">
        <v>4729</v>
      </c>
      <c r="B4730" s="19" t="s">
        <v>8358</v>
      </c>
      <c r="C4730" s="17" t="s">
        <v>322</v>
      </c>
      <c r="D4730" s="17" t="s">
        <v>1540</v>
      </c>
      <c r="E4730" s="22"/>
      <c r="F4730" s="22" t="s">
        <v>8365</v>
      </c>
      <c r="G4730" s="17" t="s">
        <v>12</v>
      </c>
      <c r="H4730" s="19" t="s">
        <v>16189</v>
      </c>
    </row>
    <row r="4731" spans="1:8" ht="200">
      <c r="A4731" s="16">
        <v>4730</v>
      </c>
      <c r="B4731" s="19" t="s">
        <v>8358</v>
      </c>
      <c r="C4731" s="17" t="s">
        <v>322</v>
      </c>
      <c r="D4731" s="17" t="s">
        <v>1682</v>
      </c>
      <c r="E4731" s="22" t="s">
        <v>8366</v>
      </c>
      <c r="F4731" s="22" t="s">
        <v>8367</v>
      </c>
      <c r="G4731" s="17" t="s">
        <v>12</v>
      </c>
      <c r="H4731" s="19" t="s">
        <v>16189</v>
      </c>
    </row>
    <row r="4732" spans="1:8" ht="220">
      <c r="A4732" s="16">
        <v>4731</v>
      </c>
      <c r="B4732" s="19" t="s">
        <v>8358</v>
      </c>
      <c r="C4732" s="17" t="s">
        <v>322</v>
      </c>
      <c r="D4732" s="17" t="s">
        <v>1682</v>
      </c>
      <c r="E4732" s="22" t="s">
        <v>8366</v>
      </c>
      <c r="F4732" s="22" t="s">
        <v>8368</v>
      </c>
      <c r="G4732" s="17" t="s">
        <v>12</v>
      </c>
      <c r="H4732" s="19" t="s">
        <v>16190</v>
      </c>
    </row>
    <row r="4733" spans="1:8" ht="280">
      <c r="A4733" s="16">
        <v>4732</v>
      </c>
      <c r="B4733" s="19" t="s">
        <v>8358</v>
      </c>
      <c r="C4733" s="17" t="s">
        <v>322</v>
      </c>
      <c r="D4733" s="17" t="s">
        <v>1682</v>
      </c>
      <c r="E4733" s="22" t="s">
        <v>8366</v>
      </c>
      <c r="F4733" s="22" t="s">
        <v>8369</v>
      </c>
      <c r="G4733" s="17" t="s">
        <v>12</v>
      </c>
      <c r="H4733" s="19" t="s">
        <v>8370</v>
      </c>
    </row>
    <row r="4734" spans="1:8" ht="260">
      <c r="A4734" s="16">
        <v>4733</v>
      </c>
      <c r="B4734" s="19" t="s">
        <v>8358</v>
      </c>
      <c r="C4734" s="17" t="s">
        <v>322</v>
      </c>
      <c r="D4734" s="17" t="s">
        <v>1682</v>
      </c>
      <c r="E4734" s="22" t="s">
        <v>8366</v>
      </c>
      <c r="F4734" s="22" t="s">
        <v>8371</v>
      </c>
      <c r="G4734" s="17" t="s">
        <v>12</v>
      </c>
      <c r="H4734" s="19" t="s">
        <v>8372</v>
      </c>
    </row>
    <row r="4735" spans="1:8" ht="280">
      <c r="A4735" s="16">
        <v>4734</v>
      </c>
      <c r="B4735" s="19" t="s">
        <v>8358</v>
      </c>
      <c r="C4735" s="17" t="s">
        <v>322</v>
      </c>
      <c r="D4735" s="17" t="s">
        <v>1682</v>
      </c>
      <c r="E4735" s="22" t="s">
        <v>8366</v>
      </c>
      <c r="F4735" s="22" t="s">
        <v>8373</v>
      </c>
      <c r="G4735" s="17" t="s">
        <v>12</v>
      </c>
      <c r="H4735" s="19" t="s">
        <v>16191</v>
      </c>
    </row>
    <row r="4736" spans="1:8" ht="240">
      <c r="A4736" s="16">
        <v>4735</v>
      </c>
      <c r="B4736" s="19" t="s">
        <v>8358</v>
      </c>
      <c r="C4736" s="17" t="s">
        <v>322</v>
      </c>
      <c r="D4736" s="17" t="s">
        <v>1682</v>
      </c>
      <c r="E4736" s="22" t="s">
        <v>8366</v>
      </c>
      <c r="F4736" s="22" t="s">
        <v>8374</v>
      </c>
      <c r="G4736" s="17" t="s">
        <v>12</v>
      </c>
      <c r="H4736" s="19" t="s">
        <v>16181</v>
      </c>
    </row>
    <row r="4737" spans="1:8" ht="320">
      <c r="A4737" s="16">
        <v>4736</v>
      </c>
      <c r="B4737" s="19" t="s">
        <v>8358</v>
      </c>
      <c r="C4737" s="17" t="s">
        <v>322</v>
      </c>
      <c r="D4737" s="17" t="s">
        <v>1682</v>
      </c>
      <c r="E4737" s="22" t="s">
        <v>8366</v>
      </c>
      <c r="F4737" s="22" t="s">
        <v>8375</v>
      </c>
      <c r="G4737" s="17" t="s">
        <v>12</v>
      </c>
      <c r="H4737" s="19" t="s">
        <v>16182</v>
      </c>
    </row>
    <row r="4738" spans="1:8" ht="180">
      <c r="A4738" s="16">
        <v>4737</v>
      </c>
      <c r="B4738" s="19" t="s">
        <v>8358</v>
      </c>
      <c r="C4738" s="17" t="s">
        <v>322</v>
      </c>
      <c r="D4738" s="17" t="s">
        <v>1682</v>
      </c>
      <c r="E4738" s="22" t="s">
        <v>8366</v>
      </c>
      <c r="F4738" s="22" t="s">
        <v>8376</v>
      </c>
      <c r="G4738" s="17" t="s">
        <v>12</v>
      </c>
      <c r="H4738" s="19" t="s">
        <v>16183</v>
      </c>
    </row>
    <row r="4739" spans="1:8" ht="140">
      <c r="A4739" s="16">
        <v>4738</v>
      </c>
      <c r="B4739" s="19" t="s">
        <v>8358</v>
      </c>
      <c r="C4739" s="17" t="s">
        <v>322</v>
      </c>
      <c r="D4739" s="17" t="s">
        <v>1682</v>
      </c>
      <c r="E4739" s="22" t="s">
        <v>8366</v>
      </c>
      <c r="F4739" s="22" t="s">
        <v>8377</v>
      </c>
      <c r="G4739" s="17" t="s">
        <v>12</v>
      </c>
      <c r="H4739" s="19" t="s">
        <v>16200</v>
      </c>
    </row>
    <row r="4740" spans="1:8" ht="140">
      <c r="A4740" s="16">
        <v>4739</v>
      </c>
      <c r="B4740" s="19" t="s">
        <v>8358</v>
      </c>
      <c r="C4740" s="17" t="s">
        <v>322</v>
      </c>
      <c r="D4740" s="17" t="s">
        <v>1682</v>
      </c>
      <c r="E4740" s="22" t="s">
        <v>8366</v>
      </c>
      <c r="F4740" s="22" t="s">
        <v>8378</v>
      </c>
      <c r="G4740" s="17" t="s">
        <v>12</v>
      </c>
      <c r="H4740" s="19" t="s">
        <v>8379</v>
      </c>
    </row>
    <row r="4741" spans="1:8" ht="140">
      <c r="A4741" s="16">
        <v>4740</v>
      </c>
      <c r="B4741" s="19" t="s">
        <v>8358</v>
      </c>
      <c r="C4741" s="17" t="s">
        <v>322</v>
      </c>
      <c r="D4741" s="17" t="s">
        <v>1682</v>
      </c>
      <c r="E4741" s="22" t="s">
        <v>8366</v>
      </c>
      <c r="F4741" s="22" t="s">
        <v>8380</v>
      </c>
      <c r="G4741" s="17" t="s">
        <v>12</v>
      </c>
      <c r="H4741" s="19" t="s">
        <v>8381</v>
      </c>
    </row>
    <row r="4742" spans="1:8" ht="200">
      <c r="A4742" s="16">
        <v>4741</v>
      </c>
      <c r="B4742" s="19" t="s">
        <v>8358</v>
      </c>
      <c r="C4742" s="17" t="s">
        <v>322</v>
      </c>
      <c r="D4742" s="17" t="s">
        <v>1682</v>
      </c>
      <c r="E4742" s="22" t="s">
        <v>8366</v>
      </c>
      <c r="F4742" s="22" t="s">
        <v>8382</v>
      </c>
      <c r="G4742" s="17" t="s">
        <v>12</v>
      </c>
      <c r="H4742" s="19" t="s">
        <v>8383</v>
      </c>
    </row>
    <row r="4743" spans="1:8" ht="300">
      <c r="A4743" s="16">
        <v>4742</v>
      </c>
      <c r="B4743" s="19" t="s">
        <v>8358</v>
      </c>
      <c r="C4743" s="17" t="s">
        <v>322</v>
      </c>
      <c r="D4743" s="17" t="s">
        <v>1682</v>
      </c>
      <c r="E4743" s="22" t="s">
        <v>8366</v>
      </c>
      <c r="F4743" s="22" t="s">
        <v>8384</v>
      </c>
      <c r="G4743" s="17" t="s">
        <v>12</v>
      </c>
      <c r="H4743" s="19" t="s">
        <v>16189</v>
      </c>
    </row>
    <row r="4744" spans="1:8" ht="180">
      <c r="A4744" s="16">
        <v>4743</v>
      </c>
      <c r="B4744" s="19" t="s">
        <v>8358</v>
      </c>
      <c r="C4744" s="17" t="s">
        <v>322</v>
      </c>
      <c r="D4744" s="17" t="s">
        <v>1682</v>
      </c>
      <c r="E4744" s="22" t="s">
        <v>8366</v>
      </c>
      <c r="F4744" s="22" t="s">
        <v>8385</v>
      </c>
      <c r="G4744" s="17" t="s">
        <v>12</v>
      </c>
      <c r="H4744" s="19" t="s">
        <v>8386</v>
      </c>
    </row>
    <row r="4745" spans="1:8" ht="260">
      <c r="A4745" s="16">
        <v>4744</v>
      </c>
      <c r="B4745" s="19" t="s">
        <v>8358</v>
      </c>
      <c r="C4745" s="17" t="s">
        <v>322</v>
      </c>
      <c r="D4745" s="17" t="s">
        <v>1682</v>
      </c>
      <c r="E4745" s="22" t="s">
        <v>8366</v>
      </c>
      <c r="F4745" s="22" t="s">
        <v>8387</v>
      </c>
      <c r="G4745" s="17" t="s">
        <v>12</v>
      </c>
      <c r="H4745" s="19" t="s">
        <v>2195</v>
      </c>
    </row>
    <row r="4746" spans="1:8" ht="240">
      <c r="A4746" s="16">
        <v>4745</v>
      </c>
      <c r="B4746" s="19" t="s">
        <v>8358</v>
      </c>
      <c r="C4746" s="17" t="s">
        <v>322</v>
      </c>
      <c r="D4746" s="17" t="s">
        <v>1682</v>
      </c>
      <c r="E4746" s="22" t="s">
        <v>8366</v>
      </c>
      <c r="F4746" s="22" t="s">
        <v>8388</v>
      </c>
      <c r="G4746" s="17" t="s">
        <v>12</v>
      </c>
      <c r="H4746" s="19" t="s">
        <v>2195</v>
      </c>
    </row>
    <row r="4747" spans="1:8" ht="160">
      <c r="A4747" s="16">
        <v>4746</v>
      </c>
      <c r="B4747" s="19" t="s">
        <v>8358</v>
      </c>
      <c r="C4747" s="17" t="s">
        <v>322</v>
      </c>
      <c r="D4747" s="17" t="s">
        <v>1682</v>
      </c>
      <c r="E4747" s="22" t="s">
        <v>8366</v>
      </c>
      <c r="F4747" s="22" t="s">
        <v>8389</v>
      </c>
      <c r="G4747" s="17" t="s">
        <v>12</v>
      </c>
      <c r="H4747" s="19" t="s">
        <v>2195</v>
      </c>
    </row>
    <row r="4748" spans="1:8" ht="120">
      <c r="A4748" s="16">
        <v>4747</v>
      </c>
      <c r="B4748" s="19" t="s">
        <v>8358</v>
      </c>
      <c r="C4748" s="17" t="s">
        <v>322</v>
      </c>
      <c r="D4748" s="17" t="s">
        <v>1682</v>
      </c>
      <c r="E4748" s="22" t="s">
        <v>8366</v>
      </c>
      <c r="F4748" s="22" t="s">
        <v>8390</v>
      </c>
      <c r="G4748" s="17" t="s">
        <v>12</v>
      </c>
      <c r="H4748" s="19" t="s">
        <v>2195</v>
      </c>
    </row>
    <row r="4749" spans="1:8" ht="160">
      <c r="A4749" s="16">
        <v>4748</v>
      </c>
      <c r="B4749" s="19" t="s">
        <v>8358</v>
      </c>
      <c r="C4749" s="17" t="s">
        <v>322</v>
      </c>
      <c r="D4749" s="17" t="s">
        <v>1540</v>
      </c>
      <c r="E4749" s="22"/>
      <c r="F4749" s="22" t="s">
        <v>8391</v>
      </c>
      <c r="G4749" s="17" t="s">
        <v>12</v>
      </c>
      <c r="H4749" s="19" t="s">
        <v>8392</v>
      </c>
    </row>
    <row r="4750" spans="1:8" ht="409.6">
      <c r="A4750" s="16">
        <v>4749</v>
      </c>
      <c r="B4750" s="19" t="s">
        <v>8358</v>
      </c>
      <c r="C4750" s="17" t="s">
        <v>322</v>
      </c>
      <c r="D4750" s="17" t="s">
        <v>1682</v>
      </c>
      <c r="E4750" s="22" t="s">
        <v>8366</v>
      </c>
      <c r="F4750" s="22" t="s">
        <v>8393</v>
      </c>
      <c r="G4750" s="17" t="s">
        <v>12</v>
      </c>
      <c r="H4750" s="19" t="s">
        <v>16192</v>
      </c>
    </row>
    <row r="4751" spans="1:8" ht="409.6">
      <c r="A4751" s="16">
        <v>4750</v>
      </c>
      <c r="B4751" s="19" t="s">
        <v>8358</v>
      </c>
      <c r="C4751" s="17" t="s">
        <v>322</v>
      </c>
      <c r="D4751" s="17" t="s">
        <v>1682</v>
      </c>
      <c r="E4751" s="22" t="s">
        <v>8366</v>
      </c>
      <c r="F4751" s="22" t="s">
        <v>8394</v>
      </c>
      <c r="G4751" s="17" t="s">
        <v>12</v>
      </c>
      <c r="H4751" s="19" t="s">
        <v>8395</v>
      </c>
    </row>
    <row r="4752" spans="1:8" ht="409.6">
      <c r="A4752" s="16">
        <v>4751</v>
      </c>
      <c r="B4752" s="19" t="s">
        <v>8358</v>
      </c>
      <c r="C4752" s="17" t="s">
        <v>322</v>
      </c>
      <c r="D4752" s="17" t="s">
        <v>1682</v>
      </c>
      <c r="E4752" s="22" t="s">
        <v>8366</v>
      </c>
      <c r="F4752" s="22" t="s">
        <v>8396</v>
      </c>
      <c r="G4752" s="17" t="s">
        <v>12</v>
      </c>
      <c r="H4752" s="19" t="s">
        <v>8395</v>
      </c>
    </row>
    <row r="4753" spans="1:8" ht="409.6">
      <c r="A4753" s="16">
        <v>4752</v>
      </c>
      <c r="B4753" s="19" t="s">
        <v>8358</v>
      </c>
      <c r="C4753" s="17" t="s">
        <v>322</v>
      </c>
      <c r="D4753" s="17" t="s">
        <v>1682</v>
      </c>
      <c r="E4753" s="22" t="s">
        <v>8366</v>
      </c>
      <c r="F4753" s="22" t="s">
        <v>8397</v>
      </c>
      <c r="G4753" s="17" t="s">
        <v>12</v>
      </c>
      <c r="H4753" s="19" t="s">
        <v>8395</v>
      </c>
    </row>
    <row r="4754" spans="1:8" ht="280">
      <c r="A4754" s="16">
        <v>4753</v>
      </c>
      <c r="B4754" s="19" t="s">
        <v>8358</v>
      </c>
      <c r="C4754" s="17" t="s">
        <v>322</v>
      </c>
      <c r="D4754" s="17" t="s">
        <v>1682</v>
      </c>
      <c r="E4754" s="22" t="s">
        <v>8366</v>
      </c>
      <c r="F4754" s="22" t="s">
        <v>8398</v>
      </c>
      <c r="G4754" s="17" t="s">
        <v>12</v>
      </c>
      <c r="H4754" s="19" t="s">
        <v>8395</v>
      </c>
    </row>
    <row r="4755" spans="1:8" ht="200">
      <c r="A4755" s="16">
        <v>4754</v>
      </c>
      <c r="B4755" s="19" t="s">
        <v>8358</v>
      </c>
      <c r="C4755" s="17" t="s">
        <v>322</v>
      </c>
      <c r="D4755" s="17" t="s">
        <v>1682</v>
      </c>
      <c r="E4755" s="22" t="s">
        <v>8366</v>
      </c>
      <c r="F4755" s="22" t="s">
        <v>8399</v>
      </c>
      <c r="G4755" s="17" t="s">
        <v>12</v>
      </c>
      <c r="H4755" s="19" t="s">
        <v>8395</v>
      </c>
    </row>
    <row r="4756" spans="1:8" ht="320">
      <c r="A4756" s="16">
        <v>4755</v>
      </c>
      <c r="B4756" s="19" t="s">
        <v>8358</v>
      </c>
      <c r="C4756" s="17" t="s">
        <v>322</v>
      </c>
      <c r="D4756" s="17" t="s">
        <v>1682</v>
      </c>
      <c r="E4756" s="22" t="s">
        <v>8366</v>
      </c>
      <c r="F4756" s="22" t="s">
        <v>8400</v>
      </c>
      <c r="G4756" s="17" t="s">
        <v>12</v>
      </c>
      <c r="H4756" s="19" t="s">
        <v>8395</v>
      </c>
    </row>
    <row r="4757" spans="1:8" ht="220">
      <c r="A4757" s="16">
        <v>4756</v>
      </c>
      <c r="B4757" s="19" t="s">
        <v>8358</v>
      </c>
      <c r="C4757" s="17" t="s">
        <v>322</v>
      </c>
      <c r="D4757" s="17" t="s">
        <v>1682</v>
      </c>
      <c r="E4757" s="22" t="s">
        <v>8366</v>
      </c>
      <c r="F4757" s="22" t="s">
        <v>8401</v>
      </c>
      <c r="G4757" s="17" t="s">
        <v>12</v>
      </c>
      <c r="H4757" s="19" t="s">
        <v>8395</v>
      </c>
    </row>
    <row r="4758" spans="1:8" ht="360">
      <c r="A4758" s="16">
        <v>4757</v>
      </c>
      <c r="B4758" s="19" t="s">
        <v>8358</v>
      </c>
      <c r="C4758" s="17" t="s">
        <v>322</v>
      </c>
      <c r="D4758" s="17" t="s">
        <v>1682</v>
      </c>
      <c r="E4758" s="22" t="s">
        <v>8366</v>
      </c>
      <c r="F4758" s="22" t="s">
        <v>8402</v>
      </c>
      <c r="G4758" s="17" t="s">
        <v>12</v>
      </c>
      <c r="H4758" s="19" t="s">
        <v>8395</v>
      </c>
    </row>
    <row r="4759" spans="1:8" ht="409.6">
      <c r="A4759" s="16">
        <v>4758</v>
      </c>
      <c r="B4759" s="19" t="s">
        <v>8358</v>
      </c>
      <c r="C4759" s="17" t="s">
        <v>322</v>
      </c>
      <c r="D4759" s="17" t="s">
        <v>1682</v>
      </c>
      <c r="E4759" s="22" t="s">
        <v>8366</v>
      </c>
      <c r="F4759" s="22" t="s">
        <v>8403</v>
      </c>
      <c r="G4759" s="17" t="s">
        <v>12</v>
      </c>
      <c r="H4759" s="19" t="s">
        <v>8395</v>
      </c>
    </row>
    <row r="4760" spans="1:8" ht="280">
      <c r="A4760" s="16">
        <v>4759</v>
      </c>
      <c r="B4760" s="19" t="s">
        <v>8358</v>
      </c>
      <c r="C4760" s="17" t="s">
        <v>322</v>
      </c>
      <c r="D4760" s="17" t="s">
        <v>1682</v>
      </c>
      <c r="E4760" s="22" t="s">
        <v>8366</v>
      </c>
      <c r="F4760" s="22" t="s">
        <v>8404</v>
      </c>
      <c r="G4760" s="17" t="s">
        <v>12</v>
      </c>
      <c r="H4760" s="19" t="s">
        <v>8395</v>
      </c>
    </row>
    <row r="4761" spans="1:8" ht="180">
      <c r="A4761" s="16">
        <v>4760</v>
      </c>
      <c r="B4761" s="19" t="s">
        <v>8358</v>
      </c>
      <c r="C4761" s="17" t="s">
        <v>322</v>
      </c>
      <c r="D4761" s="17" t="s">
        <v>1682</v>
      </c>
      <c r="E4761" s="22" t="s">
        <v>8366</v>
      </c>
      <c r="F4761" s="22" t="s">
        <v>8405</v>
      </c>
      <c r="G4761" s="17" t="s">
        <v>12</v>
      </c>
      <c r="H4761" s="19" t="s">
        <v>8395</v>
      </c>
    </row>
    <row r="4762" spans="1:8" ht="200">
      <c r="A4762" s="16">
        <v>4761</v>
      </c>
      <c r="B4762" s="19" t="s">
        <v>8358</v>
      </c>
      <c r="C4762" s="17" t="s">
        <v>322</v>
      </c>
      <c r="D4762" s="17" t="s">
        <v>1682</v>
      </c>
      <c r="E4762" s="22" t="s">
        <v>8366</v>
      </c>
      <c r="F4762" s="22" t="s">
        <v>8406</v>
      </c>
      <c r="G4762" s="17" t="s">
        <v>12</v>
      </c>
      <c r="H4762" s="19" t="s">
        <v>8395</v>
      </c>
    </row>
    <row r="4763" spans="1:8" ht="280">
      <c r="A4763" s="16">
        <v>4762</v>
      </c>
      <c r="B4763" s="19" t="s">
        <v>8358</v>
      </c>
      <c r="C4763" s="17" t="s">
        <v>322</v>
      </c>
      <c r="D4763" s="17" t="s">
        <v>1682</v>
      </c>
      <c r="E4763" s="22" t="s">
        <v>8366</v>
      </c>
      <c r="F4763" s="22" t="s">
        <v>8407</v>
      </c>
      <c r="G4763" s="17" t="s">
        <v>12</v>
      </c>
      <c r="H4763" s="19" t="s">
        <v>8294</v>
      </c>
    </row>
    <row r="4764" spans="1:8" ht="260">
      <c r="A4764" s="16">
        <v>4763</v>
      </c>
      <c r="B4764" s="19" t="s">
        <v>8358</v>
      </c>
      <c r="C4764" s="17" t="s">
        <v>322</v>
      </c>
      <c r="D4764" s="17" t="s">
        <v>1682</v>
      </c>
      <c r="E4764" s="22" t="s">
        <v>8366</v>
      </c>
      <c r="F4764" s="22" t="s">
        <v>8408</v>
      </c>
      <c r="G4764" s="17" t="s">
        <v>12</v>
      </c>
      <c r="H4764" s="19" t="s">
        <v>8294</v>
      </c>
    </row>
    <row r="4765" spans="1:8" ht="180">
      <c r="A4765" s="16">
        <v>4764</v>
      </c>
      <c r="B4765" s="19" t="s">
        <v>8358</v>
      </c>
      <c r="C4765" s="17" t="s">
        <v>322</v>
      </c>
      <c r="D4765" s="17" t="s">
        <v>1682</v>
      </c>
      <c r="E4765" s="22" t="s">
        <v>8366</v>
      </c>
      <c r="F4765" s="22" t="s">
        <v>8409</v>
      </c>
      <c r="G4765" s="17" t="s">
        <v>12</v>
      </c>
      <c r="H4765" s="19" t="s">
        <v>8294</v>
      </c>
    </row>
    <row r="4766" spans="1:8" ht="280">
      <c r="A4766" s="16">
        <v>4765</v>
      </c>
      <c r="B4766" s="19" t="s">
        <v>8358</v>
      </c>
      <c r="C4766" s="17" t="s">
        <v>322</v>
      </c>
      <c r="D4766" s="17" t="s">
        <v>1682</v>
      </c>
      <c r="E4766" s="22" t="s">
        <v>8366</v>
      </c>
      <c r="F4766" s="22" t="s">
        <v>8410</v>
      </c>
      <c r="G4766" s="17" t="s">
        <v>12</v>
      </c>
      <c r="H4766" s="19" t="s">
        <v>8294</v>
      </c>
    </row>
    <row r="4767" spans="1:8" ht="200">
      <c r="A4767" s="16">
        <v>4766</v>
      </c>
      <c r="B4767" s="19" t="s">
        <v>8358</v>
      </c>
      <c r="C4767" s="17" t="s">
        <v>322</v>
      </c>
      <c r="D4767" s="17" t="s">
        <v>1682</v>
      </c>
      <c r="E4767" s="22" t="s">
        <v>8366</v>
      </c>
      <c r="F4767" s="22" t="s">
        <v>8411</v>
      </c>
      <c r="G4767" s="17" t="s">
        <v>12</v>
      </c>
      <c r="H4767" s="19" t="s">
        <v>8294</v>
      </c>
    </row>
    <row r="4768" spans="1:8" ht="240">
      <c r="A4768" s="16">
        <v>4767</v>
      </c>
      <c r="B4768" s="19" t="s">
        <v>8358</v>
      </c>
      <c r="C4768" s="17" t="s">
        <v>322</v>
      </c>
      <c r="D4768" s="17" t="s">
        <v>1682</v>
      </c>
      <c r="E4768" s="22" t="s">
        <v>8366</v>
      </c>
      <c r="F4768" s="22" t="s">
        <v>8412</v>
      </c>
      <c r="G4768" s="17" t="s">
        <v>12</v>
      </c>
      <c r="H4768" s="19" t="s">
        <v>8294</v>
      </c>
    </row>
    <row r="4769" spans="1:8" ht="340">
      <c r="A4769" s="16">
        <v>4768</v>
      </c>
      <c r="B4769" s="19" t="s">
        <v>8358</v>
      </c>
      <c r="C4769" s="17" t="s">
        <v>322</v>
      </c>
      <c r="D4769" s="17" t="s">
        <v>1682</v>
      </c>
      <c r="E4769" s="22" t="s">
        <v>8366</v>
      </c>
      <c r="F4769" s="22" t="s">
        <v>8413</v>
      </c>
      <c r="G4769" s="17" t="s">
        <v>12</v>
      </c>
      <c r="H4769" s="19" t="s">
        <v>8294</v>
      </c>
    </row>
    <row r="4770" spans="1:8" ht="180">
      <c r="A4770" s="16">
        <v>4769</v>
      </c>
      <c r="B4770" s="19" t="s">
        <v>8358</v>
      </c>
      <c r="C4770" s="17" t="s">
        <v>322</v>
      </c>
      <c r="D4770" s="17" t="s">
        <v>1682</v>
      </c>
      <c r="E4770" s="22" t="s">
        <v>8366</v>
      </c>
      <c r="F4770" s="22" t="s">
        <v>8414</v>
      </c>
      <c r="G4770" s="17" t="s">
        <v>12</v>
      </c>
      <c r="H4770" s="19" t="s">
        <v>8294</v>
      </c>
    </row>
    <row r="4771" spans="1:8" ht="220">
      <c r="A4771" s="16">
        <v>4770</v>
      </c>
      <c r="B4771" s="19" t="s">
        <v>8358</v>
      </c>
      <c r="C4771" s="17" t="s">
        <v>322</v>
      </c>
      <c r="D4771" s="17" t="s">
        <v>1682</v>
      </c>
      <c r="E4771" s="22" t="s">
        <v>8366</v>
      </c>
      <c r="F4771" s="22" t="s">
        <v>8415</v>
      </c>
      <c r="G4771" s="17" t="s">
        <v>12</v>
      </c>
      <c r="H4771" s="19" t="s">
        <v>8294</v>
      </c>
    </row>
    <row r="4772" spans="1:8" ht="220">
      <c r="A4772" s="16">
        <v>4771</v>
      </c>
      <c r="B4772" s="19" t="s">
        <v>8358</v>
      </c>
      <c r="C4772" s="17" t="s">
        <v>322</v>
      </c>
      <c r="D4772" s="17" t="s">
        <v>1682</v>
      </c>
      <c r="E4772" s="22" t="s">
        <v>8366</v>
      </c>
      <c r="F4772" s="22" t="s">
        <v>8416</v>
      </c>
      <c r="G4772" s="17" t="s">
        <v>12</v>
      </c>
      <c r="H4772" s="19" t="s">
        <v>8294</v>
      </c>
    </row>
    <row r="4773" spans="1:8" ht="160">
      <c r="A4773" s="16">
        <v>4772</v>
      </c>
      <c r="B4773" s="19" t="s">
        <v>8358</v>
      </c>
      <c r="C4773" s="17" t="s">
        <v>322</v>
      </c>
      <c r="D4773" s="17" t="s">
        <v>1682</v>
      </c>
      <c r="E4773" s="22" t="s">
        <v>8366</v>
      </c>
      <c r="F4773" s="22" t="s">
        <v>8417</v>
      </c>
      <c r="G4773" s="17" t="s">
        <v>12</v>
      </c>
      <c r="H4773" s="19" t="s">
        <v>8294</v>
      </c>
    </row>
    <row r="4774" spans="1:8" ht="260">
      <c r="A4774" s="16">
        <v>4773</v>
      </c>
      <c r="B4774" s="19" t="s">
        <v>8358</v>
      </c>
      <c r="C4774" s="17" t="s">
        <v>322</v>
      </c>
      <c r="D4774" s="17" t="s">
        <v>1682</v>
      </c>
      <c r="E4774" s="22" t="s">
        <v>8366</v>
      </c>
      <c r="F4774" s="22" t="s">
        <v>8418</v>
      </c>
      <c r="G4774" s="17" t="s">
        <v>12</v>
      </c>
      <c r="H4774" s="19" t="s">
        <v>8294</v>
      </c>
    </row>
    <row r="4775" spans="1:8" ht="300">
      <c r="A4775" s="16">
        <v>4774</v>
      </c>
      <c r="B4775" s="19" t="s">
        <v>8358</v>
      </c>
      <c r="C4775" s="17" t="s">
        <v>322</v>
      </c>
      <c r="D4775" s="17" t="s">
        <v>1682</v>
      </c>
      <c r="E4775" s="22" t="s">
        <v>8366</v>
      </c>
      <c r="F4775" s="22" t="s">
        <v>8419</v>
      </c>
      <c r="G4775" s="17" t="s">
        <v>12</v>
      </c>
      <c r="H4775" s="19" t="s">
        <v>8395</v>
      </c>
    </row>
    <row r="4776" spans="1:8" ht="140">
      <c r="A4776" s="16">
        <v>4775</v>
      </c>
      <c r="B4776" s="19" t="s">
        <v>8358</v>
      </c>
      <c r="C4776" s="17" t="s">
        <v>322</v>
      </c>
      <c r="D4776" s="17" t="s">
        <v>1682</v>
      </c>
      <c r="E4776" s="22" t="s">
        <v>8366</v>
      </c>
      <c r="F4776" s="22" t="s">
        <v>8420</v>
      </c>
      <c r="G4776" s="17" t="s">
        <v>12</v>
      </c>
      <c r="H4776" s="19" t="s">
        <v>8421</v>
      </c>
    </row>
    <row r="4777" spans="1:8" ht="400">
      <c r="A4777" s="16">
        <v>4776</v>
      </c>
      <c r="B4777" s="19" t="s">
        <v>8358</v>
      </c>
      <c r="C4777" s="17" t="s">
        <v>322</v>
      </c>
      <c r="D4777" s="17" t="s">
        <v>1682</v>
      </c>
      <c r="E4777" s="22" t="s">
        <v>8366</v>
      </c>
      <c r="F4777" s="22" t="s">
        <v>8422</v>
      </c>
      <c r="G4777" s="17" t="s">
        <v>12</v>
      </c>
      <c r="H4777" s="19" t="s">
        <v>4679</v>
      </c>
    </row>
    <row r="4778" spans="1:8" ht="160">
      <c r="A4778" s="16">
        <v>4777</v>
      </c>
      <c r="B4778" s="19" t="s">
        <v>8358</v>
      </c>
      <c r="C4778" s="17" t="s">
        <v>322</v>
      </c>
      <c r="D4778" s="17" t="s">
        <v>1682</v>
      </c>
      <c r="E4778" s="22" t="s">
        <v>8366</v>
      </c>
      <c r="F4778" s="22" t="s">
        <v>8423</v>
      </c>
      <c r="G4778" s="17" t="s">
        <v>12</v>
      </c>
      <c r="H4778" s="19" t="s">
        <v>8424</v>
      </c>
    </row>
    <row r="4779" spans="1:8" ht="220">
      <c r="A4779" s="16">
        <v>4778</v>
      </c>
      <c r="B4779" s="19" t="s">
        <v>8358</v>
      </c>
      <c r="C4779" s="17" t="s">
        <v>322</v>
      </c>
      <c r="D4779" s="17" t="s">
        <v>1682</v>
      </c>
      <c r="E4779" s="22" t="s">
        <v>8366</v>
      </c>
      <c r="F4779" s="22" t="s">
        <v>8425</v>
      </c>
      <c r="G4779" s="17" t="s">
        <v>12</v>
      </c>
      <c r="H4779" s="19" t="s">
        <v>8395</v>
      </c>
    </row>
    <row r="4780" spans="1:8" ht="180">
      <c r="A4780" s="16">
        <v>4779</v>
      </c>
      <c r="B4780" s="19" t="s">
        <v>8358</v>
      </c>
      <c r="C4780" s="17" t="s">
        <v>322</v>
      </c>
      <c r="D4780" s="17" t="s">
        <v>1682</v>
      </c>
      <c r="E4780" s="22" t="s">
        <v>8366</v>
      </c>
      <c r="F4780" s="22" t="s">
        <v>8426</v>
      </c>
      <c r="G4780" s="17" t="s">
        <v>12</v>
      </c>
      <c r="H4780" s="19" t="s">
        <v>8294</v>
      </c>
    </row>
    <row r="4781" spans="1:8" ht="380">
      <c r="A4781" s="16">
        <v>4780</v>
      </c>
      <c r="B4781" s="19" t="s">
        <v>8358</v>
      </c>
      <c r="C4781" s="17" t="s">
        <v>322</v>
      </c>
      <c r="D4781" s="17" t="s">
        <v>1682</v>
      </c>
      <c r="E4781" s="22" t="s">
        <v>8366</v>
      </c>
      <c r="F4781" s="22" t="s">
        <v>8427</v>
      </c>
      <c r="G4781" s="17" t="s">
        <v>12</v>
      </c>
      <c r="H4781" s="19" t="s">
        <v>8395</v>
      </c>
    </row>
    <row r="4782" spans="1:8" ht="100">
      <c r="A4782" s="16">
        <v>4781</v>
      </c>
      <c r="B4782" s="19" t="s">
        <v>8358</v>
      </c>
      <c r="C4782" s="17" t="s">
        <v>322</v>
      </c>
      <c r="D4782" s="17" t="s">
        <v>1720</v>
      </c>
      <c r="E4782" s="22"/>
      <c r="F4782" s="17" t="s">
        <v>1721</v>
      </c>
      <c r="G4782" s="17" t="s">
        <v>12</v>
      </c>
      <c r="H4782" s="19" t="s">
        <v>8428</v>
      </c>
    </row>
    <row r="4783" spans="1:8" ht="240">
      <c r="A4783" s="16">
        <v>4782</v>
      </c>
      <c r="B4783" s="19" t="s">
        <v>8358</v>
      </c>
      <c r="C4783" s="17" t="s">
        <v>322</v>
      </c>
      <c r="D4783" s="17" t="s">
        <v>1723</v>
      </c>
      <c r="E4783" s="22"/>
      <c r="F4783" s="17" t="s">
        <v>1724</v>
      </c>
      <c r="G4783" s="17" t="s">
        <v>12</v>
      </c>
      <c r="H4783" s="19" t="s">
        <v>8429</v>
      </c>
    </row>
    <row r="4784" spans="1:8" ht="160">
      <c r="A4784" s="16">
        <v>4783</v>
      </c>
      <c r="B4784" s="19" t="s">
        <v>8358</v>
      </c>
      <c r="C4784" s="17" t="s">
        <v>322</v>
      </c>
      <c r="D4784" s="17" t="s">
        <v>1726</v>
      </c>
      <c r="E4784" s="22"/>
      <c r="F4784" s="17" t="s">
        <v>1727</v>
      </c>
      <c r="G4784" s="17" t="s">
        <v>12</v>
      </c>
      <c r="H4784" s="19" t="s">
        <v>1728</v>
      </c>
    </row>
    <row r="4785" spans="1:8" ht="60">
      <c r="A4785" s="16">
        <v>4784</v>
      </c>
      <c r="B4785" s="19" t="s">
        <v>8358</v>
      </c>
      <c r="C4785" s="17" t="s">
        <v>322</v>
      </c>
      <c r="D4785" s="17" t="s">
        <v>1729</v>
      </c>
      <c r="E4785" s="22"/>
      <c r="F4785" s="17" t="s">
        <v>1730</v>
      </c>
      <c r="G4785" s="17" t="s">
        <v>12</v>
      </c>
      <c r="H4785" s="19" t="s">
        <v>1537</v>
      </c>
    </row>
    <row r="4786" spans="1:8" ht="160">
      <c r="A4786" s="16">
        <v>4785</v>
      </c>
      <c r="B4786" s="19" t="s">
        <v>8358</v>
      </c>
      <c r="C4786" s="17" t="s">
        <v>322</v>
      </c>
      <c r="D4786" s="17" t="s">
        <v>1731</v>
      </c>
      <c r="E4786" s="22"/>
      <c r="F4786" s="17" t="s">
        <v>1732</v>
      </c>
      <c r="G4786" s="17" t="s">
        <v>12</v>
      </c>
      <c r="H4786" s="19" t="s">
        <v>1733</v>
      </c>
    </row>
    <row r="4787" spans="1:8" ht="140">
      <c r="A4787" s="16">
        <v>4786</v>
      </c>
      <c r="B4787" s="19" t="s">
        <v>8358</v>
      </c>
      <c r="C4787" s="17" t="s">
        <v>322</v>
      </c>
      <c r="D4787" s="17" t="s">
        <v>1734</v>
      </c>
      <c r="E4787" s="22"/>
      <c r="F4787" s="17" t="s">
        <v>1735</v>
      </c>
      <c r="G4787" s="17" t="s">
        <v>12</v>
      </c>
      <c r="H4787" s="19" t="s">
        <v>3305</v>
      </c>
    </row>
    <row r="4788" spans="1:8" ht="160">
      <c r="A4788" s="16">
        <v>4787</v>
      </c>
      <c r="B4788" s="19" t="s">
        <v>8358</v>
      </c>
      <c r="C4788" s="17" t="s">
        <v>322</v>
      </c>
      <c r="D4788" s="17" t="s">
        <v>1737</v>
      </c>
      <c r="E4788" s="22"/>
      <c r="F4788" s="17" t="s">
        <v>1738</v>
      </c>
      <c r="G4788" s="17" t="s">
        <v>12</v>
      </c>
      <c r="H4788" s="19" t="s">
        <v>3305</v>
      </c>
    </row>
    <row r="4789" spans="1:8" ht="140">
      <c r="A4789" s="16">
        <v>4788</v>
      </c>
      <c r="B4789" s="19" t="s">
        <v>8358</v>
      </c>
      <c r="C4789" s="17" t="s">
        <v>322</v>
      </c>
      <c r="D4789" s="17" t="s">
        <v>1739</v>
      </c>
      <c r="E4789" s="22"/>
      <c r="F4789" s="17" t="s">
        <v>1740</v>
      </c>
      <c r="G4789" s="17" t="s">
        <v>12</v>
      </c>
      <c r="H4789" s="19" t="s">
        <v>1741</v>
      </c>
    </row>
    <row r="4790" spans="1:8" ht="340">
      <c r="A4790" s="16">
        <v>4789</v>
      </c>
      <c r="B4790" s="19" t="s">
        <v>8358</v>
      </c>
      <c r="C4790" s="17" t="s">
        <v>322</v>
      </c>
      <c r="D4790" s="17" t="s">
        <v>1739</v>
      </c>
      <c r="E4790" s="22"/>
      <c r="F4790" s="17" t="s">
        <v>1742</v>
      </c>
      <c r="G4790" s="17" t="s">
        <v>12</v>
      </c>
      <c r="H4790" s="19" t="s">
        <v>8430</v>
      </c>
    </row>
    <row r="4791" spans="1:8" ht="80">
      <c r="A4791" s="16">
        <v>4790</v>
      </c>
      <c r="B4791" s="19" t="s">
        <v>8358</v>
      </c>
      <c r="C4791" s="17" t="s">
        <v>322</v>
      </c>
      <c r="D4791" s="17" t="s">
        <v>1744</v>
      </c>
      <c r="E4791" s="22"/>
      <c r="F4791" s="17" t="s">
        <v>3411</v>
      </c>
      <c r="G4791" s="17" t="s">
        <v>12</v>
      </c>
      <c r="H4791" s="19" t="s">
        <v>1746</v>
      </c>
    </row>
    <row r="4792" spans="1:8" ht="100">
      <c r="A4792" s="16">
        <v>4791</v>
      </c>
      <c r="B4792" s="19" t="s">
        <v>8358</v>
      </c>
      <c r="C4792" s="17" t="s">
        <v>322</v>
      </c>
      <c r="D4792" s="17" t="s">
        <v>8431</v>
      </c>
      <c r="E4792" s="22"/>
      <c r="F4792" s="17" t="s">
        <v>1748</v>
      </c>
      <c r="G4792" s="17" t="s">
        <v>12</v>
      </c>
      <c r="H4792" s="19" t="s">
        <v>1749</v>
      </c>
    </row>
    <row r="4793" spans="1:8" ht="140">
      <c r="A4793" s="16">
        <v>4792</v>
      </c>
      <c r="B4793" s="19" t="s">
        <v>8358</v>
      </c>
      <c r="C4793" s="17" t="s">
        <v>322</v>
      </c>
      <c r="D4793" s="17" t="s">
        <v>1750</v>
      </c>
      <c r="E4793" s="22"/>
      <c r="F4793" s="17" t="s">
        <v>1751</v>
      </c>
      <c r="G4793" s="17" t="s">
        <v>12</v>
      </c>
      <c r="H4793" s="19" t="s">
        <v>8432</v>
      </c>
    </row>
    <row r="4794" spans="1:8" ht="320">
      <c r="A4794" s="16">
        <v>4793</v>
      </c>
      <c r="B4794" s="19" t="s">
        <v>8358</v>
      </c>
      <c r="C4794" s="17" t="s">
        <v>322</v>
      </c>
      <c r="D4794" s="17" t="s">
        <v>1734</v>
      </c>
      <c r="E4794" s="17" t="s">
        <v>8433</v>
      </c>
      <c r="F4794" s="17" t="s">
        <v>8434</v>
      </c>
      <c r="G4794" s="17" t="s">
        <v>12</v>
      </c>
      <c r="H4794" s="19" t="s">
        <v>3305</v>
      </c>
    </row>
    <row r="4795" spans="1:8" ht="160">
      <c r="A4795" s="16">
        <v>4794</v>
      </c>
      <c r="B4795" s="19" t="s">
        <v>8358</v>
      </c>
      <c r="C4795" s="17" t="s">
        <v>45</v>
      </c>
      <c r="D4795" s="17" t="s">
        <v>3640</v>
      </c>
      <c r="E4795" s="17" t="s">
        <v>8435</v>
      </c>
      <c r="F4795" s="17" t="s">
        <v>3641</v>
      </c>
      <c r="G4795" s="17" t="s">
        <v>12</v>
      </c>
      <c r="H4795" s="19" t="s">
        <v>3642</v>
      </c>
    </row>
    <row r="4796" spans="1:8" ht="220">
      <c r="A4796" s="16">
        <v>4795</v>
      </c>
      <c r="B4796" s="19" t="s">
        <v>8358</v>
      </c>
      <c r="C4796" s="17" t="s">
        <v>45</v>
      </c>
      <c r="D4796" s="17" t="s">
        <v>3643</v>
      </c>
      <c r="E4796" s="17" t="s">
        <v>8435</v>
      </c>
      <c r="F4796" s="17" t="s">
        <v>3644</v>
      </c>
      <c r="G4796" s="17" t="s">
        <v>12</v>
      </c>
      <c r="H4796" s="19" t="s">
        <v>3645</v>
      </c>
    </row>
    <row r="4797" spans="1:8" ht="200">
      <c r="A4797" s="16">
        <v>4796</v>
      </c>
      <c r="B4797" s="19" t="s">
        <v>8358</v>
      </c>
      <c r="C4797" s="17" t="s">
        <v>45</v>
      </c>
      <c r="D4797" s="17" t="s">
        <v>1137</v>
      </c>
      <c r="E4797" s="17" t="s">
        <v>8435</v>
      </c>
      <c r="F4797" s="17" t="s">
        <v>3646</v>
      </c>
      <c r="G4797" s="17" t="s">
        <v>12</v>
      </c>
      <c r="H4797" s="19" t="s">
        <v>8436</v>
      </c>
    </row>
    <row r="4798" spans="1:8" ht="180">
      <c r="A4798" s="16">
        <v>4797</v>
      </c>
      <c r="B4798" s="19" t="s">
        <v>8358</v>
      </c>
      <c r="C4798" s="17" t="s">
        <v>45</v>
      </c>
      <c r="D4798" s="17" t="s">
        <v>3648</v>
      </c>
      <c r="E4798" s="17" t="s">
        <v>8435</v>
      </c>
      <c r="F4798" s="22" t="s">
        <v>3649</v>
      </c>
      <c r="G4798" s="17" t="s">
        <v>12</v>
      </c>
      <c r="H4798" s="19" t="s">
        <v>3650</v>
      </c>
    </row>
    <row r="4799" spans="1:8" ht="260">
      <c r="A4799" s="16">
        <v>4798</v>
      </c>
      <c r="B4799" s="19" t="s">
        <v>8358</v>
      </c>
      <c r="C4799" s="17" t="s">
        <v>45</v>
      </c>
      <c r="D4799" s="17" t="s">
        <v>3648</v>
      </c>
      <c r="E4799" s="17" t="s">
        <v>8435</v>
      </c>
      <c r="F4799" s="22" t="s">
        <v>4492</v>
      </c>
      <c r="G4799" s="17" t="s">
        <v>12</v>
      </c>
      <c r="H4799" s="19" t="s">
        <v>8437</v>
      </c>
    </row>
    <row r="4800" spans="1:8" ht="240">
      <c r="A4800" s="16">
        <v>4799</v>
      </c>
      <c r="B4800" s="19" t="s">
        <v>8358</v>
      </c>
      <c r="C4800" s="17" t="s">
        <v>45</v>
      </c>
      <c r="D4800" s="17" t="s">
        <v>1141</v>
      </c>
      <c r="E4800" s="17" t="s">
        <v>8435</v>
      </c>
      <c r="F4800" s="17" t="s">
        <v>3653</v>
      </c>
      <c r="G4800" s="17" t="s">
        <v>12</v>
      </c>
      <c r="H4800" s="19" t="s">
        <v>8438</v>
      </c>
    </row>
    <row r="4801" spans="1:8" ht="160">
      <c r="A4801" s="16">
        <v>4800</v>
      </c>
      <c r="B4801" s="19" t="s">
        <v>8358</v>
      </c>
      <c r="C4801" s="17" t="s">
        <v>45</v>
      </c>
      <c r="D4801" s="17" t="s">
        <v>3654</v>
      </c>
      <c r="E4801" s="17" t="s">
        <v>8435</v>
      </c>
      <c r="F4801" s="22" t="s">
        <v>3655</v>
      </c>
      <c r="G4801" s="17" t="s">
        <v>12</v>
      </c>
      <c r="H4801" s="19" t="s">
        <v>8439</v>
      </c>
    </row>
    <row r="4802" spans="1:8" ht="260">
      <c r="A4802" s="16">
        <v>4801</v>
      </c>
      <c r="B4802" s="19" t="s">
        <v>8358</v>
      </c>
      <c r="C4802" s="17" t="s">
        <v>45</v>
      </c>
      <c r="D4802" s="17" t="s">
        <v>3657</v>
      </c>
      <c r="E4802" s="17" t="s">
        <v>8435</v>
      </c>
      <c r="F4802" s="17" t="s">
        <v>3744</v>
      </c>
      <c r="G4802" s="17" t="s">
        <v>12</v>
      </c>
      <c r="H4802" s="19" t="s">
        <v>3659</v>
      </c>
    </row>
    <row r="4803" spans="1:8" ht="180">
      <c r="A4803" s="16">
        <v>4802</v>
      </c>
      <c r="B4803" s="19" t="s">
        <v>8358</v>
      </c>
      <c r="C4803" s="17" t="s">
        <v>45</v>
      </c>
      <c r="D4803" s="17" t="s">
        <v>1143</v>
      </c>
      <c r="E4803" s="17" t="s">
        <v>8435</v>
      </c>
      <c r="F4803" s="17" t="s">
        <v>3660</v>
      </c>
      <c r="G4803" s="17" t="s">
        <v>12</v>
      </c>
      <c r="H4803" s="19" t="s">
        <v>3661</v>
      </c>
    </row>
    <row r="4804" spans="1:8" ht="280">
      <c r="A4804" s="16">
        <v>4803</v>
      </c>
      <c r="B4804" s="19" t="s">
        <v>8358</v>
      </c>
      <c r="C4804" s="17" t="s">
        <v>45</v>
      </c>
      <c r="D4804" s="17" t="s">
        <v>3718</v>
      </c>
      <c r="E4804" s="17" t="s">
        <v>8435</v>
      </c>
      <c r="F4804" s="17" t="s">
        <v>3745</v>
      </c>
      <c r="G4804" s="17" t="s">
        <v>12</v>
      </c>
      <c r="H4804" s="19" t="s">
        <v>3664</v>
      </c>
    </row>
    <row r="4805" spans="1:8" ht="140">
      <c r="A4805" s="16">
        <v>4804</v>
      </c>
      <c r="B4805" s="19" t="s">
        <v>8358</v>
      </c>
      <c r="C4805" s="17" t="s">
        <v>45</v>
      </c>
      <c r="D4805" s="17" t="s">
        <v>1148</v>
      </c>
      <c r="E4805" s="17" t="s">
        <v>8435</v>
      </c>
      <c r="F4805" s="17" t="s">
        <v>3665</v>
      </c>
      <c r="G4805" s="17" t="s">
        <v>12</v>
      </c>
      <c r="H4805" s="19" t="s">
        <v>5995</v>
      </c>
    </row>
    <row r="4806" spans="1:8" ht="100">
      <c r="A4806" s="16">
        <v>4805</v>
      </c>
      <c r="B4806" s="19" t="s">
        <v>8358</v>
      </c>
      <c r="C4806" s="17" t="s">
        <v>45</v>
      </c>
      <c r="D4806" s="17" t="s">
        <v>1148</v>
      </c>
      <c r="E4806" s="17" t="s">
        <v>8435</v>
      </c>
      <c r="F4806" s="17" t="s">
        <v>3666</v>
      </c>
      <c r="G4806" s="17" t="s">
        <v>12</v>
      </c>
      <c r="H4806" s="19" t="s">
        <v>5995</v>
      </c>
    </row>
    <row r="4807" spans="1:8" ht="140">
      <c r="A4807" s="16">
        <v>4806</v>
      </c>
      <c r="B4807" s="19" t="s">
        <v>8358</v>
      </c>
      <c r="C4807" s="17" t="s">
        <v>45</v>
      </c>
      <c r="D4807" s="17" t="s">
        <v>1150</v>
      </c>
      <c r="E4807" s="17" t="s">
        <v>8435</v>
      </c>
      <c r="F4807" s="22" t="s">
        <v>3668</v>
      </c>
      <c r="G4807" s="17" t="s">
        <v>12</v>
      </c>
      <c r="H4807" s="19" t="s">
        <v>8440</v>
      </c>
    </row>
    <row r="4808" spans="1:8" ht="80">
      <c r="A4808" s="16">
        <v>4807</v>
      </c>
      <c r="B4808" s="19" t="s">
        <v>8358</v>
      </c>
      <c r="C4808" s="17" t="s">
        <v>45</v>
      </c>
      <c r="D4808" s="17" t="s">
        <v>3670</v>
      </c>
      <c r="E4808" s="17" t="s">
        <v>8435</v>
      </c>
      <c r="F4808" s="22" t="s">
        <v>3671</v>
      </c>
      <c r="G4808" s="17" t="s">
        <v>12</v>
      </c>
      <c r="H4808" s="19" t="s">
        <v>1022</v>
      </c>
    </row>
    <row r="4809" spans="1:8" ht="280">
      <c r="A4809" s="16">
        <v>4808</v>
      </c>
      <c r="B4809" s="19" t="s">
        <v>8358</v>
      </c>
      <c r="C4809" s="17" t="s">
        <v>45</v>
      </c>
      <c r="D4809" s="17" t="s">
        <v>3716</v>
      </c>
      <c r="E4809" s="17" t="s">
        <v>8435</v>
      </c>
      <c r="F4809" s="17" t="s">
        <v>8441</v>
      </c>
      <c r="G4809" s="17" t="s">
        <v>12</v>
      </c>
      <c r="H4809" s="19" t="s">
        <v>3656</v>
      </c>
    </row>
    <row r="4810" spans="1:8" ht="220">
      <c r="A4810" s="16">
        <v>4809</v>
      </c>
      <c r="B4810" s="19" t="s">
        <v>8358</v>
      </c>
      <c r="C4810" s="17" t="s">
        <v>45</v>
      </c>
      <c r="D4810" s="17" t="s">
        <v>3654</v>
      </c>
      <c r="E4810" s="17" t="s">
        <v>8435</v>
      </c>
      <c r="F4810" s="17" t="s">
        <v>8442</v>
      </c>
      <c r="G4810" s="17" t="s">
        <v>12</v>
      </c>
      <c r="H4810" s="19" t="s">
        <v>3656</v>
      </c>
    </row>
    <row r="4811" spans="1:8" ht="260">
      <c r="A4811" s="16">
        <v>4810</v>
      </c>
      <c r="B4811" s="19" t="s">
        <v>8358</v>
      </c>
      <c r="C4811" s="17" t="s">
        <v>9</v>
      </c>
      <c r="D4811" s="17" t="s">
        <v>1682</v>
      </c>
      <c r="E4811" s="22" t="s">
        <v>8366</v>
      </c>
      <c r="F4811" s="22" t="s">
        <v>8443</v>
      </c>
      <c r="G4811" s="17" t="s">
        <v>12</v>
      </c>
      <c r="H4811" s="19" t="s">
        <v>8395</v>
      </c>
    </row>
    <row r="4812" spans="1:8" ht="360">
      <c r="A4812" s="16">
        <v>4811</v>
      </c>
      <c r="B4812" s="19" t="s">
        <v>8358</v>
      </c>
      <c r="C4812" s="17" t="s">
        <v>9</v>
      </c>
      <c r="D4812" s="17" t="s">
        <v>1682</v>
      </c>
      <c r="E4812" s="22" t="s">
        <v>8366</v>
      </c>
      <c r="F4812" s="22" t="s">
        <v>8444</v>
      </c>
      <c r="G4812" s="17" t="s">
        <v>12</v>
      </c>
      <c r="H4812" s="19" t="s">
        <v>8395</v>
      </c>
    </row>
    <row r="4813" spans="1:8" ht="140">
      <c r="A4813" s="16">
        <v>4812</v>
      </c>
      <c r="B4813" s="19" t="s">
        <v>8358</v>
      </c>
      <c r="C4813" s="17" t="s">
        <v>9</v>
      </c>
      <c r="D4813" s="17" t="s">
        <v>1682</v>
      </c>
      <c r="E4813" s="22" t="s">
        <v>8366</v>
      </c>
      <c r="F4813" s="22" t="s">
        <v>8445</v>
      </c>
      <c r="G4813" s="17" t="s">
        <v>12</v>
      </c>
      <c r="H4813" s="19" t="s">
        <v>8294</v>
      </c>
    </row>
    <row r="4814" spans="1:8" ht="409.6">
      <c r="A4814" s="16">
        <v>4813</v>
      </c>
      <c r="B4814" s="19" t="s">
        <v>8358</v>
      </c>
      <c r="C4814" s="17" t="s">
        <v>9</v>
      </c>
      <c r="D4814" s="22"/>
      <c r="E4814" s="22"/>
      <c r="F4814" s="22" t="s">
        <v>8446</v>
      </c>
      <c r="G4814" s="17" t="s">
        <v>12</v>
      </c>
      <c r="H4814" s="19" t="s">
        <v>8362</v>
      </c>
    </row>
    <row r="4815" spans="1:8" ht="160">
      <c r="A4815" s="16">
        <v>4814</v>
      </c>
      <c r="B4815" s="19" t="s">
        <v>8447</v>
      </c>
      <c r="C4815" s="17" t="s">
        <v>9</v>
      </c>
      <c r="D4815" s="17" t="s">
        <v>1492</v>
      </c>
      <c r="E4815" s="17" t="s">
        <v>1492</v>
      </c>
      <c r="F4815" s="22" t="s">
        <v>8448</v>
      </c>
      <c r="G4815" s="17" t="s">
        <v>12</v>
      </c>
      <c r="H4815" s="19" t="s">
        <v>1494</v>
      </c>
    </row>
    <row r="4816" spans="1:8" ht="409.6">
      <c r="A4816" s="16">
        <v>4815</v>
      </c>
      <c r="B4816" s="19" t="s">
        <v>8447</v>
      </c>
      <c r="C4816" s="17" t="s">
        <v>9</v>
      </c>
      <c r="D4816" s="17" t="s">
        <v>8449</v>
      </c>
      <c r="E4816" s="17" t="s">
        <v>8449</v>
      </c>
      <c r="F4816" s="22" t="s">
        <v>8450</v>
      </c>
      <c r="G4816" s="17" t="s">
        <v>34</v>
      </c>
      <c r="H4816" s="19" t="s">
        <v>8451</v>
      </c>
    </row>
    <row r="4817" spans="1:8" ht="160">
      <c r="A4817" s="16">
        <v>4816</v>
      </c>
      <c r="B4817" s="19" t="s">
        <v>8447</v>
      </c>
      <c r="C4817" s="17" t="s">
        <v>9</v>
      </c>
      <c r="D4817" s="17" t="s">
        <v>8449</v>
      </c>
      <c r="E4817" s="17" t="s">
        <v>8449</v>
      </c>
      <c r="F4817" s="22" t="s">
        <v>8452</v>
      </c>
      <c r="G4817" s="17" t="s">
        <v>34</v>
      </c>
      <c r="H4817" s="19" t="s">
        <v>8453</v>
      </c>
    </row>
    <row r="4818" spans="1:8" ht="120">
      <c r="A4818" s="16">
        <v>4817</v>
      </c>
      <c r="B4818" s="19" t="s">
        <v>8447</v>
      </c>
      <c r="C4818" s="17" t="s">
        <v>9</v>
      </c>
      <c r="D4818" s="17" t="s">
        <v>7924</v>
      </c>
      <c r="E4818" s="17" t="s">
        <v>7924</v>
      </c>
      <c r="F4818" s="22" t="s">
        <v>8454</v>
      </c>
      <c r="G4818" s="17" t="s">
        <v>34</v>
      </c>
      <c r="H4818" s="19" t="s">
        <v>8455</v>
      </c>
    </row>
    <row r="4819" spans="1:8" ht="220">
      <c r="A4819" s="16">
        <v>4818</v>
      </c>
      <c r="B4819" s="19" t="s">
        <v>8447</v>
      </c>
      <c r="C4819" s="17" t="s">
        <v>300</v>
      </c>
      <c r="D4819" s="17" t="s">
        <v>2341</v>
      </c>
      <c r="E4819" s="17" t="s">
        <v>2341</v>
      </c>
      <c r="F4819" s="22" t="s">
        <v>8456</v>
      </c>
      <c r="G4819" s="17" t="s">
        <v>12</v>
      </c>
      <c r="H4819" s="19" t="s">
        <v>8457</v>
      </c>
    </row>
    <row r="4820" spans="1:8" ht="409.6">
      <c r="A4820" s="16">
        <v>4819</v>
      </c>
      <c r="B4820" s="19" t="s">
        <v>8447</v>
      </c>
      <c r="C4820" s="17" t="s">
        <v>300</v>
      </c>
      <c r="D4820" s="17" t="s">
        <v>2341</v>
      </c>
      <c r="E4820" s="17" t="s">
        <v>2341</v>
      </c>
      <c r="F4820" s="22" t="s">
        <v>8458</v>
      </c>
      <c r="G4820" s="17" t="s">
        <v>34</v>
      </c>
      <c r="H4820" s="19" t="s">
        <v>8459</v>
      </c>
    </row>
    <row r="4821" spans="1:8" ht="160">
      <c r="A4821" s="16">
        <v>4820</v>
      </c>
      <c r="B4821" s="19" t="s">
        <v>8447</v>
      </c>
      <c r="C4821" s="17" t="s">
        <v>300</v>
      </c>
      <c r="D4821" s="17" t="s">
        <v>8460</v>
      </c>
      <c r="E4821" s="17" t="s">
        <v>8460</v>
      </c>
      <c r="F4821" s="22" t="s">
        <v>8461</v>
      </c>
      <c r="G4821" s="17" t="s">
        <v>12</v>
      </c>
      <c r="H4821" s="19" t="s">
        <v>1309</v>
      </c>
    </row>
    <row r="4822" spans="1:8" ht="409.6">
      <c r="A4822" s="16">
        <v>4821</v>
      </c>
      <c r="B4822" s="19" t="s">
        <v>8447</v>
      </c>
      <c r="C4822" s="17" t="s">
        <v>27</v>
      </c>
      <c r="D4822" s="17" t="s">
        <v>8462</v>
      </c>
      <c r="E4822" s="17" t="s">
        <v>8462</v>
      </c>
      <c r="F4822" s="22" t="s">
        <v>8463</v>
      </c>
      <c r="G4822" s="17" t="s">
        <v>34</v>
      </c>
      <c r="H4822" s="19" t="s">
        <v>8464</v>
      </c>
    </row>
    <row r="4823" spans="1:8" ht="280">
      <c r="A4823" s="16">
        <v>4822</v>
      </c>
      <c r="B4823" s="19" t="s">
        <v>8447</v>
      </c>
      <c r="C4823" s="17" t="s">
        <v>27</v>
      </c>
      <c r="D4823" s="17" t="s">
        <v>8465</v>
      </c>
      <c r="E4823" s="17" t="s">
        <v>8465</v>
      </c>
      <c r="F4823" s="22" t="s">
        <v>8466</v>
      </c>
      <c r="G4823" s="17" t="s">
        <v>30</v>
      </c>
      <c r="H4823" s="19" t="s">
        <v>8467</v>
      </c>
    </row>
    <row r="4824" spans="1:8" ht="200">
      <c r="A4824" s="16">
        <v>4823</v>
      </c>
      <c r="B4824" s="19" t="s">
        <v>8447</v>
      </c>
      <c r="C4824" s="17" t="s">
        <v>27</v>
      </c>
      <c r="D4824" s="17" t="s">
        <v>8465</v>
      </c>
      <c r="E4824" s="17" t="s">
        <v>8465</v>
      </c>
      <c r="F4824" s="22" t="s">
        <v>8468</v>
      </c>
      <c r="G4824" s="17" t="s">
        <v>12</v>
      </c>
      <c r="H4824" s="19" t="s">
        <v>7800</v>
      </c>
    </row>
    <row r="4825" spans="1:8" ht="80">
      <c r="A4825" s="16">
        <v>4824</v>
      </c>
      <c r="B4825" s="19" t="s">
        <v>8447</v>
      </c>
      <c r="C4825" s="17" t="s">
        <v>27</v>
      </c>
      <c r="D4825" s="17" t="s">
        <v>8465</v>
      </c>
      <c r="E4825" s="17" t="s">
        <v>8465</v>
      </c>
      <c r="F4825" s="22" t="s">
        <v>8469</v>
      </c>
      <c r="G4825" s="17" t="s">
        <v>12</v>
      </c>
      <c r="H4825" s="19" t="s">
        <v>8470</v>
      </c>
    </row>
    <row r="4826" spans="1:8" ht="180">
      <c r="A4826" s="16">
        <v>4825</v>
      </c>
      <c r="B4826" s="19" t="s">
        <v>8447</v>
      </c>
      <c r="C4826" s="17" t="s">
        <v>27</v>
      </c>
      <c r="D4826" s="17" t="s">
        <v>8465</v>
      </c>
      <c r="E4826" s="17" t="s">
        <v>8465</v>
      </c>
      <c r="F4826" s="22" t="s">
        <v>8471</v>
      </c>
      <c r="G4826" s="17" t="s">
        <v>12</v>
      </c>
      <c r="H4826" s="19" t="s">
        <v>8362</v>
      </c>
    </row>
    <row r="4827" spans="1:8" ht="140">
      <c r="A4827" s="16">
        <v>4826</v>
      </c>
      <c r="B4827" s="19" t="s">
        <v>8447</v>
      </c>
      <c r="C4827" s="17" t="s">
        <v>27</v>
      </c>
      <c r="D4827" s="17" t="s">
        <v>8472</v>
      </c>
      <c r="E4827" s="17" t="s">
        <v>8472</v>
      </c>
      <c r="F4827" s="22" t="s">
        <v>8473</v>
      </c>
      <c r="G4827" s="17" t="s">
        <v>34</v>
      </c>
      <c r="H4827" s="19" t="s">
        <v>8474</v>
      </c>
    </row>
    <row r="4828" spans="1:8" ht="180">
      <c r="A4828" s="16">
        <v>4827</v>
      </c>
      <c r="B4828" s="19" t="s">
        <v>8447</v>
      </c>
      <c r="C4828" s="17" t="s">
        <v>27</v>
      </c>
      <c r="D4828" s="17" t="s">
        <v>8472</v>
      </c>
      <c r="E4828" s="17" t="s">
        <v>8472</v>
      </c>
      <c r="F4828" s="22" t="s">
        <v>8475</v>
      </c>
      <c r="G4828" s="17" t="s">
        <v>34</v>
      </c>
      <c r="H4828" s="19" t="s">
        <v>8476</v>
      </c>
    </row>
    <row r="4829" spans="1:8" ht="409.6">
      <c r="A4829" s="16">
        <v>4828</v>
      </c>
      <c r="B4829" s="19" t="s">
        <v>8447</v>
      </c>
      <c r="C4829" s="17" t="s">
        <v>27</v>
      </c>
      <c r="D4829" s="17" t="s">
        <v>8477</v>
      </c>
      <c r="E4829" s="17" t="s">
        <v>8477</v>
      </c>
      <c r="F4829" s="22" t="s">
        <v>8478</v>
      </c>
      <c r="G4829" s="17" t="s">
        <v>34</v>
      </c>
      <c r="H4829" s="19" t="s">
        <v>8479</v>
      </c>
    </row>
    <row r="4830" spans="1:8" ht="360">
      <c r="A4830" s="16">
        <v>4829</v>
      </c>
      <c r="B4830" s="19" t="s">
        <v>8447</v>
      </c>
      <c r="C4830" s="17" t="s">
        <v>27</v>
      </c>
      <c r="D4830" s="17" t="s">
        <v>8477</v>
      </c>
      <c r="E4830" s="17" t="s">
        <v>8477</v>
      </c>
      <c r="F4830" s="22" t="s">
        <v>8480</v>
      </c>
      <c r="G4830" s="17" t="s">
        <v>34</v>
      </c>
      <c r="H4830" s="19" t="s">
        <v>8481</v>
      </c>
    </row>
    <row r="4831" spans="1:8" ht="180">
      <c r="A4831" s="16">
        <v>4830</v>
      </c>
      <c r="B4831" s="19" t="s">
        <v>8447</v>
      </c>
      <c r="C4831" s="17" t="s">
        <v>27</v>
      </c>
      <c r="D4831" s="17" t="s">
        <v>8472</v>
      </c>
      <c r="E4831" s="17" t="s">
        <v>8472</v>
      </c>
      <c r="F4831" s="22" t="s">
        <v>8482</v>
      </c>
      <c r="G4831" s="17" t="s">
        <v>34</v>
      </c>
      <c r="H4831" s="19" t="s">
        <v>8483</v>
      </c>
    </row>
    <row r="4832" spans="1:8" ht="160">
      <c r="A4832" s="16">
        <v>4831</v>
      </c>
      <c r="B4832" s="19" t="s">
        <v>8447</v>
      </c>
      <c r="C4832" s="17" t="s">
        <v>27</v>
      </c>
      <c r="D4832" s="17" t="s">
        <v>8472</v>
      </c>
      <c r="E4832" s="17" t="s">
        <v>8472</v>
      </c>
      <c r="F4832" s="22" t="s">
        <v>8484</v>
      </c>
      <c r="G4832" s="17" t="s">
        <v>34</v>
      </c>
      <c r="H4832" s="19" t="s">
        <v>8485</v>
      </c>
    </row>
    <row r="4833" spans="1:8" ht="272">
      <c r="A4833" s="16">
        <v>4832</v>
      </c>
      <c r="B4833" s="19" t="s">
        <v>8447</v>
      </c>
      <c r="C4833" s="17" t="s">
        <v>27</v>
      </c>
      <c r="D4833" s="17" t="s">
        <v>8472</v>
      </c>
      <c r="E4833" s="17" t="s">
        <v>8472</v>
      </c>
      <c r="F4833" s="22" t="s">
        <v>8486</v>
      </c>
      <c r="G4833" s="17" t="s">
        <v>12</v>
      </c>
      <c r="H4833" s="19" t="s">
        <v>2910</v>
      </c>
    </row>
    <row r="4834" spans="1:8" ht="260">
      <c r="A4834" s="16">
        <v>4833</v>
      </c>
      <c r="B4834" s="19" t="s">
        <v>8447</v>
      </c>
      <c r="C4834" s="17" t="s">
        <v>27</v>
      </c>
      <c r="D4834" s="17" t="s">
        <v>1476</v>
      </c>
      <c r="E4834" s="17" t="s">
        <v>1476</v>
      </c>
      <c r="F4834" s="22" t="s">
        <v>8487</v>
      </c>
      <c r="G4834" s="17" t="s">
        <v>34</v>
      </c>
      <c r="H4834" s="19" t="s">
        <v>2481</v>
      </c>
    </row>
    <row r="4835" spans="1:8" ht="280">
      <c r="A4835" s="16">
        <v>4834</v>
      </c>
      <c r="B4835" s="19" t="s">
        <v>8447</v>
      </c>
      <c r="C4835" s="17" t="s">
        <v>27</v>
      </c>
      <c r="D4835" s="17" t="s">
        <v>8488</v>
      </c>
      <c r="E4835" s="17" t="s">
        <v>8488</v>
      </c>
      <c r="F4835" s="22" t="s">
        <v>8489</v>
      </c>
      <c r="G4835" s="17" t="s">
        <v>34</v>
      </c>
      <c r="H4835" s="19" t="s">
        <v>8490</v>
      </c>
    </row>
    <row r="4836" spans="1:8" ht="409.6">
      <c r="A4836" s="16">
        <v>4835</v>
      </c>
      <c r="B4836" s="19" t="s">
        <v>8447</v>
      </c>
      <c r="C4836" s="17" t="s">
        <v>27</v>
      </c>
      <c r="D4836" s="17" t="s">
        <v>8491</v>
      </c>
      <c r="E4836" s="17" t="s">
        <v>8491</v>
      </c>
      <c r="F4836" s="22" t="s">
        <v>8492</v>
      </c>
      <c r="G4836" s="17" t="s">
        <v>34</v>
      </c>
      <c r="H4836" s="19" t="s">
        <v>8493</v>
      </c>
    </row>
    <row r="4837" spans="1:8" ht="220">
      <c r="A4837" s="16">
        <v>4836</v>
      </c>
      <c r="B4837" s="19" t="s">
        <v>8447</v>
      </c>
      <c r="C4837" s="17" t="s">
        <v>27</v>
      </c>
      <c r="D4837" s="17" t="s">
        <v>8494</v>
      </c>
      <c r="E4837" s="17" t="s">
        <v>8494</v>
      </c>
      <c r="F4837" s="22" t="s">
        <v>8495</v>
      </c>
      <c r="G4837" s="17" t="s">
        <v>42</v>
      </c>
      <c r="H4837" s="19" t="s">
        <v>8496</v>
      </c>
    </row>
    <row r="4838" spans="1:8" ht="120">
      <c r="A4838" s="16">
        <v>4837</v>
      </c>
      <c r="B4838" s="19" t="s">
        <v>8447</v>
      </c>
      <c r="C4838" s="17" t="s">
        <v>27</v>
      </c>
      <c r="D4838" s="17" t="s">
        <v>8497</v>
      </c>
      <c r="E4838" s="17" t="s">
        <v>8497</v>
      </c>
      <c r="F4838" s="22" t="s">
        <v>8498</v>
      </c>
      <c r="G4838" s="17" t="s">
        <v>12</v>
      </c>
      <c r="H4838" s="19" t="s">
        <v>8499</v>
      </c>
    </row>
    <row r="4839" spans="1:8" ht="409.6">
      <c r="A4839" s="16">
        <v>4838</v>
      </c>
      <c r="B4839" s="19" t="s">
        <v>8447</v>
      </c>
      <c r="C4839" s="17" t="s">
        <v>27</v>
      </c>
      <c r="D4839" s="17" t="s">
        <v>8500</v>
      </c>
      <c r="E4839" s="17" t="s">
        <v>8500</v>
      </c>
      <c r="F4839" s="22" t="s">
        <v>8501</v>
      </c>
      <c r="G4839" s="17" t="s">
        <v>34</v>
      </c>
      <c r="H4839" s="19" t="s">
        <v>8502</v>
      </c>
    </row>
    <row r="4840" spans="1:8" ht="80">
      <c r="A4840" s="16">
        <v>4839</v>
      </c>
      <c r="B4840" s="19" t="s">
        <v>8447</v>
      </c>
      <c r="C4840" s="17" t="s">
        <v>147</v>
      </c>
      <c r="D4840" s="17" t="s">
        <v>8503</v>
      </c>
      <c r="E4840" s="17" t="s">
        <v>8503</v>
      </c>
      <c r="F4840" s="22" t="s">
        <v>8504</v>
      </c>
      <c r="G4840" s="17" t="s">
        <v>30</v>
      </c>
      <c r="H4840" s="19" t="s">
        <v>8505</v>
      </c>
    </row>
    <row r="4841" spans="1:8" ht="340">
      <c r="A4841" s="16">
        <v>4840</v>
      </c>
      <c r="B4841" s="19" t="s">
        <v>8447</v>
      </c>
      <c r="C4841" s="17" t="s">
        <v>147</v>
      </c>
      <c r="D4841" s="17" t="s">
        <v>8506</v>
      </c>
      <c r="E4841" s="17" t="s">
        <v>8506</v>
      </c>
      <c r="F4841" s="22" t="s">
        <v>8507</v>
      </c>
      <c r="G4841" s="17" t="s">
        <v>30</v>
      </c>
      <c r="H4841" s="19" t="s">
        <v>8508</v>
      </c>
    </row>
    <row r="4842" spans="1:8" ht="60">
      <c r="A4842" s="16">
        <v>4841</v>
      </c>
      <c r="B4842" s="19" t="s">
        <v>8447</v>
      </c>
      <c r="C4842" s="17" t="s">
        <v>147</v>
      </c>
      <c r="D4842" s="17" t="s">
        <v>8509</v>
      </c>
      <c r="E4842" s="17" t="s">
        <v>8509</v>
      </c>
      <c r="F4842" s="22" t="s">
        <v>8510</v>
      </c>
      <c r="G4842" s="17" t="s">
        <v>34</v>
      </c>
      <c r="H4842" s="19" t="s">
        <v>5136</v>
      </c>
    </row>
    <row r="4843" spans="1:8" ht="409.6">
      <c r="A4843" s="16">
        <v>4842</v>
      </c>
      <c r="B4843" s="19" t="s">
        <v>8447</v>
      </c>
      <c r="C4843" s="17" t="s">
        <v>8511</v>
      </c>
      <c r="D4843" s="17" t="s">
        <v>8512</v>
      </c>
      <c r="E4843" s="17" t="s">
        <v>8512</v>
      </c>
      <c r="F4843" s="22" t="s">
        <v>8513</v>
      </c>
      <c r="G4843" s="17" t="s">
        <v>1953</v>
      </c>
      <c r="H4843" s="19" t="s">
        <v>8514</v>
      </c>
    </row>
    <row r="4844" spans="1:8" ht="360">
      <c r="A4844" s="16">
        <v>4843</v>
      </c>
      <c r="B4844" s="19" t="s">
        <v>8447</v>
      </c>
      <c r="C4844" s="17" t="s">
        <v>8511</v>
      </c>
      <c r="D4844" s="17" t="s">
        <v>8515</v>
      </c>
      <c r="E4844" s="17" t="s">
        <v>8515</v>
      </c>
      <c r="F4844" s="22" t="s">
        <v>8516</v>
      </c>
      <c r="G4844" s="17" t="s">
        <v>1953</v>
      </c>
      <c r="H4844" s="19" t="s">
        <v>8517</v>
      </c>
    </row>
    <row r="4845" spans="1:8" ht="409.6">
      <c r="A4845" s="16">
        <v>4844</v>
      </c>
      <c r="B4845" s="19" t="s">
        <v>8447</v>
      </c>
      <c r="C4845" s="17" t="s">
        <v>8511</v>
      </c>
      <c r="D4845" s="17" t="s">
        <v>8518</v>
      </c>
      <c r="E4845" s="17" t="s">
        <v>8518</v>
      </c>
      <c r="F4845" s="22" t="s">
        <v>8519</v>
      </c>
      <c r="G4845" s="17" t="s">
        <v>1953</v>
      </c>
      <c r="H4845" s="19" t="s">
        <v>7512</v>
      </c>
    </row>
    <row r="4846" spans="1:8" ht="409.6">
      <c r="A4846" s="16">
        <v>4845</v>
      </c>
      <c r="B4846" s="19" t="s">
        <v>8447</v>
      </c>
      <c r="C4846" s="17" t="s">
        <v>8511</v>
      </c>
      <c r="D4846" s="17" t="s">
        <v>8520</v>
      </c>
      <c r="E4846" s="17" t="s">
        <v>8520</v>
      </c>
      <c r="F4846" s="22" t="s">
        <v>8521</v>
      </c>
      <c r="G4846" s="17" t="s">
        <v>1953</v>
      </c>
      <c r="H4846" s="19" t="s">
        <v>8522</v>
      </c>
    </row>
    <row r="4847" spans="1:8" ht="409.6">
      <c r="A4847" s="16">
        <v>4846</v>
      </c>
      <c r="B4847" s="19" t="s">
        <v>8447</v>
      </c>
      <c r="C4847" s="17" t="s">
        <v>8511</v>
      </c>
      <c r="D4847" s="17" t="s">
        <v>8523</v>
      </c>
      <c r="E4847" s="17" t="s">
        <v>8523</v>
      </c>
      <c r="F4847" s="22" t="s">
        <v>8524</v>
      </c>
      <c r="G4847" s="17" t="s">
        <v>1953</v>
      </c>
      <c r="H4847" s="19" t="s">
        <v>8525</v>
      </c>
    </row>
    <row r="4848" spans="1:8" ht="409.6">
      <c r="A4848" s="16">
        <v>4847</v>
      </c>
      <c r="B4848" s="19" t="s">
        <v>8447</v>
      </c>
      <c r="C4848" s="17" t="s">
        <v>8511</v>
      </c>
      <c r="D4848" s="17" t="s">
        <v>8526</v>
      </c>
      <c r="E4848" s="17" t="s">
        <v>8526</v>
      </c>
      <c r="F4848" s="22" t="s">
        <v>8524</v>
      </c>
      <c r="G4848" s="17" t="s">
        <v>1953</v>
      </c>
      <c r="H4848" s="19" t="s">
        <v>8525</v>
      </c>
    </row>
    <row r="4849" spans="1:8" ht="409.6">
      <c r="A4849" s="16">
        <v>4848</v>
      </c>
      <c r="B4849" s="19" t="s">
        <v>8447</v>
      </c>
      <c r="C4849" s="17" t="s">
        <v>8511</v>
      </c>
      <c r="D4849" s="17" t="s">
        <v>8527</v>
      </c>
      <c r="E4849" s="17" t="s">
        <v>8527</v>
      </c>
      <c r="F4849" s="22" t="s">
        <v>8524</v>
      </c>
      <c r="G4849" s="17" t="s">
        <v>1953</v>
      </c>
      <c r="H4849" s="19" t="s">
        <v>8525</v>
      </c>
    </row>
    <row r="4850" spans="1:8" ht="380">
      <c r="A4850" s="16">
        <v>4849</v>
      </c>
      <c r="B4850" s="19" t="s">
        <v>8447</v>
      </c>
      <c r="C4850" s="17" t="s">
        <v>8511</v>
      </c>
      <c r="D4850" s="17" t="s">
        <v>8528</v>
      </c>
      <c r="E4850" s="17" t="s">
        <v>8528</v>
      </c>
      <c r="F4850" s="22" t="s">
        <v>8524</v>
      </c>
      <c r="G4850" s="17" t="s">
        <v>1953</v>
      </c>
      <c r="H4850" s="19" t="s">
        <v>8525</v>
      </c>
    </row>
    <row r="4851" spans="1:8" ht="409.6">
      <c r="A4851" s="16">
        <v>4850</v>
      </c>
      <c r="B4851" s="19" t="s">
        <v>8447</v>
      </c>
      <c r="C4851" s="17" t="s">
        <v>8511</v>
      </c>
      <c r="D4851" s="17" t="s">
        <v>8529</v>
      </c>
      <c r="E4851" s="17" t="s">
        <v>8529</v>
      </c>
      <c r="F4851" s="22" t="s">
        <v>8530</v>
      </c>
      <c r="G4851" s="17" t="s">
        <v>1953</v>
      </c>
      <c r="H4851" s="19" t="s">
        <v>8531</v>
      </c>
    </row>
    <row r="4852" spans="1:8" ht="300">
      <c r="A4852" s="16">
        <v>4851</v>
      </c>
      <c r="B4852" s="19" t="s">
        <v>8447</v>
      </c>
      <c r="C4852" s="17" t="s">
        <v>147</v>
      </c>
      <c r="D4852" s="17" t="s">
        <v>8532</v>
      </c>
      <c r="E4852" s="17" t="s">
        <v>8532</v>
      </c>
      <c r="F4852" s="22" t="s">
        <v>8533</v>
      </c>
      <c r="G4852" s="17" t="s">
        <v>12</v>
      </c>
      <c r="H4852" s="19" t="s">
        <v>8534</v>
      </c>
    </row>
    <row r="4853" spans="1:8" ht="180">
      <c r="A4853" s="16">
        <v>4852</v>
      </c>
      <c r="B4853" s="19" t="s">
        <v>8447</v>
      </c>
      <c r="C4853" s="17" t="s">
        <v>147</v>
      </c>
      <c r="D4853" s="17" t="s">
        <v>8532</v>
      </c>
      <c r="E4853" s="17" t="s">
        <v>8532</v>
      </c>
      <c r="F4853" s="22" t="s">
        <v>8535</v>
      </c>
      <c r="G4853" s="17" t="s">
        <v>12</v>
      </c>
      <c r="H4853" s="19" t="s">
        <v>8536</v>
      </c>
    </row>
    <row r="4854" spans="1:8" ht="340">
      <c r="A4854" s="16">
        <v>4853</v>
      </c>
      <c r="B4854" s="19" t="s">
        <v>8447</v>
      </c>
      <c r="C4854" s="17" t="s">
        <v>147</v>
      </c>
      <c r="D4854" s="17" t="s">
        <v>8532</v>
      </c>
      <c r="E4854" s="17" t="s">
        <v>8532</v>
      </c>
      <c r="F4854" s="22" t="s">
        <v>8537</v>
      </c>
      <c r="G4854" s="17" t="s">
        <v>12</v>
      </c>
      <c r="H4854" s="19" t="s">
        <v>8538</v>
      </c>
    </row>
    <row r="4855" spans="1:8" ht="360">
      <c r="A4855" s="16">
        <v>4854</v>
      </c>
      <c r="B4855" s="19" t="s">
        <v>8447</v>
      </c>
      <c r="C4855" s="17" t="s">
        <v>147</v>
      </c>
      <c r="D4855" s="17" t="s">
        <v>8539</v>
      </c>
      <c r="E4855" s="17" t="s">
        <v>8539</v>
      </c>
      <c r="F4855" s="22" t="s">
        <v>8540</v>
      </c>
      <c r="G4855" s="17" t="s">
        <v>12</v>
      </c>
      <c r="H4855" s="19" t="s">
        <v>8541</v>
      </c>
    </row>
    <row r="4856" spans="1:8" ht="160">
      <c r="A4856" s="16">
        <v>4855</v>
      </c>
      <c r="B4856" s="19" t="s">
        <v>8447</v>
      </c>
      <c r="C4856" s="17" t="s">
        <v>3132</v>
      </c>
      <c r="D4856" s="17" t="s">
        <v>8542</v>
      </c>
      <c r="E4856" s="17" t="s">
        <v>8542</v>
      </c>
      <c r="F4856" s="22" t="s">
        <v>8543</v>
      </c>
      <c r="G4856" s="17" t="s">
        <v>12</v>
      </c>
      <c r="H4856" s="19" t="s">
        <v>8544</v>
      </c>
    </row>
    <row r="4857" spans="1:8" ht="140">
      <c r="A4857" s="16">
        <v>4856</v>
      </c>
      <c r="B4857" s="19" t="s">
        <v>8447</v>
      </c>
      <c r="C4857" s="17" t="s">
        <v>1425</v>
      </c>
      <c r="D4857" s="17" t="s">
        <v>8545</v>
      </c>
      <c r="E4857" s="17" t="s">
        <v>8545</v>
      </c>
      <c r="F4857" s="22" t="s">
        <v>8546</v>
      </c>
      <c r="G4857" s="17" t="s">
        <v>12</v>
      </c>
      <c r="H4857" s="19" t="s">
        <v>8547</v>
      </c>
    </row>
    <row r="4858" spans="1:8" ht="180">
      <c r="A4858" s="16">
        <v>4857</v>
      </c>
      <c r="B4858" s="19" t="s">
        <v>8447</v>
      </c>
      <c r="C4858" s="17" t="s">
        <v>300</v>
      </c>
      <c r="D4858" s="17" t="s">
        <v>8548</v>
      </c>
      <c r="E4858" s="17" t="s">
        <v>8548</v>
      </c>
      <c r="F4858" s="22" t="s">
        <v>8549</v>
      </c>
      <c r="G4858" s="17" t="s">
        <v>34</v>
      </c>
      <c r="H4858" s="19" t="s">
        <v>2481</v>
      </c>
    </row>
    <row r="4859" spans="1:8" ht="280">
      <c r="A4859" s="16">
        <v>4858</v>
      </c>
      <c r="B4859" s="19" t="s">
        <v>8447</v>
      </c>
      <c r="C4859" s="17" t="s">
        <v>300</v>
      </c>
      <c r="D4859" s="17" t="s">
        <v>8550</v>
      </c>
      <c r="E4859" s="17" t="s">
        <v>8550</v>
      </c>
      <c r="F4859" s="22" t="s">
        <v>8551</v>
      </c>
      <c r="G4859" s="17" t="s">
        <v>12</v>
      </c>
      <c r="H4859" s="19" t="s">
        <v>8552</v>
      </c>
    </row>
    <row r="4860" spans="1:8" ht="409.6">
      <c r="A4860" s="16">
        <v>4859</v>
      </c>
      <c r="B4860" s="19" t="s">
        <v>8447</v>
      </c>
      <c r="C4860" s="17" t="s">
        <v>27</v>
      </c>
      <c r="D4860" s="17" t="s">
        <v>8553</v>
      </c>
      <c r="E4860" s="17" t="s">
        <v>8553</v>
      </c>
      <c r="F4860" s="46" t="s">
        <v>8554</v>
      </c>
      <c r="G4860" s="17" t="s">
        <v>34</v>
      </c>
      <c r="H4860" s="19" t="s">
        <v>16145</v>
      </c>
    </row>
    <row r="4861" spans="1:8" ht="240">
      <c r="A4861" s="16">
        <v>4860</v>
      </c>
      <c r="B4861" s="19" t="s">
        <v>8447</v>
      </c>
      <c r="C4861" s="17" t="s">
        <v>300</v>
      </c>
      <c r="D4861" s="17" t="s">
        <v>2348</v>
      </c>
      <c r="E4861" s="17" t="s">
        <v>2348</v>
      </c>
      <c r="F4861" s="22" t="s">
        <v>8555</v>
      </c>
      <c r="G4861" s="17" t="s">
        <v>12</v>
      </c>
      <c r="H4861" s="19" t="s">
        <v>1309</v>
      </c>
    </row>
    <row r="4862" spans="1:8" ht="200">
      <c r="A4862" s="16">
        <v>4861</v>
      </c>
      <c r="B4862" s="19" t="s">
        <v>8447</v>
      </c>
      <c r="C4862" s="17" t="s">
        <v>300</v>
      </c>
      <c r="D4862" s="17" t="s">
        <v>2348</v>
      </c>
      <c r="E4862" s="17" t="s">
        <v>2348</v>
      </c>
      <c r="F4862" s="22" t="s">
        <v>8556</v>
      </c>
      <c r="G4862" s="17" t="s">
        <v>12</v>
      </c>
      <c r="H4862" s="19" t="s">
        <v>1309</v>
      </c>
    </row>
    <row r="4863" spans="1:8" ht="280">
      <c r="A4863" s="16">
        <v>4862</v>
      </c>
      <c r="B4863" s="19" t="s">
        <v>8447</v>
      </c>
      <c r="C4863" s="17" t="s">
        <v>300</v>
      </c>
      <c r="D4863" s="17" t="s">
        <v>2396</v>
      </c>
      <c r="E4863" s="17" t="s">
        <v>2396</v>
      </c>
      <c r="F4863" s="22" t="s">
        <v>8557</v>
      </c>
      <c r="G4863" s="17" t="s">
        <v>30</v>
      </c>
      <c r="H4863" s="19" t="s">
        <v>8348</v>
      </c>
    </row>
    <row r="4864" spans="1:8" ht="320">
      <c r="A4864" s="16">
        <v>4863</v>
      </c>
      <c r="B4864" s="19" t="s">
        <v>8447</v>
      </c>
      <c r="C4864" s="17" t="s">
        <v>300</v>
      </c>
      <c r="D4864" s="17" t="s">
        <v>2396</v>
      </c>
      <c r="E4864" s="17" t="s">
        <v>2396</v>
      </c>
      <c r="F4864" s="22" t="s">
        <v>8558</v>
      </c>
      <c r="G4864" s="17" t="s">
        <v>12</v>
      </c>
      <c r="H4864" s="19" t="s">
        <v>880</v>
      </c>
    </row>
    <row r="4865" spans="1:8" ht="180">
      <c r="A4865" s="16">
        <v>4864</v>
      </c>
      <c r="B4865" s="19" t="s">
        <v>8447</v>
      </c>
      <c r="C4865" s="17" t="s">
        <v>300</v>
      </c>
      <c r="D4865" s="17" t="s">
        <v>2396</v>
      </c>
      <c r="E4865" s="17" t="s">
        <v>2396</v>
      </c>
      <c r="F4865" s="22" t="s">
        <v>8559</v>
      </c>
      <c r="G4865" s="17" t="s">
        <v>34</v>
      </c>
      <c r="H4865" s="19" t="s">
        <v>8560</v>
      </c>
    </row>
    <row r="4866" spans="1:8" ht="380">
      <c r="A4866" s="16">
        <v>4865</v>
      </c>
      <c r="B4866" s="19" t="s">
        <v>8447</v>
      </c>
      <c r="C4866" s="17" t="s">
        <v>300</v>
      </c>
      <c r="D4866" s="17" t="s">
        <v>2396</v>
      </c>
      <c r="E4866" s="17" t="s">
        <v>2396</v>
      </c>
      <c r="F4866" s="22" t="s">
        <v>8561</v>
      </c>
      <c r="G4866" s="17" t="s">
        <v>12</v>
      </c>
      <c r="H4866" s="19" t="s">
        <v>8562</v>
      </c>
    </row>
    <row r="4867" spans="1:8" ht="160">
      <c r="A4867" s="16">
        <v>4866</v>
      </c>
      <c r="B4867" s="19" t="s">
        <v>8447</v>
      </c>
      <c r="C4867" s="17" t="s">
        <v>300</v>
      </c>
      <c r="D4867" s="17" t="s">
        <v>2893</v>
      </c>
      <c r="E4867" s="17" t="s">
        <v>2893</v>
      </c>
      <c r="F4867" s="22" t="s">
        <v>8563</v>
      </c>
      <c r="G4867" s="17" t="s">
        <v>12</v>
      </c>
      <c r="H4867" s="19" t="s">
        <v>8564</v>
      </c>
    </row>
    <row r="4868" spans="1:8" ht="220">
      <c r="A4868" s="16">
        <v>4867</v>
      </c>
      <c r="B4868" s="19" t="s">
        <v>8447</v>
      </c>
      <c r="C4868" s="17" t="s">
        <v>300</v>
      </c>
      <c r="D4868" s="17" t="s">
        <v>2348</v>
      </c>
      <c r="E4868" s="17" t="s">
        <v>2348</v>
      </c>
      <c r="F4868" s="22" t="s">
        <v>8565</v>
      </c>
      <c r="G4868" s="17" t="s">
        <v>12</v>
      </c>
      <c r="H4868" s="19" t="s">
        <v>8566</v>
      </c>
    </row>
    <row r="4869" spans="1:8" ht="220">
      <c r="A4869" s="16">
        <v>4868</v>
      </c>
      <c r="B4869" s="19" t="s">
        <v>8447</v>
      </c>
      <c r="C4869" s="17" t="s">
        <v>300</v>
      </c>
      <c r="D4869" s="17" t="s">
        <v>2348</v>
      </c>
      <c r="E4869" s="17" t="s">
        <v>2348</v>
      </c>
      <c r="F4869" s="22" t="s">
        <v>8567</v>
      </c>
      <c r="G4869" s="17" t="s">
        <v>12</v>
      </c>
      <c r="H4869" s="19" t="s">
        <v>1309</v>
      </c>
    </row>
    <row r="4870" spans="1:8" ht="180">
      <c r="A4870" s="16">
        <v>4869</v>
      </c>
      <c r="B4870" s="19" t="s">
        <v>8447</v>
      </c>
      <c r="C4870" s="17" t="s">
        <v>300</v>
      </c>
      <c r="D4870" s="17" t="s">
        <v>2396</v>
      </c>
      <c r="E4870" s="17" t="s">
        <v>2396</v>
      </c>
      <c r="F4870" s="22" t="s">
        <v>8568</v>
      </c>
      <c r="G4870" s="17" t="s">
        <v>42</v>
      </c>
      <c r="H4870" s="19" t="s">
        <v>8569</v>
      </c>
    </row>
    <row r="4871" spans="1:8" ht="180">
      <c r="A4871" s="16">
        <v>4870</v>
      </c>
      <c r="B4871" s="19" t="s">
        <v>8447</v>
      </c>
      <c r="C4871" s="17" t="s">
        <v>300</v>
      </c>
      <c r="D4871" s="17" t="s">
        <v>2396</v>
      </c>
      <c r="E4871" s="17" t="s">
        <v>2396</v>
      </c>
      <c r="F4871" s="22" t="s">
        <v>8570</v>
      </c>
      <c r="G4871" s="17" t="s">
        <v>12</v>
      </c>
      <c r="H4871" s="19" t="s">
        <v>8571</v>
      </c>
    </row>
    <row r="4872" spans="1:8" ht="180">
      <c r="A4872" s="16">
        <v>4871</v>
      </c>
      <c r="B4872" s="19" t="s">
        <v>8447</v>
      </c>
      <c r="C4872" s="17" t="s">
        <v>300</v>
      </c>
      <c r="D4872" s="17" t="s">
        <v>2396</v>
      </c>
      <c r="E4872" s="17" t="s">
        <v>2396</v>
      </c>
      <c r="F4872" s="22" t="s">
        <v>8572</v>
      </c>
      <c r="G4872" s="17" t="s">
        <v>12</v>
      </c>
      <c r="H4872" s="19" t="s">
        <v>1309</v>
      </c>
    </row>
    <row r="4873" spans="1:8" ht="180">
      <c r="A4873" s="16">
        <v>4872</v>
      </c>
      <c r="B4873" s="19" t="s">
        <v>8447</v>
      </c>
      <c r="C4873" s="17" t="s">
        <v>300</v>
      </c>
      <c r="D4873" s="17" t="s">
        <v>2396</v>
      </c>
      <c r="E4873" s="17" t="s">
        <v>2396</v>
      </c>
      <c r="F4873" s="22" t="s">
        <v>8573</v>
      </c>
      <c r="G4873" s="17" t="s">
        <v>121</v>
      </c>
      <c r="H4873" s="19" t="s">
        <v>2102</v>
      </c>
    </row>
    <row r="4874" spans="1:8" ht="60">
      <c r="A4874" s="16">
        <v>4873</v>
      </c>
      <c r="B4874" s="19" t="s">
        <v>8447</v>
      </c>
      <c r="C4874" s="17" t="s">
        <v>300</v>
      </c>
      <c r="D4874" s="17" t="s">
        <v>8574</v>
      </c>
      <c r="E4874" s="17" t="s">
        <v>8574</v>
      </c>
      <c r="F4874" s="22" t="s">
        <v>8575</v>
      </c>
      <c r="G4874" s="17" t="s">
        <v>12</v>
      </c>
      <c r="H4874" s="19" t="s">
        <v>1309</v>
      </c>
    </row>
    <row r="4875" spans="1:8" ht="60">
      <c r="A4875" s="16">
        <v>4874</v>
      </c>
      <c r="B4875" s="19" t="s">
        <v>8447</v>
      </c>
      <c r="C4875" s="17" t="s">
        <v>300</v>
      </c>
      <c r="D4875" s="17" t="s">
        <v>8550</v>
      </c>
      <c r="E4875" s="17" t="s">
        <v>8550</v>
      </c>
      <c r="F4875" s="22" t="s">
        <v>8576</v>
      </c>
      <c r="G4875" s="17" t="s">
        <v>12</v>
      </c>
      <c r="H4875" s="19" t="s">
        <v>8577</v>
      </c>
    </row>
    <row r="4876" spans="1:8" ht="140">
      <c r="A4876" s="16">
        <v>4875</v>
      </c>
      <c r="B4876" s="19" t="s">
        <v>8447</v>
      </c>
      <c r="C4876" s="17" t="s">
        <v>300</v>
      </c>
      <c r="D4876" s="17" t="s">
        <v>2348</v>
      </c>
      <c r="E4876" s="17" t="s">
        <v>2348</v>
      </c>
      <c r="F4876" s="22" t="s">
        <v>8578</v>
      </c>
      <c r="G4876" s="17" t="s">
        <v>12</v>
      </c>
      <c r="H4876" s="19" t="s">
        <v>8579</v>
      </c>
    </row>
    <row r="4877" spans="1:8" ht="409.6">
      <c r="A4877" s="16">
        <v>4876</v>
      </c>
      <c r="B4877" s="19" t="s">
        <v>8447</v>
      </c>
      <c r="C4877" s="17" t="s">
        <v>300</v>
      </c>
      <c r="D4877" s="17" t="s">
        <v>2396</v>
      </c>
      <c r="E4877" s="17" t="s">
        <v>2396</v>
      </c>
      <c r="F4877" s="22" t="s">
        <v>8580</v>
      </c>
      <c r="G4877" s="17" t="s">
        <v>12</v>
      </c>
      <c r="H4877" s="19" t="s">
        <v>8581</v>
      </c>
    </row>
    <row r="4878" spans="1:8" ht="280">
      <c r="A4878" s="16">
        <v>4877</v>
      </c>
      <c r="B4878" s="19" t="s">
        <v>8447</v>
      </c>
      <c r="C4878" s="17" t="s">
        <v>300</v>
      </c>
      <c r="D4878" s="17" t="s">
        <v>2396</v>
      </c>
      <c r="E4878" s="17" t="s">
        <v>2396</v>
      </c>
      <c r="F4878" s="22" t="s">
        <v>8582</v>
      </c>
      <c r="G4878" s="17" t="s">
        <v>30</v>
      </c>
      <c r="H4878" s="19" t="s">
        <v>8583</v>
      </c>
    </row>
    <row r="4879" spans="1:8" ht="200">
      <c r="A4879" s="16">
        <v>4878</v>
      </c>
      <c r="B4879" s="19" t="s">
        <v>8447</v>
      </c>
      <c r="C4879" s="17" t="s">
        <v>300</v>
      </c>
      <c r="D4879" s="17" t="s">
        <v>8584</v>
      </c>
      <c r="E4879" s="17" t="s">
        <v>8584</v>
      </c>
      <c r="F4879" s="22" t="s">
        <v>8585</v>
      </c>
      <c r="G4879" s="17" t="s">
        <v>12</v>
      </c>
      <c r="H4879" s="19" t="s">
        <v>8586</v>
      </c>
    </row>
    <row r="4880" spans="1:8" ht="320">
      <c r="A4880" s="16">
        <v>4879</v>
      </c>
      <c r="B4880" s="19" t="s">
        <v>8447</v>
      </c>
      <c r="C4880" s="17" t="s">
        <v>300</v>
      </c>
      <c r="D4880" s="17" t="s">
        <v>8584</v>
      </c>
      <c r="E4880" s="17" t="s">
        <v>8584</v>
      </c>
      <c r="F4880" s="22" t="s">
        <v>8587</v>
      </c>
      <c r="G4880" s="17" t="s">
        <v>12</v>
      </c>
      <c r="H4880" s="19" t="s">
        <v>8588</v>
      </c>
    </row>
    <row r="4881" spans="1:8" ht="200">
      <c r="A4881" s="16">
        <v>4880</v>
      </c>
      <c r="B4881" s="19" t="s">
        <v>8447</v>
      </c>
      <c r="C4881" s="17" t="s">
        <v>300</v>
      </c>
      <c r="D4881" s="17" t="s">
        <v>8589</v>
      </c>
      <c r="E4881" s="17" t="s">
        <v>8589</v>
      </c>
      <c r="F4881" s="22" t="s">
        <v>8590</v>
      </c>
      <c r="G4881" s="17" t="s">
        <v>12</v>
      </c>
      <c r="H4881" s="19" t="s">
        <v>2819</v>
      </c>
    </row>
    <row r="4882" spans="1:8" ht="320">
      <c r="A4882" s="16">
        <v>4881</v>
      </c>
      <c r="B4882" s="19" t="s">
        <v>8447</v>
      </c>
      <c r="C4882" s="17" t="s">
        <v>300</v>
      </c>
      <c r="D4882" s="17" t="s">
        <v>8589</v>
      </c>
      <c r="E4882" s="17" t="s">
        <v>8589</v>
      </c>
      <c r="F4882" s="22" t="s">
        <v>8591</v>
      </c>
      <c r="G4882" s="17" t="s">
        <v>12</v>
      </c>
      <c r="H4882" s="19" t="s">
        <v>2819</v>
      </c>
    </row>
    <row r="4883" spans="1:8" ht="180">
      <c r="A4883" s="16">
        <v>4882</v>
      </c>
      <c r="B4883" s="19" t="s">
        <v>8447</v>
      </c>
      <c r="C4883" s="17" t="s">
        <v>300</v>
      </c>
      <c r="D4883" s="17" t="s">
        <v>2413</v>
      </c>
      <c r="E4883" s="17" t="s">
        <v>2413</v>
      </c>
      <c r="F4883" s="22" t="s">
        <v>8592</v>
      </c>
      <c r="G4883" s="17" t="s">
        <v>12</v>
      </c>
      <c r="H4883" s="19" t="s">
        <v>8593</v>
      </c>
    </row>
    <row r="4884" spans="1:8" ht="220">
      <c r="A4884" s="16">
        <v>4883</v>
      </c>
      <c r="B4884" s="19" t="s">
        <v>8447</v>
      </c>
      <c r="C4884" s="17" t="s">
        <v>300</v>
      </c>
      <c r="D4884" s="17" t="s">
        <v>2439</v>
      </c>
      <c r="E4884" s="17" t="s">
        <v>2439</v>
      </c>
      <c r="F4884" s="22" t="s">
        <v>8594</v>
      </c>
      <c r="G4884" s="17" t="s">
        <v>12</v>
      </c>
      <c r="H4884" s="19" t="s">
        <v>8595</v>
      </c>
    </row>
    <row r="4885" spans="1:8" ht="200">
      <c r="A4885" s="16">
        <v>4884</v>
      </c>
      <c r="B4885" s="19" t="s">
        <v>8447</v>
      </c>
      <c r="C4885" s="17" t="s">
        <v>300</v>
      </c>
      <c r="D4885" s="17" t="s">
        <v>8596</v>
      </c>
      <c r="E4885" s="17" t="s">
        <v>8596</v>
      </c>
      <c r="F4885" s="22" t="s">
        <v>8597</v>
      </c>
      <c r="G4885" s="17" t="s">
        <v>12</v>
      </c>
      <c r="H4885" s="19" t="s">
        <v>8598</v>
      </c>
    </row>
    <row r="4886" spans="1:8" ht="200">
      <c r="A4886" s="16">
        <v>4885</v>
      </c>
      <c r="B4886" s="19" t="s">
        <v>8447</v>
      </c>
      <c r="C4886" s="17" t="s">
        <v>300</v>
      </c>
      <c r="D4886" s="17" t="s">
        <v>8599</v>
      </c>
      <c r="E4886" s="17" t="s">
        <v>8599</v>
      </c>
      <c r="F4886" s="22" t="s">
        <v>8600</v>
      </c>
      <c r="G4886" s="17" t="s">
        <v>12</v>
      </c>
      <c r="H4886" s="19" t="s">
        <v>7105</v>
      </c>
    </row>
    <row r="4887" spans="1:8" ht="220">
      <c r="A4887" s="16">
        <v>4886</v>
      </c>
      <c r="B4887" s="19" t="s">
        <v>8447</v>
      </c>
      <c r="C4887" s="17" t="s">
        <v>300</v>
      </c>
      <c r="D4887" s="17" t="s">
        <v>8599</v>
      </c>
      <c r="E4887" s="17" t="s">
        <v>8599</v>
      </c>
      <c r="F4887" s="22" t="s">
        <v>8601</v>
      </c>
      <c r="G4887" s="17" t="s">
        <v>12</v>
      </c>
      <c r="H4887" s="19" t="s">
        <v>2819</v>
      </c>
    </row>
    <row r="4888" spans="1:8" ht="160">
      <c r="A4888" s="16">
        <v>4887</v>
      </c>
      <c r="B4888" s="19" t="s">
        <v>8447</v>
      </c>
      <c r="C4888" s="17" t="s">
        <v>300</v>
      </c>
      <c r="D4888" s="17" t="s">
        <v>8602</v>
      </c>
      <c r="E4888" s="17" t="s">
        <v>8602</v>
      </c>
      <c r="F4888" s="22" t="s">
        <v>8603</v>
      </c>
      <c r="G4888" s="17" t="s">
        <v>12</v>
      </c>
      <c r="H4888" s="19" t="s">
        <v>8604</v>
      </c>
    </row>
    <row r="4889" spans="1:8" ht="240">
      <c r="A4889" s="16">
        <v>4888</v>
      </c>
      <c r="B4889" s="19" t="s">
        <v>8447</v>
      </c>
      <c r="C4889" s="17" t="s">
        <v>300</v>
      </c>
      <c r="D4889" s="17" t="s">
        <v>8599</v>
      </c>
      <c r="E4889" s="17" t="s">
        <v>8599</v>
      </c>
      <c r="F4889" s="22" t="s">
        <v>8605</v>
      </c>
      <c r="G4889" s="17" t="s">
        <v>12</v>
      </c>
      <c r="H4889" s="19" t="s">
        <v>8606</v>
      </c>
    </row>
    <row r="4890" spans="1:8" ht="100">
      <c r="A4890" s="16">
        <v>4889</v>
      </c>
      <c r="B4890" s="19" t="s">
        <v>8447</v>
      </c>
      <c r="C4890" s="17" t="s">
        <v>300</v>
      </c>
      <c r="D4890" s="17" t="s">
        <v>8607</v>
      </c>
      <c r="E4890" s="17" t="s">
        <v>8607</v>
      </c>
      <c r="F4890" s="22" t="s">
        <v>8608</v>
      </c>
      <c r="G4890" s="17" t="s">
        <v>12</v>
      </c>
      <c r="H4890" s="19" t="s">
        <v>8609</v>
      </c>
    </row>
    <row r="4891" spans="1:8" ht="80">
      <c r="A4891" s="16">
        <v>4890</v>
      </c>
      <c r="B4891" s="19" t="s">
        <v>8447</v>
      </c>
      <c r="C4891" s="17" t="s">
        <v>300</v>
      </c>
      <c r="D4891" s="17" t="s">
        <v>2234</v>
      </c>
      <c r="E4891" s="17" t="s">
        <v>2234</v>
      </c>
      <c r="F4891" s="22" t="s">
        <v>8610</v>
      </c>
      <c r="G4891" s="17" t="s">
        <v>12</v>
      </c>
      <c r="H4891" s="19" t="s">
        <v>8611</v>
      </c>
    </row>
    <row r="4892" spans="1:8" ht="80">
      <c r="A4892" s="16">
        <v>4891</v>
      </c>
      <c r="B4892" s="19" t="s">
        <v>8447</v>
      </c>
      <c r="C4892" s="17" t="s">
        <v>300</v>
      </c>
      <c r="D4892" s="17" t="s">
        <v>8550</v>
      </c>
      <c r="E4892" s="17" t="s">
        <v>8550</v>
      </c>
      <c r="F4892" s="22" t="s">
        <v>8612</v>
      </c>
      <c r="G4892" s="17" t="s">
        <v>12</v>
      </c>
      <c r="H4892" s="19" t="s">
        <v>8613</v>
      </c>
    </row>
    <row r="4893" spans="1:8" ht="60">
      <c r="A4893" s="16">
        <v>4892</v>
      </c>
      <c r="B4893" s="19" t="s">
        <v>8447</v>
      </c>
      <c r="C4893" s="17" t="s">
        <v>300</v>
      </c>
      <c r="D4893" s="17" t="s">
        <v>8550</v>
      </c>
      <c r="E4893" s="17" t="s">
        <v>8550</v>
      </c>
      <c r="F4893" s="22" t="s">
        <v>8614</v>
      </c>
      <c r="G4893" s="17" t="s">
        <v>12</v>
      </c>
      <c r="H4893" s="19" t="s">
        <v>8615</v>
      </c>
    </row>
    <row r="4894" spans="1:8" ht="60">
      <c r="A4894" s="16">
        <v>4893</v>
      </c>
      <c r="B4894" s="19" t="s">
        <v>8447</v>
      </c>
      <c r="C4894" s="17" t="s">
        <v>300</v>
      </c>
      <c r="D4894" s="17" t="s">
        <v>8550</v>
      </c>
      <c r="E4894" s="17" t="s">
        <v>8550</v>
      </c>
      <c r="F4894" s="22" t="s">
        <v>8616</v>
      </c>
      <c r="G4894" s="17" t="s">
        <v>12</v>
      </c>
      <c r="H4894" s="19" t="s">
        <v>2819</v>
      </c>
    </row>
    <row r="4895" spans="1:8" ht="240">
      <c r="A4895" s="16">
        <v>4894</v>
      </c>
      <c r="B4895" s="19" t="s">
        <v>8447</v>
      </c>
      <c r="C4895" s="17" t="s">
        <v>300</v>
      </c>
      <c r="D4895" s="17" t="s">
        <v>8617</v>
      </c>
      <c r="E4895" s="17" t="s">
        <v>8617</v>
      </c>
      <c r="F4895" s="22" t="s">
        <v>8618</v>
      </c>
      <c r="G4895" s="17" t="s">
        <v>12</v>
      </c>
      <c r="H4895" s="19" t="s">
        <v>2819</v>
      </c>
    </row>
    <row r="4896" spans="1:8" ht="320">
      <c r="A4896" s="16">
        <v>4895</v>
      </c>
      <c r="B4896" s="19" t="s">
        <v>8447</v>
      </c>
      <c r="C4896" s="17" t="s">
        <v>300</v>
      </c>
      <c r="D4896" s="17" t="s">
        <v>8617</v>
      </c>
      <c r="E4896" s="17" t="s">
        <v>8617</v>
      </c>
      <c r="F4896" s="22" t="s">
        <v>8619</v>
      </c>
      <c r="G4896" s="17" t="s">
        <v>12</v>
      </c>
      <c r="H4896" s="19" t="s">
        <v>352</v>
      </c>
    </row>
    <row r="4897" spans="1:8" ht="320">
      <c r="A4897" s="16">
        <v>4896</v>
      </c>
      <c r="B4897" s="19" t="s">
        <v>8447</v>
      </c>
      <c r="C4897" s="17" t="s">
        <v>300</v>
      </c>
      <c r="D4897" s="17" t="s">
        <v>8617</v>
      </c>
      <c r="E4897" s="17" t="s">
        <v>8617</v>
      </c>
      <c r="F4897" s="22" t="s">
        <v>8620</v>
      </c>
      <c r="G4897" s="17" t="s">
        <v>12</v>
      </c>
      <c r="H4897" s="19" t="s">
        <v>2819</v>
      </c>
    </row>
    <row r="4898" spans="1:8" ht="342">
      <c r="A4898" s="16">
        <v>4897</v>
      </c>
      <c r="B4898" s="19" t="s">
        <v>8447</v>
      </c>
      <c r="C4898" s="17" t="s">
        <v>300</v>
      </c>
      <c r="D4898" s="17" t="s">
        <v>8621</v>
      </c>
      <c r="E4898" s="17" t="s">
        <v>8621</v>
      </c>
      <c r="F4898" s="22" t="s">
        <v>8622</v>
      </c>
      <c r="G4898" s="17" t="s">
        <v>12</v>
      </c>
      <c r="H4898" s="19" t="s">
        <v>8623</v>
      </c>
    </row>
    <row r="4899" spans="1:8" ht="380">
      <c r="A4899" s="16">
        <v>4898</v>
      </c>
      <c r="B4899" s="19" t="s">
        <v>8447</v>
      </c>
      <c r="C4899" s="17" t="s">
        <v>300</v>
      </c>
      <c r="D4899" s="17" t="s">
        <v>8624</v>
      </c>
      <c r="E4899" s="17" t="s">
        <v>8624</v>
      </c>
      <c r="F4899" s="22" t="s">
        <v>8625</v>
      </c>
      <c r="G4899" s="17" t="s">
        <v>12</v>
      </c>
      <c r="H4899" s="19" t="s">
        <v>8626</v>
      </c>
    </row>
    <row r="4900" spans="1:8" ht="220">
      <c r="A4900" s="16">
        <v>4899</v>
      </c>
      <c r="B4900" s="19" t="s">
        <v>8447</v>
      </c>
      <c r="C4900" s="17" t="s">
        <v>2041</v>
      </c>
      <c r="D4900" s="17" t="s">
        <v>8627</v>
      </c>
      <c r="E4900" s="17" t="s">
        <v>8627</v>
      </c>
      <c r="F4900" s="22" t="s">
        <v>8628</v>
      </c>
      <c r="G4900" s="17" t="s">
        <v>121</v>
      </c>
      <c r="H4900" s="19" t="s">
        <v>8629</v>
      </c>
    </row>
    <row r="4901" spans="1:8" ht="204">
      <c r="A4901" s="16">
        <v>4900</v>
      </c>
      <c r="B4901" s="19" t="s">
        <v>8447</v>
      </c>
      <c r="C4901" s="17" t="s">
        <v>2041</v>
      </c>
      <c r="D4901" s="17" t="s">
        <v>8627</v>
      </c>
      <c r="E4901" s="17" t="s">
        <v>8627</v>
      </c>
      <c r="F4901" s="22" t="s">
        <v>8630</v>
      </c>
      <c r="G4901" s="17" t="s">
        <v>1513</v>
      </c>
      <c r="H4901" s="19" t="s">
        <v>8631</v>
      </c>
    </row>
    <row r="4902" spans="1:8" ht="246">
      <c r="A4902" s="16">
        <v>4901</v>
      </c>
      <c r="B4902" s="19" t="s">
        <v>8447</v>
      </c>
      <c r="C4902" s="17" t="s">
        <v>2041</v>
      </c>
      <c r="D4902" s="17" t="s">
        <v>8632</v>
      </c>
      <c r="E4902" s="17" t="s">
        <v>8632</v>
      </c>
      <c r="F4902" s="22" t="s">
        <v>8633</v>
      </c>
      <c r="G4902" s="17" t="s">
        <v>34</v>
      </c>
      <c r="H4902" s="19" t="s">
        <v>16164</v>
      </c>
    </row>
    <row r="4903" spans="1:8" ht="60">
      <c r="A4903" s="16">
        <v>4902</v>
      </c>
      <c r="B4903" s="19" t="s">
        <v>8447</v>
      </c>
      <c r="C4903" s="17" t="s">
        <v>136</v>
      </c>
      <c r="D4903" s="17" t="s">
        <v>8634</v>
      </c>
      <c r="E4903" s="17" t="s">
        <v>8634</v>
      </c>
      <c r="F4903" s="22" t="s">
        <v>8635</v>
      </c>
      <c r="G4903" s="17" t="s">
        <v>42</v>
      </c>
      <c r="H4903" s="19" t="s">
        <v>16172</v>
      </c>
    </row>
    <row r="4904" spans="1:8" ht="180">
      <c r="A4904" s="16">
        <v>4903</v>
      </c>
      <c r="B4904" s="19" t="s">
        <v>8447</v>
      </c>
      <c r="C4904" s="17" t="s">
        <v>300</v>
      </c>
      <c r="D4904" s="17" t="s">
        <v>2396</v>
      </c>
      <c r="E4904" s="17" t="s">
        <v>2396</v>
      </c>
      <c r="F4904" s="22" t="s">
        <v>8636</v>
      </c>
      <c r="G4904" s="17" t="s">
        <v>12</v>
      </c>
      <c r="H4904" s="19" t="s">
        <v>8637</v>
      </c>
    </row>
    <row r="4905" spans="1:8" ht="160">
      <c r="A4905" s="16">
        <v>4904</v>
      </c>
      <c r="B4905" s="19" t="s">
        <v>8447</v>
      </c>
      <c r="C4905" s="17" t="s">
        <v>300</v>
      </c>
      <c r="D4905" s="17" t="s">
        <v>8638</v>
      </c>
      <c r="E4905" s="17" t="s">
        <v>8638</v>
      </c>
      <c r="F4905" s="22" t="s">
        <v>8639</v>
      </c>
      <c r="G4905" s="17" t="s">
        <v>12</v>
      </c>
      <c r="H4905" s="19" t="s">
        <v>8640</v>
      </c>
    </row>
    <row r="4906" spans="1:8" ht="300">
      <c r="A4906" s="16">
        <v>4905</v>
      </c>
      <c r="B4906" s="19" t="s">
        <v>8447</v>
      </c>
      <c r="C4906" s="17" t="s">
        <v>300</v>
      </c>
      <c r="D4906" s="17" t="s">
        <v>8641</v>
      </c>
      <c r="E4906" s="17" t="s">
        <v>8641</v>
      </c>
      <c r="F4906" s="22" t="s">
        <v>8642</v>
      </c>
      <c r="G4906" s="17" t="s">
        <v>12</v>
      </c>
      <c r="H4906" s="19" t="s">
        <v>2819</v>
      </c>
    </row>
    <row r="4907" spans="1:8" ht="220">
      <c r="A4907" s="16">
        <v>4906</v>
      </c>
      <c r="B4907" s="19" t="s">
        <v>8447</v>
      </c>
      <c r="C4907" s="17" t="s">
        <v>300</v>
      </c>
      <c r="D4907" s="17" t="s">
        <v>8641</v>
      </c>
      <c r="E4907" s="17" t="s">
        <v>8641</v>
      </c>
      <c r="F4907" s="22" t="s">
        <v>8643</v>
      </c>
      <c r="G4907" s="17" t="s">
        <v>12</v>
      </c>
      <c r="H4907" s="19" t="s">
        <v>7821</v>
      </c>
    </row>
    <row r="4908" spans="1:8" ht="120">
      <c r="A4908" s="16">
        <v>4907</v>
      </c>
      <c r="B4908" s="19" t="s">
        <v>8447</v>
      </c>
      <c r="C4908" s="17" t="s">
        <v>300</v>
      </c>
      <c r="D4908" s="17" t="s">
        <v>8644</v>
      </c>
      <c r="E4908" s="17" t="s">
        <v>8644</v>
      </c>
      <c r="F4908" s="22" t="s">
        <v>8645</v>
      </c>
      <c r="G4908" s="17" t="s">
        <v>12</v>
      </c>
      <c r="H4908" s="19" t="s">
        <v>2819</v>
      </c>
    </row>
    <row r="4909" spans="1:8" ht="120">
      <c r="A4909" s="16">
        <v>4908</v>
      </c>
      <c r="B4909" s="19" t="s">
        <v>8447</v>
      </c>
      <c r="C4909" s="17" t="s">
        <v>300</v>
      </c>
      <c r="D4909" s="17" t="s">
        <v>8646</v>
      </c>
      <c r="E4909" s="17" t="s">
        <v>8646</v>
      </c>
      <c r="F4909" s="22" t="s">
        <v>8647</v>
      </c>
      <c r="G4909" s="17" t="s">
        <v>12</v>
      </c>
      <c r="H4909" s="19" t="s">
        <v>2819</v>
      </c>
    </row>
    <row r="4910" spans="1:8" ht="100">
      <c r="A4910" s="16">
        <v>4909</v>
      </c>
      <c r="B4910" s="19" t="s">
        <v>8447</v>
      </c>
      <c r="C4910" s="17" t="s">
        <v>300</v>
      </c>
      <c r="D4910" s="17" t="s">
        <v>8648</v>
      </c>
      <c r="E4910" s="17" t="s">
        <v>8648</v>
      </c>
      <c r="F4910" s="22" t="s">
        <v>8649</v>
      </c>
      <c r="G4910" s="17" t="s">
        <v>12</v>
      </c>
      <c r="H4910" s="19" t="s">
        <v>2819</v>
      </c>
    </row>
    <row r="4911" spans="1:8" ht="60">
      <c r="A4911" s="16">
        <v>4910</v>
      </c>
      <c r="B4911" s="19" t="s">
        <v>8447</v>
      </c>
      <c r="C4911" s="17" t="s">
        <v>300</v>
      </c>
      <c r="D4911" s="17" t="s">
        <v>8648</v>
      </c>
      <c r="E4911" s="17" t="s">
        <v>8648</v>
      </c>
      <c r="F4911" s="22" t="s">
        <v>8650</v>
      </c>
      <c r="G4911" s="17" t="s">
        <v>12</v>
      </c>
      <c r="H4911" s="19" t="s">
        <v>1309</v>
      </c>
    </row>
    <row r="4912" spans="1:8" ht="120">
      <c r="A4912" s="16">
        <v>4911</v>
      </c>
      <c r="B4912" s="19" t="s">
        <v>8447</v>
      </c>
      <c r="C4912" s="17" t="s">
        <v>300</v>
      </c>
      <c r="D4912" s="17" t="s">
        <v>7801</v>
      </c>
      <c r="E4912" s="17" t="s">
        <v>7801</v>
      </c>
      <c r="F4912" s="22" t="s">
        <v>8651</v>
      </c>
      <c r="G4912" s="17" t="s">
        <v>12</v>
      </c>
      <c r="H4912" s="19" t="s">
        <v>8652</v>
      </c>
    </row>
    <row r="4913" spans="1:8" ht="140">
      <c r="A4913" s="16">
        <v>4912</v>
      </c>
      <c r="B4913" s="19" t="s">
        <v>8447</v>
      </c>
      <c r="C4913" s="17" t="s">
        <v>300</v>
      </c>
      <c r="D4913" s="17" t="s">
        <v>2237</v>
      </c>
      <c r="E4913" s="17" t="s">
        <v>2237</v>
      </c>
      <c r="F4913" s="22" t="s">
        <v>8653</v>
      </c>
      <c r="G4913" s="17" t="s">
        <v>12</v>
      </c>
      <c r="H4913" s="19" t="s">
        <v>6496</v>
      </c>
    </row>
    <row r="4914" spans="1:8" ht="100">
      <c r="A4914" s="16">
        <v>4913</v>
      </c>
      <c r="B4914" s="19" t="s">
        <v>8447</v>
      </c>
      <c r="C4914" s="17" t="s">
        <v>300</v>
      </c>
      <c r="D4914" s="17" t="s">
        <v>2237</v>
      </c>
      <c r="E4914" s="17" t="s">
        <v>2237</v>
      </c>
      <c r="F4914" s="22" t="s">
        <v>8654</v>
      </c>
      <c r="G4914" s="17" t="s">
        <v>12</v>
      </c>
      <c r="H4914" s="19" t="s">
        <v>8655</v>
      </c>
    </row>
    <row r="4915" spans="1:8" ht="100">
      <c r="A4915" s="16">
        <v>4914</v>
      </c>
      <c r="B4915" s="19" t="s">
        <v>8447</v>
      </c>
      <c r="C4915" s="17" t="s">
        <v>300</v>
      </c>
      <c r="D4915" s="17" t="s">
        <v>2261</v>
      </c>
      <c r="E4915" s="17" t="s">
        <v>2261</v>
      </c>
      <c r="F4915" s="22" t="s">
        <v>8654</v>
      </c>
      <c r="G4915" s="17" t="s">
        <v>12</v>
      </c>
      <c r="H4915" s="19" t="s">
        <v>8655</v>
      </c>
    </row>
    <row r="4916" spans="1:8" ht="100">
      <c r="A4916" s="16">
        <v>4915</v>
      </c>
      <c r="B4916" s="19" t="s">
        <v>8447</v>
      </c>
      <c r="C4916" s="17" t="s">
        <v>300</v>
      </c>
      <c r="D4916" s="17" t="s">
        <v>2237</v>
      </c>
      <c r="E4916" s="17" t="s">
        <v>2237</v>
      </c>
      <c r="F4916" s="22" t="s">
        <v>8656</v>
      </c>
      <c r="G4916" s="17" t="s">
        <v>12</v>
      </c>
      <c r="H4916" s="19" t="s">
        <v>1309</v>
      </c>
    </row>
    <row r="4917" spans="1:8" ht="60">
      <c r="A4917" s="16">
        <v>4916</v>
      </c>
      <c r="B4917" s="19" t="s">
        <v>8447</v>
      </c>
      <c r="C4917" s="17" t="s">
        <v>300</v>
      </c>
      <c r="D4917" s="17" t="s">
        <v>8657</v>
      </c>
      <c r="E4917" s="17" t="s">
        <v>8657</v>
      </c>
      <c r="F4917" s="22" t="s">
        <v>8658</v>
      </c>
      <c r="G4917" s="17" t="s">
        <v>12</v>
      </c>
      <c r="H4917" s="19" t="s">
        <v>2819</v>
      </c>
    </row>
    <row r="4918" spans="1:8" ht="120">
      <c r="A4918" s="16">
        <v>4917</v>
      </c>
      <c r="B4918" s="19" t="s">
        <v>8447</v>
      </c>
      <c r="C4918" s="17" t="s">
        <v>300</v>
      </c>
      <c r="D4918" s="17" t="s">
        <v>8657</v>
      </c>
      <c r="E4918" s="17" t="s">
        <v>8657</v>
      </c>
      <c r="F4918" s="22" t="s">
        <v>8659</v>
      </c>
      <c r="G4918" s="17" t="s">
        <v>12</v>
      </c>
      <c r="H4918" s="19" t="s">
        <v>2819</v>
      </c>
    </row>
    <row r="4919" spans="1:8" ht="140">
      <c r="A4919" s="16">
        <v>4918</v>
      </c>
      <c r="B4919" s="19" t="s">
        <v>8447</v>
      </c>
      <c r="C4919" s="17" t="s">
        <v>300</v>
      </c>
      <c r="D4919" s="17" t="s">
        <v>8657</v>
      </c>
      <c r="E4919" s="17" t="s">
        <v>8657</v>
      </c>
      <c r="F4919" s="22" t="s">
        <v>8660</v>
      </c>
      <c r="G4919" s="17" t="s">
        <v>12</v>
      </c>
      <c r="H4919" s="19" t="s">
        <v>2819</v>
      </c>
    </row>
    <row r="4920" spans="1:8" ht="120">
      <c r="A4920" s="16">
        <v>4919</v>
      </c>
      <c r="B4920" s="19" t="s">
        <v>8447</v>
      </c>
      <c r="C4920" s="17" t="s">
        <v>300</v>
      </c>
      <c r="D4920" s="17" t="s">
        <v>8657</v>
      </c>
      <c r="E4920" s="17" t="s">
        <v>8657</v>
      </c>
      <c r="F4920" s="22" t="s">
        <v>8661</v>
      </c>
      <c r="G4920" s="17" t="s">
        <v>12</v>
      </c>
      <c r="H4920" s="19" t="s">
        <v>8662</v>
      </c>
    </row>
    <row r="4921" spans="1:8" ht="180">
      <c r="A4921" s="16">
        <v>4920</v>
      </c>
      <c r="B4921" s="19" t="s">
        <v>8447</v>
      </c>
      <c r="C4921" s="17" t="s">
        <v>300</v>
      </c>
      <c r="D4921" s="17" t="s">
        <v>8663</v>
      </c>
      <c r="E4921" s="17" t="s">
        <v>8663</v>
      </c>
      <c r="F4921" s="22" t="s">
        <v>8664</v>
      </c>
      <c r="G4921" s="17" t="s">
        <v>12</v>
      </c>
      <c r="H4921" s="19" t="s">
        <v>2819</v>
      </c>
    </row>
    <row r="4922" spans="1:8" ht="140">
      <c r="A4922" s="16">
        <v>4921</v>
      </c>
      <c r="B4922" s="19" t="s">
        <v>8447</v>
      </c>
      <c r="C4922" s="17" t="s">
        <v>300</v>
      </c>
      <c r="D4922" s="17" t="s">
        <v>2428</v>
      </c>
      <c r="E4922" s="17" t="s">
        <v>2428</v>
      </c>
      <c r="F4922" s="22" t="s">
        <v>8665</v>
      </c>
      <c r="G4922" s="17" t="s">
        <v>12</v>
      </c>
      <c r="H4922" s="19" t="s">
        <v>2819</v>
      </c>
    </row>
    <row r="4923" spans="1:8" ht="100">
      <c r="A4923" s="16">
        <v>4922</v>
      </c>
      <c r="B4923" s="19" t="s">
        <v>8447</v>
      </c>
      <c r="C4923" s="17" t="s">
        <v>300</v>
      </c>
      <c r="D4923" s="17" t="s">
        <v>2439</v>
      </c>
      <c r="E4923" s="17" t="s">
        <v>2439</v>
      </c>
      <c r="F4923" s="22" t="s">
        <v>8666</v>
      </c>
      <c r="G4923" s="17" t="s">
        <v>12</v>
      </c>
      <c r="H4923" s="19" t="s">
        <v>8667</v>
      </c>
    </row>
    <row r="4924" spans="1:8" ht="180">
      <c r="A4924" s="16">
        <v>4923</v>
      </c>
      <c r="B4924" s="19" t="s">
        <v>8447</v>
      </c>
      <c r="C4924" s="17" t="s">
        <v>300</v>
      </c>
      <c r="D4924" s="17" t="s">
        <v>8668</v>
      </c>
      <c r="E4924" s="17" t="s">
        <v>8668</v>
      </c>
      <c r="F4924" s="22" t="s">
        <v>8669</v>
      </c>
      <c r="G4924" s="17" t="s">
        <v>12</v>
      </c>
      <c r="H4924" s="19" t="s">
        <v>8670</v>
      </c>
    </row>
    <row r="4925" spans="1:8" ht="140">
      <c r="A4925" s="16">
        <v>4924</v>
      </c>
      <c r="B4925" s="19" t="s">
        <v>8447</v>
      </c>
      <c r="C4925" s="17" t="s">
        <v>300</v>
      </c>
      <c r="D4925" s="17" t="s">
        <v>8671</v>
      </c>
      <c r="E4925" s="17" t="s">
        <v>8671</v>
      </c>
      <c r="F4925" s="22" t="s">
        <v>8672</v>
      </c>
      <c r="G4925" s="17" t="s">
        <v>12</v>
      </c>
      <c r="H4925" s="19" t="s">
        <v>8637</v>
      </c>
    </row>
    <row r="4926" spans="1:8" ht="120">
      <c r="A4926" s="16">
        <v>4925</v>
      </c>
      <c r="B4926" s="19" t="s">
        <v>8447</v>
      </c>
      <c r="C4926" s="17" t="s">
        <v>300</v>
      </c>
      <c r="D4926" s="17" t="s">
        <v>8671</v>
      </c>
      <c r="E4926" s="17" t="s">
        <v>8671</v>
      </c>
      <c r="F4926" s="22" t="s">
        <v>8673</v>
      </c>
      <c r="G4926" s="17" t="s">
        <v>12</v>
      </c>
      <c r="H4926" s="19" t="s">
        <v>8674</v>
      </c>
    </row>
    <row r="4927" spans="1:8" ht="120">
      <c r="A4927" s="16">
        <v>4926</v>
      </c>
      <c r="B4927" s="19" t="s">
        <v>8447</v>
      </c>
      <c r="C4927" s="17" t="s">
        <v>300</v>
      </c>
      <c r="D4927" s="17" t="s">
        <v>8671</v>
      </c>
      <c r="E4927" s="17" t="s">
        <v>8671</v>
      </c>
      <c r="F4927" s="22" t="s">
        <v>8675</v>
      </c>
      <c r="G4927" s="17" t="s">
        <v>12</v>
      </c>
      <c r="H4927" s="19" t="s">
        <v>8676</v>
      </c>
    </row>
    <row r="4928" spans="1:8" ht="240">
      <c r="A4928" s="16">
        <v>4927</v>
      </c>
      <c r="B4928" s="19" t="s">
        <v>8447</v>
      </c>
      <c r="C4928" s="17" t="s">
        <v>93</v>
      </c>
      <c r="D4928" s="17" t="s">
        <v>4945</v>
      </c>
      <c r="E4928" s="17" t="s">
        <v>4945</v>
      </c>
      <c r="F4928" s="22" t="s">
        <v>8677</v>
      </c>
      <c r="G4928" s="17" t="s">
        <v>12</v>
      </c>
      <c r="H4928" s="19" t="s">
        <v>16170</v>
      </c>
    </row>
    <row r="4929" spans="1:8" ht="280">
      <c r="A4929" s="16">
        <v>4928</v>
      </c>
      <c r="B4929" s="19" t="s">
        <v>8447</v>
      </c>
      <c r="C4929" s="17" t="s">
        <v>93</v>
      </c>
      <c r="D4929" s="17" t="s">
        <v>4945</v>
      </c>
      <c r="E4929" s="17" t="s">
        <v>4945</v>
      </c>
      <c r="F4929" s="22" t="s">
        <v>8678</v>
      </c>
      <c r="G4929" s="17" t="s">
        <v>12</v>
      </c>
      <c r="H4929" s="19" t="s">
        <v>8679</v>
      </c>
    </row>
    <row r="4930" spans="1:8" ht="100">
      <c r="A4930" s="16">
        <v>4929</v>
      </c>
      <c r="B4930" s="19" t="s">
        <v>8447</v>
      </c>
      <c r="C4930" s="17" t="s">
        <v>93</v>
      </c>
      <c r="D4930" s="17" t="s">
        <v>4945</v>
      </c>
      <c r="E4930" s="17" t="s">
        <v>4945</v>
      </c>
      <c r="F4930" s="22" t="s">
        <v>8680</v>
      </c>
      <c r="G4930" s="17" t="s">
        <v>30</v>
      </c>
      <c r="H4930" s="19" t="s">
        <v>16146</v>
      </c>
    </row>
    <row r="4931" spans="1:8" ht="180">
      <c r="A4931" s="16">
        <v>4930</v>
      </c>
      <c r="B4931" s="19" t="s">
        <v>8447</v>
      </c>
      <c r="C4931" s="17" t="s">
        <v>93</v>
      </c>
      <c r="D4931" s="17" t="s">
        <v>4945</v>
      </c>
      <c r="E4931" s="17" t="s">
        <v>4945</v>
      </c>
      <c r="F4931" s="22" t="s">
        <v>8681</v>
      </c>
      <c r="G4931" s="17" t="s">
        <v>42</v>
      </c>
      <c r="H4931" s="19" t="s">
        <v>16173</v>
      </c>
    </row>
    <row r="4932" spans="1:8" ht="220">
      <c r="A4932" s="16">
        <v>4931</v>
      </c>
      <c r="B4932" s="19" t="s">
        <v>8447</v>
      </c>
      <c r="C4932" s="17" t="s">
        <v>93</v>
      </c>
      <c r="D4932" s="17" t="s">
        <v>4945</v>
      </c>
      <c r="E4932" s="17" t="s">
        <v>4945</v>
      </c>
      <c r="F4932" s="22" t="s">
        <v>8682</v>
      </c>
      <c r="G4932" s="17" t="s">
        <v>12</v>
      </c>
      <c r="H4932" s="19" t="s">
        <v>8683</v>
      </c>
    </row>
    <row r="4933" spans="1:8" ht="140">
      <c r="A4933" s="16">
        <v>4932</v>
      </c>
      <c r="B4933" s="19" t="s">
        <v>8447</v>
      </c>
      <c r="C4933" s="17" t="s">
        <v>93</v>
      </c>
      <c r="D4933" s="17" t="s">
        <v>2975</v>
      </c>
      <c r="E4933" s="17" t="s">
        <v>2975</v>
      </c>
      <c r="F4933" s="22" t="s">
        <v>8684</v>
      </c>
      <c r="G4933" s="17" t="s">
        <v>12</v>
      </c>
      <c r="H4933" s="19" t="s">
        <v>8685</v>
      </c>
    </row>
    <row r="4934" spans="1:8" ht="160">
      <c r="A4934" s="16">
        <v>4933</v>
      </c>
      <c r="B4934" s="19" t="s">
        <v>8447</v>
      </c>
      <c r="C4934" s="17" t="s">
        <v>93</v>
      </c>
      <c r="D4934" s="17" t="s">
        <v>867</v>
      </c>
      <c r="E4934" s="17" t="s">
        <v>867</v>
      </c>
      <c r="F4934" s="22" t="s">
        <v>8686</v>
      </c>
      <c r="G4934" s="17" t="s">
        <v>34</v>
      </c>
      <c r="H4934" s="19" t="s">
        <v>2481</v>
      </c>
    </row>
    <row r="4935" spans="1:8" ht="409.6">
      <c r="A4935" s="16">
        <v>4934</v>
      </c>
      <c r="B4935" s="19" t="s">
        <v>8447</v>
      </c>
      <c r="C4935" s="17" t="s">
        <v>93</v>
      </c>
      <c r="D4935" s="17" t="s">
        <v>8687</v>
      </c>
      <c r="E4935" s="17" t="s">
        <v>8687</v>
      </c>
      <c r="F4935" s="22" t="s">
        <v>8688</v>
      </c>
      <c r="G4935" s="17" t="s">
        <v>12</v>
      </c>
      <c r="H4935" s="19" t="s">
        <v>8689</v>
      </c>
    </row>
    <row r="4936" spans="1:8" ht="80">
      <c r="A4936" s="16">
        <v>4935</v>
      </c>
      <c r="B4936" s="19" t="s">
        <v>8447</v>
      </c>
      <c r="C4936" s="17" t="s">
        <v>93</v>
      </c>
      <c r="D4936" s="17" t="s">
        <v>8687</v>
      </c>
      <c r="E4936" s="17" t="s">
        <v>8687</v>
      </c>
      <c r="F4936" s="22" t="s">
        <v>8690</v>
      </c>
      <c r="G4936" s="17" t="s">
        <v>12</v>
      </c>
      <c r="H4936" s="19" t="s">
        <v>8691</v>
      </c>
    </row>
    <row r="4937" spans="1:8" ht="120">
      <c r="A4937" s="16">
        <v>4936</v>
      </c>
      <c r="B4937" s="19" t="s">
        <v>8447</v>
      </c>
      <c r="C4937" s="17" t="s">
        <v>93</v>
      </c>
      <c r="D4937" s="17" t="s">
        <v>642</v>
      </c>
      <c r="E4937" s="17" t="s">
        <v>642</v>
      </c>
      <c r="F4937" s="22" t="s">
        <v>8692</v>
      </c>
      <c r="G4937" s="17" t="s">
        <v>12</v>
      </c>
      <c r="H4937" s="19" t="s">
        <v>8693</v>
      </c>
    </row>
    <row r="4938" spans="1:8" ht="80">
      <c r="A4938" s="16">
        <v>4937</v>
      </c>
      <c r="B4938" s="19" t="s">
        <v>8447</v>
      </c>
      <c r="C4938" s="17" t="s">
        <v>93</v>
      </c>
      <c r="D4938" s="17" t="s">
        <v>2858</v>
      </c>
      <c r="E4938" s="17" t="s">
        <v>2858</v>
      </c>
      <c r="F4938" s="22" t="s">
        <v>8694</v>
      </c>
      <c r="G4938" s="17" t="s">
        <v>12</v>
      </c>
      <c r="H4938" s="19" t="s">
        <v>8695</v>
      </c>
    </row>
    <row r="4939" spans="1:8" ht="100">
      <c r="A4939" s="16">
        <v>4938</v>
      </c>
      <c r="B4939" s="19" t="s">
        <v>8447</v>
      </c>
      <c r="C4939" s="17" t="s">
        <v>93</v>
      </c>
      <c r="D4939" s="17" t="s">
        <v>8696</v>
      </c>
      <c r="E4939" s="17" t="s">
        <v>8696</v>
      </c>
      <c r="F4939" s="22" t="s">
        <v>8697</v>
      </c>
      <c r="G4939" s="17" t="s">
        <v>12</v>
      </c>
      <c r="H4939" s="19" t="s">
        <v>8698</v>
      </c>
    </row>
    <row r="4940" spans="1:8" ht="80">
      <c r="A4940" s="16">
        <v>4939</v>
      </c>
      <c r="B4940" s="19" t="s">
        <v>8447</v>
      </c>
      <c r="C4940" s="17" t="s">
        <v>93</v>
      </c>
      <c r="D4940" s="17" t="s">
        <v>8696</v>
      </c>
      <c r="E4940" s="17" t="s">
        <v>8696</v>
      </c>
      <c r="F4940" s="22" t="s">
        <v>8699</v>
      </c>
      <c r="G4940" s="17" t="s">
        <v>12</v>
      </c>
      <c r="H4940" s="19" t="s">
        <v>8700</v>
      </c>
    </row>
    <row r="4941" spans="1:8" ht="100">
      <c r="A4941" s="16">
        <v>4940</v>
      </c>
      <c r="B4941" s="19" t="s">
        <v>8447</v>
      </c>
      <c r="C4941" s="17" t="s">
        <v>93</v>
      </c>
      <c r="D4941" s="17" t="s">
        <v>8701</v>
      </c>
      <c r="E4941" s="17" t="s">
        <v>8701</v>
      </c>
      <c r="F4941" s="22" t="s">
        <v>8702</v>
      </c>
      <c r="G4941" s="17" t="s">
        <v>12</v>
      </c>
      <c r="H4941" s="19" t="s">
        <v>8703</v>
      </c>
    </row>
    <row r="4942" spans="1:8" ht="160">
      <c r="A4942" s="16">
        <v>4941</v>
      </c>
      <c r="B4942" s="19" t="s">
        <v>8447</v>
      </c>
      <c r="C4942" s="17" t="s">
        <v>93</v>
      </c>
      <c r="D4942" s="17" t="s">
        <v>8701</v>
      </c>
      <c r="E4942" s="17" t="s">
        <v>8701</v>
      </c>
      <c r="F4942" s="22" t="s">
        <v>8704</v>
      </c>
      <c r="G4942" s="17" t="s">
        <v>12</v>
      </c>
      <c r="H4942" s="19" t="s">
        <v>8705</v>
      </c>
    </row>
    <row r="4943" spans="1:8" ht="160">
      <c r="A4943" s="16">
        <v>4942</v>
      </c>
      <c r="B4943" s="19" t="s">
        <v>8447</v>
      </c>
      <c r="C4943" s="17" t="s">
        <v>93</v>
      </c>
      <c r="D4943" s="17" t="s">
        <v>8701</v>
      </c>
      <c r="E4943" s="17" t="s">
        <v>8701</v>
      </c>
      <c r="F4943" s="22" t="s">
        <v>8706</v>
      </c>
      <c r="G4943" s="17" t="s">
        <v>12</v>
      </c>
      <c r="H4943" s="19" t="s">
        <v>8707</v>
      </c>
    </row>
    <row r="4944" spans="1:8" ht="60">
      <c r="A4944" s="16">
        <v>4943</v>
      </c>
      <c r="B4944" s="19" t="s">
        <v>8447</v>
      </c>
      <c r="C4944" s="17" t="s">
        <v>93</v>
      </c>
      <c r="D4944" s="17" t="s">
        <v>763</v>
      </c>
      <c r="E4944" s="17" t="s">
        <v>763</v>
      </c>
      <c r="F4944" s="22" t="s">
        <v>8708</v>
      </c>
      <c r="G4944" s="17" t="s">
        <v>12</v>
      </c>
      <c r="H4944" s="19" t="s">
        <v>8709</v>
      </c>
    </row>
    <row r="4945" spans="1:8" ht="80">
      <c r="A4945" s="16">
        <v>4944</v>
      </c>
      <c r="B4945" s="19" t="s">
        <v>8447</v>
      </c>
      <c r="C4945" s="17" t="s">
        <v>93</v>
      </c>
      <c r="D4945" s="17" t="s">
        <v>763</v>
      </c>
      <c r="E4945" s="17" t="s">
        <v>763</v>
      </c>
      <c r="F4945" s="22" t="s">
        <v>8710</v>
      </c>
      <c r="G4945" s="17" t="s">
        <v>12</v>
      </c>
      <c r="H4945" s="19" t="s">
        <v>8711</v>
      </c>
    </row>
    <row r="4946" spans="1:8" ht="100">
      <c r="A4946" s="16">
        <v>4945</v>
      </c>
      <c r="B4946" s="19" t="s">
        <v>8447</v>
      </c>
      <c r="C4946" s="17" t="s">
        <v>93</v>
      </c>
      <c r="D4946" s="17" t="s">
        <v>763</v>
      </c>
      <c r="E4946" s="17" t="s">
        <v>763</v>
      </c>
      <c r="F4946" s="22" t="s">
        <v>8712</v>
      </c>
      <c r="G4946" s="17" t="s">
        <v>12</v>
      </c>
      <c r="H4946" s="19" t="s">
        <v>8713</v>
      </c>
    </row>
    <row r="4947" spans="1:8" ht="160">
      <c r="A4947" s="16">
        <v>4946</v>
      </c>
      <c r="B4947" s="19" t="s">
        <v>8447</v>
      </c>
      <c r="C4947" s="17" t="s">
        <v>93</v>
      </c>
      <c r="D4947" s="17" t="s">
        <v>2510</v>
      </c>
      <c r="E4947" s="17" t="s">
        <v>2510</v>
      </c>
      <c r="F4947" s="22" t="s">
        <v>8714</v>
      </c>
      <c r="G4947" s="17" t="s">
        <v>12</v>
      </c>
      <c r="H4947" s="19" t="s">
        <v>8715</v>
      </c>
    </row>
    <row r="4948" spans="1:8" ht="160">
      <c r="A4948" s="16">
        <v>4947</v>
      </c>
      <c r="B4948" s="19" t="s">
        <v>8447</v>
      </c>
      <c r="C4948" s="17" t="s">
        <v>93</v>
      </c>
      <c r="D4948" s="17" t="s">
        <v>2514</v>
      </c>
      <c r="E4948" s="17" t="s">
        <v>2514</v>
      </c>
      <c r="F4948" s="22" t="s">
        <v>8716</v>
      </c>
      <c r="G4948" s="17" t="s">
        <v>12</v>
      </c>
      <c r="H4948" s="19" t="s">
        <v>8717</v>
      </c>
    </row>
    <row r="4949" spans="1:8" ht="80">
      <c r="A4949" s="16">
        <v>4948</v>
      </c>
      <c r="B4949" s="19" t="s">
        <v>8447</v>
      </c>
      <c r="C4949" s="17" t="s">
        <v>93</v>
      </c>
      <c r="D4949" s="17" t="s">
        <v>2517</v>
      </c>
      <c r="E4949" s="17" t="s">
        <v>2517</v>
      </c>
      <c r="F4949" s="22" t="s">
        <v>8718</v>
      </c>
      <c r="G4949" s="17" t="s">
        <v>12</v>
      </c>
      <c r="H4949" s="19" t="s">
        <v>8719</v>
      </c>
    </row>
    <row r="4950" spans="1:8" ht="160">
      <c r="A4950" s="16">
        <v>4949</v>
      </c>
      <c r="B4950" s="19" t="s">
        <v>8447</v>
      </c>
      <c r="C4950" s="17" t="s">
        <v>93</v>
      </c>
      <c r="D4950" s="17" t="s">
        <v>2520</v>
      </c>
      <c r="E4950" s="17" t="s">
        <v>2520</v>
      </c>
      <c r="F4950" s="22" t="s">
        <v>8720</v>
      </c>
      <c r="G4950" s="17" t="s">
        <v>12</v>
      </c>
      <c r="H4950" s="19" t="s">
        <v>5226</v>
      </c>
    </row>
    <row r="4951" spans="1:8" ht="80">
      <c r="A4951" s="16">
        <v>4950</v>
      </c>
      <c r="B4951" s="19" t="s">
        <v>8447</v>
      </c>
      <c r="C4951" s="17" t="s">
        <v>93</v>
      </c>
      <c r="D4951" s="17" t="s">
        <v>2520</v>
      </c>
      <c r="E4951" s="17" t="s">
        <v>2520</v>
      </c>
      <c r="F4951" s="22" t="s">
        <v>8721</v>
      </c>
      <c r="G4951" s="17" t="s">
        <v>12</v>
      </c>
      <c r="H4951" s="19" t="s">
        <v>8715</v>
      </c>
    </row>
    <row r="4952" spans="1:8" ht="100">
      <c r="A4952" s="16">
        <v>4951</v>
      </c>
      <c r="B4952" s="19" t="s">
        <v>8447</v>
      </c>
      <c r="C4952" s="17" t="s">
        <v>93</v>
      </c>
      <c r="D4952" s="17" t="s">
        <v>2525</v>
      </c>
      <c r="E4952" s="17" t="s">
        <v>2525</v>
      </c>
      <c r="F4952" s="22" t="s">
        <v>8722</v>
      </c>
      <c r="G4952" s="17" t="s">
        <v>12</v>
      </c>
      <c r="H4952" s="19" t="s">
        <v>2527</v>
      </c>
    </row>
    <row r="4953" spans="1:8" ht="140">
      <c r="A4953" s="16">
        <v>4952</v>
      </c>
      <c r="B4953" s="19" t="s">
        <v>8447</v>
      </c>
      <c r="C4953" s="17" t="s">
        <v>93</v>
      </c>
      <c r="D4953" s="17" t="s">
        <v>2528</v>
      </c>
      <c r="E4953" s="17" t="s">
        <v>2528</v>
      </c>
      <c r="F4953" s="22" t="s">
        <v>8723</v>
      </c>
      <c r="G4953" s="17" t="s">
        <v>12</v>
      </c>
      <c r="H4953" s="19" t="s">
        <v>8724</v>
      </c>
    </row>
    <row r="4954" spans="1:8" ht="100">
      <c r="A4954" s="16">
        <v>4953</v>
      </c>
      <c r="B4954" s="19" t="s">
        <v>8447</v>
      </c>
      <c r="C4954" s="17" t="s">
        <v>93</v>
      </c>
      <c r="D4954" s="17" t="s">
        <v>2528</v>
      </c>
      <c r="E4954" s="17" t="s">
        <v>2528</v>
      </c>
      <c r="F4954" s="22" t="s">
        <v>8725</v>
      </c>
      <c r="G4954" s="17" t="s">
        <v>12</v>
      </c>
      <c r="H4954" s="19" t="s">
        <v>8726</v>
      </c>
    </row>
    <row r="4955" spans="1:8" ht="140">
      <c r="A4955" s="16">
        <v>4954</v>
      </c>
      <c r="B4955" s="19" t="s">
        <v>8447</v>
      </c>
      <c r="C4955" s="17" t="s">
        <v>93</v>
      </c>
      <c r="D4955" s="17" t="s">
        <v>2532</v>
      </c>
      <c r="E4955" s="17" t="s">
        <v>2532</v>
      </c>
      <c r="F4955" s="22" t="s">
        <v>8727</v>
      </c>
      <c r="G4955" s="17" t="s">
        <v>12</v>
      </c>
      <c r="H4955" s="19" t="s">
        <v>8728</v>
      </c>
    </row>
    <row r="4956" spans="1:8" ht="80">
      <c r="A4956" s="16">
        <v>4955</v>
      </c>
      <c r="B4956" s="19" t="s">
        <v>8447</v>
      </c>
      <c r="C4956" s="17" t="s">
        <v>93</v>
      </c>
      <c r="D4956" s="17" t="s">
        <v>2532</v>
      </c>
      <c r="E4956" s="17" t="s">
        <v>2532</v>
      </c>
      <c r="F4956" s="22" t="s">
        <v>8729</v>
      </c>
      <c r="G4956" s="17" t="s">
        <v>12</v>
      </c>
      <c r="H4956" s="19" t="s">
        <v>8085</v>
      </c>
    </row>
    <row r="4957" spans="1:8" ht="100">
      <c r="A4957" s="16">
        <v>4956</v>
      </c>
      <c r="B4957" s="19" t="s">
        <v>8447</v>
      </c>
      <c r="C4957" s="17" t="s">
        <v>93</v>
      </c>
      <c r="D4957" s="17" t="s">
        <v>2536</v>
      </c>
      <c r="E4957" s="17" t="s">
        <v>2536</v>
      </c>
      <c r="F4957" s="22" t="s">
        <v>8722</v>
      </c>
      <c r="G4957" s="17" t="s">
        <v>12</v>
      </c>
      <c r="H4957" s="19" t="s">
        <v>2527</v>
      </c>
    </row>
    <row r="4958" spans="1:8" ht="140">
      <c r="A4958" s="16">
        <v>4957</v>
      </c>
      <c r="B4958" s="19" t="s">
        <v>8447</v>
      </c>
      <c r="C4958" s="17" t="s">
        <v>93</v>
      </c>
      <c r="D4958" s="17" t="s">
        <v>2536</v>
      </c>
      <c r="E4958" s="17" t="s">
        <v>2536</v>
      </c>
      <c r="F4958" s="22" t="s">
        <v>8730</v>
      </c>
      <c r="G4958" s="17" t="s">
        <v>12</v>
      </c>
      <c r="H4958" s="19" t="s">
        <v>8728</v>
      </c>
    </row>
    <row r="4959" spans="1:8" ht="80">
      <c r="A4959" s="16">
        <v>4958</v>
      </c>
      <c r="B4959" s="19" t="s">
        <v>8447</v>
      </c>
      <c r="C4959" s="17" t="s">
        <v>93</v>
      </c>
      <c r="D4959" s="17" t="s">
        <v>2540</v>
      </c>
      <c r="E4959" s="17" t="s">
        <v>2540</v>
      </c>
      <c r="F4959" s="22" t="s">
        <v>8731</v>
      </c>
      <c r="G4959" s="17" t="s">
        <v>12</v>
      </c>
      <c r="H4959" s="19" t="s">
        <v>8732</v>
      </c>
    </row>
    <row r="4960" spans="1:8" ht="140">
      <c r="A4960" s="16">
        <v>4959</v>
      </c>
      <c r="B4960" s="19" t="s">
        <v>8447</v>
      </c>
      <c r="C4960" s="17" t="s">
        <v>93</v>
      </c>
      <c r="D4960" s="17" t="s">
        <v>8733</v>
      </c>
      <c r="E4960" s="17" t="s">
        <v>8733</v>
      </c>
      <c r="F4960" s="22" t="s">
        <v>8734</v>
      </c>
      <c r="G4960" s="17" t="s">
        <v>12</v>
      </c>
      <c r="H4960" s="19" t="s">
        <v>8735</v>
      </c>
    </row>
    <row r="4961" spans="1:8" ht="80">
      <c r="A4961" s="16">
        <v>4960</v>
      </c>
      <c r="B4961" s="19" t="s">
        <v>8447</v>
      </c>
      <c r="C4961" s="17" t="s">
        <v>93</v>
      </c>
      <c r="D4961" s="17" t="s">
        <v>8736</v>
      </c>
      <c r="E4961" s="17" t="s">
        <v>8736</v>
      </c>
      <c r="F4961" s="22" t="s">
        <v>8737</v>
      </c>
      <c r="G4961" s="17" t="s">
        <v>12</v>
      </c>
      <c r="H4961" s="19" t="s">
        <v>7105</v>
      </c>
    </row>
    <row r="4962" spans="1:8" ht="100">
      <c r="A4962" s="16">
        <v>4961</v>
      </c>
      <c r="B4962" s="19" t="s">
        <v>8447</v>
      </c>
      <c r="C4962" s="17" t="s">
        <v>93</v>
      </c>
      <c r="D4962" s="17" t="s">
        <v>8736</v>
      </c>
      <c r="E4962" s="17" t="s">
        <v>8736</v>
      </c>
      <c r="F4962" s="22" t="s">
        <v>8738</v>
      </c>
      <c r="G4962" s="17" t="s">
        <v>12</v>
      </c>
      <c r="H4962" s="19" t="s">
        <v>7105</v>
      </c>
    </row>
    <row r="4963" spans="1:8" ht="200">
      <c r="A4963" s="16">
        <v>4962</v>
      </c>
      <c r="B4963" s="19" t="s">
        <v>8447</v>
      </c>
      <c r="C4963" s="17" t="s">
        <v>93</v>
      </c>
      <c r="D4963" s="17" t="s">
        <v>959</v>
      </c>
      <c r="E4963" s="17" t="s">
        <v>959</v>
      </c>
      <c r="F4963" s="22" t="s">
        <v>8739</v>
      </c>
      <c r="G4963" s="17" t="s">
        <v>12</v>
      </c>
      <c r="H4963" s="19" t="s">
        <v>8740</v>
      </c>
    </row>
    <row r="4964" spans="1:8" ht="220">
      <c r="A4964" s="16">
        <v>4963</v>
      </c>
      <c r="B4964" s="19" t="s">
        <v>8447</v>
      </c>
      <c r="C4964" s="17" t="s">
        <v>93</v>
      </c>
      <c r="D4964" s="17" t="s">
        <v>2883</v>
      </c>
      <c r="E4964" s="17" t="s">
        <v>2883</v>
      </c>
      <c r="F4964" s="22" t="s">
        <v>8741</v>
      </c>
      <c r="G4964" s="17" t="s">
        <v>12</v>
      </c>
      <c r="H4964" s="19" t="s">
        <v>2819</v>
      </c>
    </row>
    <row r="4965" spans="1:8" ht="409.6">
      <c r="A4965" s="16">
        <v>4964</v>
      </c>
      <c r="B4965" s="19" t="s">
        <v>8447</v>
      </c>
      <c r="C4965" s="17" t="s">
        <v>93</v>
      </c>
      <c r="D4965" s="17" t="s">
        <v>2554</v>
      </c>
      <c r="E4965" s="17" t="s">
        <v>2554</v>
      </c>
      <c r="F4965" s="22" t="s">
        <v>8742</v>
      </c>
      <c r="G4965" s="17" t="s">
        <v>12</v>
      </c>
      <c r="H4965" s="19" t="s">
        <v>8743</v>
      </c>
    </row>
    <row r="4966" spans="1:8" ht="180">
      <c r="A4966" s="16">
        <v>4965</v>
      </c>
      <c r="B4966" s="19" t="s">
        <v>8447</v>
      </c>
      <c r="C4966" s="17" t="s">
        <v>93</v>
      </c>
      <c r="D4966" s="17" t="s">
        <v>2806</v>
      </c>
      <c r="E4966" s="17" t="s">
        <v>2806</v>
      </c>
      <c r="F4966" s="22" t="s">
        <v>8744</v>
      </c>
      <c r="G4966" s="17" t="s">
        <v>12</v>
      </c>
      <c r="H4966" s="19" t="s">
        <v>8743</v>
      </c>
    </row>
    <row r="4967" spans="1:8" ht="160">
      <c r="A4967" s="16">
        <v>4966</v>
      </c>
      <c r="B4967" s="19" t="s">
        <v>8447</v>
      </c>
      <c r="C4967" s="17" t="s">
        <v>93</v>
      </c>
      <c r="D4967" s="17" t="s">
        <v>2806</v>
      </c>
      <c r="E4967" s="17" t="s">
        <v>2806</v>
      </c>
      <c r="F4967" s="22" t="s">
        <v>8745</v>
      </c>
      <c r="G4967" s="17" t="s">
        <v>12</v>
      </c>
      <c r="H4967" s="19" t="s">
        <v>8746</v>
      </c>
    </row>
    <row r="4968" spans="1:8" ht="200">
      <c r="A4968" s="16">
        <v>4967</v>
      </c>
      <c r="B4968" s="19" t="s">
        <v>8447</v>
      </c>
      <c r="C4968" s="17" t="s">
        <v>93</v>
      </c>
      <c r="D4968" s="17" t="s">
        <v>8747</v>
      </c>
      <c r="E4968" s="17" t="s">
        <v>8747</v>
      </c>
      <c r="F4968" s="22" t="s">
        <v>8748</v>
      </c>
      <c r="G4968" s="17" t="s">
        <v>12</v>
      </c>
      <c r="H4968" s="19" t="s">
        <v>2819</v>
      </c>
    </row>
    <row r="4969" spans="1:8" ht="120">
      <c r="A4969" s="16">
        <v>4968</v>
      </c>
      <c r="B4969" s="19" t="s">
        <v>8447</v>
      </c>
      <c r="C4969" s="17" t="s">
        <v>93</v>
      </c>
      <c r="D4969" s="17" t="s">
        <v>8749</v>
      </c>
      <c r="E4969" s="17" t="s">
        <v>8749</v>
      </c>
      <c r="F4969" s="22" t="s">
        <v>8750</v>
      </c>
      <c r="G4969" s="17" t="s">
        <v>12</v>
      </c>
      <c r="H4969" s="19" t="s">
        <v>8751</v>
      </c>
    </row>
    <row r="4970" spans="1:8" ht="80">
      <c r="A4970" s="16">
        <v>4969</v>
      </c>
      <c r="B4970" s="19" t="s">
        <v>8447</v>
      </c>
      <c r="C4970" s="17" t="s">
        <v>93</v>
      </c>
      <c r="D4970" s="17" t="s">
        <v>8752</v>
      </c>
      <c r="E4970" s="17" t="s">
        <v>8752</v>
      </c>
      <c r="F4970" s="22" t="s">
        <v>8753</v>
      </c>
      <c r="G4970" s="17" t="s">
        <v>12</v>
      </c>
      <c r="H4970" s="19" t="s">
        <v>8754</v>
      </c>
    </row>
    <row r="4971" spans="1:8" ht="80">
      <c r="A4971" s="16">
        <v>4970</v>
      </c>
      <c r="B4971" s="19" t="s">
        <v>8447</v>
      </c>
      <c r="C4971" s="17" t="s">
        <v>93</v>
      </c>
      <c r="D4971" s="17" t="s">
        <v>2098</v>
      </c>
      <c r="E4971" s="17" t="s">
        <v>2098</v>
      </c>
      <c r="F4971" s="22" t="s">
        <v>8755</v>
      </c>
      <c r="G4971" s="17" t="s">
        <v>12</v>
      </c>
      <c r="H4971" s="19" t="s">
        <v>8754</v>
      </c>
    </row>
    <row r="4972" spans="1:8" ht="120">
      <c r="A4972" s="16">
        <v>4971</v>
      </c>
      <c r="B4972" s="19" t="s">
        <v>8447</v>
      </c>
      <c r="C4972" s="17" t="s">
        <v>93</v>
      </c>
      <c r="D4972" s="17" t="s">
        <v>8756</v>
      </c>
      <c r="E4972" s="17" t="s">
        <v>8756</v>
      </c>
      <c r="F4972" s="22" t="s">
        <v>8757</v>
      </c>
      <c r="G4972" s="17" t="s">
        <v>12</v>
      </c>
      <c r="H4972" s="19" t="s">
        <v>8758</v>
      </c>
    </row>
    <row r="4973" spans="1:8" ht="80">
      <c r="A4973" s="16">
        <v>4972</v>
      </c>
      <c r="B4973" s="19" t="s">
        <v>8447</v>
      </c>
      <c r="C4973" s="17" t="s">
        <v>93</v>
      </c>
      <c r="D4973" s="17" t="s">
        <v>8756</v>
      </c>
      <c r="E4973" s="17" t="s">
        <v>8756</v>
      </c>
      <c r="F4973" s="22" t="s">
        <v>8759</v>
      </c>
      <c r="G4973" s="17" t="s">
        <v>12</v>
      </c>
      <c r="H4973" s="19" t="s">
        <v>2819</v>
      </c>
    </row>
    <row r="4974" spans="1:8" ht="100">
      <c r="A4974" s="16">
        <v>4973</v>
      </c>
      <c r="B4974" s="19" t="s">
        <v>8447</v>
      </c>
      <c r="C4974" s="17" t="s">
        <v>93</v>
      </c>
      <c r="D4974" s="17" t="s">
        <v>8760</v>
      </c>
      <c r="E4974" s="17" t="s">
        <v>8760</v>
      </c>
      <c r="F4974" s="22" t="s">
        <v>8761</v>
      </c>
      <c r="G4974" s="17" t="s">
        <v>12</v>
      </c>
      <c r="H4974" s="19" t="s">
        <v>2819</v>
      </c>
    </row>
    <row r="4975" spans="1:8" ht="100">
      <c r="A4975" s="16">
        <v>4974</v>
      </c>
      <c r="B4975" s="19" t="s">
        <v>8447</v>
      </c>
      <c r="C4975" s="17" t="s">
        <v>93</v>
      </c>
      <c r="D4975" s="17" t="s">
        <v>8762</v>
      </c>
      <c r="E4975" s="17" t="s">
        <v>8762</v>
      </c>
      <c r="F4975" s="22" t="s">
        <v>8763</v>
      </c>
      <c r="G4975" s="17" t="s">
        <v>12</v>
      </c>
      <c r="H4975" s="19" t="s">
        <v>2819</v>
      </c>
    </row>
    <row r="4976" spans="1:8" ht="100">
      <c r="A4976" s="16">
        <v>4975</v>
      </c>
      <c r="B4976" s="19" t="s">
        <v>8447</v>
      </c>
      <c r="C4976" s="17" t="s">
        <v>93</v>
      </c>
      <c r="D4976" s="17" t="s">
        <v>8764</v>
      </c>
      <c r="E4976" s="17" t="s">
        <v>8764</v>
      </c>
      <c r="F4976" s="22" t="s">
        <v>8765</v>
      </c>
      <c r="G4976" s="17" t="s">
        <v>12</v>
      </c>
      <c r="H4976" s="19" t="s">
        <v>8766</v>
      </c>
    </row>
    <row r="4977" spans="1:8" ht="60">
      <c r="A4977" s="16">
        <v>4976</v>
      </c>
      <c r="B4977" s="19" t="s">
        <v>8447</v>
      </c>
      <c r="C4977" s="17" t="s">
        <v>93</v>
      </c>
      <c r="D4977" s="17" t="s">
        <v>5384</v>
      </c>
      <c r="E4977" s="17" t="s">
        <v>5384</v>
      </c>
      <c r="F4977" s="22" t="s">
        <v>8767</v>
      </c>
      <c r="G4977" s="17" t="s">
        <v>12</v>
      </c>
      <c r="H4977" s="19" t="s">
        <v>5383</v>
      </c>
    </row>
    <row r="4978" spans="1:8" ht="80">
      <c r="A4978" s="16">
        <v>4977</v>
      </c>
      <c r="B4978" s="19" t="s">
        <v>8447</v>
      </c>
      <c r="C4978" s="17" t="s">
        <v>93</v>
      </c>
      <c r="D4978" s="17" t="s">
        <v>3790</v>
      </c>
      <c r="E4978" s="17" t="s">
        <v>3790</v>
      </c>
      <c r="F4978" s="22" t="s">
        <v>8768</v>
      </c>
      <c r="G4978" s="17" t="s">
        <v>12</v>
      </c>
      <c r="H4978" s="19" t="s">
        <v>8769</v>
      </c>
    </row>
    <row r="4979" spans="1:8" ht="80">
      <c r="A4979" s="16">
        <v>4978</v>
      </c>
      <c r="B4979" s="19" t="s">
        <v>8447</v>
      </c>
      <c r="C4979" s="17" t="s">
        <v>93</v>
      </c>
      <c r="D4979" s="17" t="s">
        <v>2670</v>
      </c>
      <c r="E4979" s="17" t="s">
        <v>2670</v>
      </c>
      <c r="F4979" s="22" t="s">
        <v>8770</v>
      </c>
      <c r="G4979" s="17" t="s">
        <v>12</v>
      </c>
      <c r="H4979" s="19" t="s">
        <v>8674</v>
      </c>
    </row>
    <row r="4980" spans="1:8" ht="60">
      <c r="A4980" s="16">
        <v>4979</v>
      </c>
      <c r="B4980" s="19" t="s">
        <v>8447</v>
      </c>
      <c r="C4980" s="17" t="s">
        <v>93</v>
      </c>
      <c r="D4980" s="17" t="s">
        <v>5359</v>
      </c>
      <c r="E4980" s="17" t="s">
        <v>5359</v>
      </c>
      <c r="F4980" s="22" t="s">
        <v>8771</v>
      </c>
      <c r="G4980" s="17" t="s">
        <v>12</v>
      </c>
      <c r="H4980" s="19" t="s">
        <v>2102</v>
      </c>
    </row>
    <row r="4981" spans="1:8" ht="120">
      <c r="A4981" s="16">
        <v>4980</v>
      </c>
      <c r="B4981" s="19" t="s">
        <v>8447</v>
      </c>
      <c r="C4981" s="17" t="s">
        <v>93</v>
      </c>
      <c r="D4981" s="17" t="s">
        <v>3547</v>
      </c>
      <c r="E4981" s="17" t="s">
        <v>3547</v>
      </c>
      <c r="F4981" s="22" t="s">
        <v>8772</v>
      </c>
      <c r="G4981" s="17" t="s">
        <v>12</v>
      </c>
      <c r="H4981" s="19" t="s">
        <v>8773</v>
      </c>
    </row>
    <row r="4982" spans="1:8" ht="100">
      <c r="A4982" s="16">
        <v>4981</v>
      </c>
      <c r="B4982" s="19" t="s">
        <v>8447</v>
      </c>
      <c r="C4982" s="17" t="s">
        <v>93</v>
      </c>
      <c r="D4982" s="17" t="s">
        <v>2702</v>
      </c>
      <c r="E4982" s="17" t="s">
        <v>2702</v>
      </c>
      <c r="F4982" s="22" t="s">
        <v>8774</v>
      </c>
      <c r="G4982" s="17" t="s">
        <v>12</v>
      </c>
      <c r="H4982" s="19" t="s">
        <v>8775</v>
      </c>
    </row>
    <row r="4983" spans="1:8" ht="120">
      <c r="A4983" s="16">
        <v>4982</v>
      </c>
      <c r="B4983" s="19" t="s">
        <v>8447</v>
      </c>
      <c r="C4983" s="17" t="s">
        <v>93</v>
      </c>
      <c r="D4983" s="17" t="s">
        <v>8776</v>
      </c>
      <c r="E4983" s="17" t="s">
        <v>8776</v>
      </c>
      <c r="F4983" s="22" t="s">
        <v>8777</v>
      </c>
      <c r="G4983" s="17" t="s">
        <v>12</v>
      </c>
      <c r="H4983" s="19" t="s">
        <v>8778</v>
      </c>
    </row>
    <row r="4984" spans="1:8" ht="60">
      <c r="A4984" s="16">
        <v>4983</v>
      </c>
      <c r="B4984" s="19" t="s">
        <v>8447</v>
      </c>
      <c r="C4984" s="17" t="s">
        <v>93</v>
      </c>
      <c r="D4984" s="17" t="s">
        <v>2752</v>
      </c>
      <c r="E4984" s="17" t="s">
        <v>2752</v>
      </c>
      <c r="F4984" s="22" t="s">
        <v>8779</v>
      </c>
      <c r="G4984" s="17" t="s">
        <v>12</v>
      </c>
      <c r="H4984" s="19" t="s">
        <v>1259</v>
      </c>
    </row>
    <row r="4985" spans="1:8" ht="80">
      <c r="A4985" s="16">
        <v>4984</v>
      </c>
      <c r="B4985" s="19" t="s">
        <v>8447</v>
      </c>
      <c r="C4985" s="17" t="s">
        <v>93</v>
      </c>
      <c r="D4985" s="17" t="s">
        <v>8780</v>
      </c>
      <c r="E4985" s="17" t="s">
        <v>8780</v>
      </c>
      <c r="F4985" s="22" t="s">
        <v>8781</v>
      </c>
      <c r="G4985" s="17" t="s">
        <v>12</v>
      </c>
      <c r="H4985" s="19" t="s">
        <v>8782</v>
      </c>
    </row>
    <row r="4986" spans="1:8" ht="180">
      <c r="A4986" s="16">
        <v>4985</v>
      </c>
      <c r="B4986" s="19" t="s">
        <v>8447</v>
      </c>
      <c r="C4986" s="17" t="s">
        <v>322</v>
      </c>
      <c r="D4986" s="17" t="s">
        <v>998</v>
      </c>
      <c r="E4986" s="17" t="s">
        <v>998</v>
      </c>
      <c r="F4986" s="22" t="s">
        <v>8783</v>
      </c>
      <c r="G4986" s="17" t="s">
        <v>12</v>
      </c>
      <c r="H4986" s="19" t="s">
        <v>8784</v>
      </c>
    </row>
    <row r="4987" spans="1:8" ht="260">
      <c r="A4987" s="16">
        <v>4986</v>
      </c>
      <c r="B4987" s="19" t="s">
        <v>8447</v>
      </c>
      <c r="C4987" s="17" t="s">
        <v>322</v>
      </c>
      <c r="D4987" s="17" t="s">
        <v>998</v>
      </c>
      <c r="E4987" s="17" t="s">
        <v>998</v>
      </c>
      <c r="F4987" s="22" t="s">
        <v>8785</v>
      </c>
      <c r="G4987" s="17" t="s">
        <v>12</v>
      </c>
      <c r="H4987" s="19" t="s">
        <v>8784</v>
      </c>
    </row>
    <row r="4988" spans="1:8" ht="200">
      <c r="A4988" s="16">
        <v>4987</v>
      </c>
      <c r="B4988" s="19" t="s">
        <v>8447</v>
      </c>
      <c r="C4988" s="17" t="s">
        <v>322</v>
      </c>
      <c r="D4988" s="17" t="s">
        <v>998</v>
      </c>
      <c r="E4988" s="17" t="s">
        <v>998</v>
      </c>
      <c r="F4988" s="22" t="s">
        <v>8786</v>
      </c>
      <c r="G4988" s="17" t="s">
        <v>12</v>
      </c>
      <c r="H4988" s="19" t="s">
        <v>8784</v>
      </c>
    </row>
    <row r="4989" spans="1:8" ht="140">
      <c r="A4989" s="16">
        <v>4988</v>
      </c>
      <c r="B4989" s="19" t="s">
        <v>8447</v>
      </c>
      <c r="C4989" s="17" t="s">
        <v>322</v>
      </c>
      <c r="D4989" s="17" t="s">
        <v>998</v>
      </c>
      <c r="E4989" s="17" t="s">
        <v>998</v>
      </c>
      <c r="F4989" s="22" t="s">
        <v>8787</v>
      </c>
      <c r="G4989" s="17" t="s">
        <v>12</v>
      </c>
      <c r="H4989" s="19" t="s">
        <v>8788</v>
      </c>
    </row>
    <row r="4990" spans="1:8" ht="200">
      <c r="A4990" s="16">
        <v>4989</v>
      </c>
      <c r="B4990" s="19" t="s">
        <v>8447</v>
      </c>
      <c r="C4990" s="17" t="s">
        <v>322</v>
      </c>
      <c r="D4990" s="17" t="s">
        <v>8789</v>
      </c>
      <c r="E4990" s="17" t="s">
        <v>8789</v>
      </c>
      <c r="F4990" s="22" t="s">
        <v>8790</v>
      </c>
      <c r="G4990" s="17" t="s">
        <v>12</v>
      </c>
      <c r="H4990" s="19" t="s">
        <v>8791</v>
      </c>
    </row>
    <row r="4991" spans="1:8" ht="220">
      <c r="A4991" s="16">
        <v>4990</v>
      </c>
      <c r="B4991" s="19" t="s">
        <v>8447</v>
      </c>
      <c r="C4991" s="17" t="s">
        <v>322</v>
      </c>
      <c r="D4991" s="17" t="s">
        <v>8792</v>
      </c>
      <c r="E4991" s="17" t="s">
        <v>8792</v>
      </c>
      <c r="F4991" s="22" t="s">
        <v>8793</v>
      </c>
      <c r="G4991" s="17" t="s">
        <v>12</v>
      </c>
      <c r="H4991" s="19" t="s">
        <v>8794</v>
      </c>
    </row>
    <row r="4992" spans="1:8" ht="140">
      <c r="A4992" s="16">
        <v>4991</v>
      </c>
      <c r="B4992" s="19" t="s">
        <v>8447</v>
      </c>
      <c r="C4992" s="17" t="s">
        <v>322</v>
      </c>
      <c r="D4992" s="17" t="s">
        <v>8795</v>
      </c>
      <c r="E4992" s="17" t="s">
        <v>8795</v>
      </c>
      <c r="F4992" s="22" t="s">
        <v>8796</v>
      </c>
      <c r="G4992" s="17" t="s">
        <v>12</v>
      </c>
      <c r="H4992" s="19" t="s">
        <v>8797</v>
      </c>
    </row>
    <row r="4993" spans="1:8" ht="140">
      <c r="A4993" s="16">
        <v>4992</v>
      </c>
      <c r="B4993" s="19" t="s">
        <v>8447</v>
      </c>
      <c r="C4993" s="17" t="s">
        <v>322</v>
      </c>
      <c r="D4993" s="17" t="s">
        <v>2858</v>
      </c>
      <c r="E4993" s="17" t="s">
        <v>2858</v>
      </c>
      <c r="F4993" s="22" t="s">
        <v>8798</v>
      </c>
      <c r="G4993" s="17" t="s">
        <v>12</v>
      </c>
      <c r="H4993" s="19" t="s">
        <v>8799</v>
      </c>
    </row>
    <row r="4994" spans="1:8" ht="140">
      <c r="A4994" s="16">
        <v>4993</v>
      </c>
      <c r="B4994" s="19" t="s">
        <v>8447</v>
      </c>
      <c r="C4994" s="17" t="s">
        <v>322</v>
      </c>
      <c r="D4994" s="17" t="s">
        <v>657</v>
      </c>
      <c r="E4994" s="17" t="s">
        <v>657</v>
      </c>
      <c r="F4994" s="22" t="s">
        <v>8800</v>
      </c>
      <c r="G4994" s="17" t="s">
        <v>12</v>
      </c>
      <c r="H4994" s="19" t="s">
        <v>8801</v>
      </c>
    </row>
    <row r="4995" spans="1:8" ht="240">
      <c r="A4995" s="16">
        <v>4994</v>
      </c>
      <c r="B4995" s="19" t="s">
        <v>8447</v>
      </c>
      <c r="C4995" s="17" t="s">
        <v>322</v>
      </c>
      <c r="D4995" s="17" t="s">
        <v>763</v>
      </c>
      <c r="E4995" s="17" t="s">
        <v>763</v>
      </c>
      <c r="F4995" s="22" t="s">
        <v>8802</v>
      </c>
      <c r="G4995" s="17" t="s">
        <v>12</v>
      </c>
      <c r="H4995" s="19" t="s">
        <v>8797</v>
      </c>
    </row>
    <row r="4996" spans="1:8" ht="160">
      <c r="A4996" s="16">
        <v>4995</v>
      </c>
      <c r="B4996" s="19" t="s">
        <v>8447</v>
      </c>
      <c r="C4996" s="17" t="s">
        <v>322</v>
      </c>
      <c r="D4996" s="17" t="s">
        <v>878</v>
      </c>
      <c r="E4996" s="17" t="s">
        <v>878</v>
      </c>
      <c r="F4996" s="22" t="s">
        <v>8803</v>
      </c>
      <c r="G4996" s="17" t="s">
        <v>12</v>
      </c>
      <c r="H4996" s="19" t="s">
        <v>8804</v>
      </c>
    </row>
    <row r="4997" spans="1:8" ht="200">
      <c r="A4997" s="16">
        <v>4996</v>
      </c>
      <c r="B4997" s="19" t="s">
        <v>8447</v>
      </c>
      <c r="C4997" s="17" t="s">
        <v>322</v>
      </c>
      <c r="D4997" s="17" t="s">
        <v>1893</v>
      </c>
      <c r="E4997" s="17" t="s">
        <v>1893</v>
      </c>
      <c r="F4997" s="22" t="s">
        <v>8805</v>
      </c>
      <c r="G4997" s="17" t="s">
        <v>12</v>
      </c>
      <c r="H4997" s="19" t="s">
        <v>8784</v>
      </c>
    </row>
    <row r="4998" spans="1:8" ht="140">
      <c r="A4998" s="16">
        <v>4997</v>
      </c>
      <c r="B4998" s="19" t="s">
        <v>8447</v>
      </c>
      <c r="C4998" s="17" t="s">
        <v>322</v>
      </c>
      <c r="D4998" s="17" t="s">
        <v>892</v>
      </c>
      <c r="E4998" s="17" t="s">
        <v>892</v>
      </c>
      <c r="F4998" s="22" t="s">
        <v>8806</v>
      </c>
      <c r="G4998" s="17" t="s">
        <v>12</v>
      </c>
      <c r="H4998" s="19" t="s">
        <v>8797</v>
      </c>
    </row>
    <row r="4999" spans="1:8" ht="180">
      <c r="A4999" s="16">
        <v>4998</v>
      </c>
      <c r="B4999" s="19" t="s">
        <v>8447</v>
      </c>
      <c r="C4999" s="17" t="s">
        <v>322</v>
      </c>
      <c r="D4999" s="17" t="s">
        <v>3522</v>
      </c>
      <c r="E4999" s="17" t="s">
        <v>3522</v>
      </c>
      <c r="F4999" s="22" t="s">
        <v>8807</v>
      </c>
      <c r="G4999" s="17" t="s">
        <v>12</v>
      </c>
      <c r="H4999" s="19" t="s">
        <v>8808</v>
      </c>
    </row>
    <row r="5000" spans="1:8" ht="409.6">
      <c r="A5000" s="16">
        <v>4999</v>
      </c>
      <c r="B5000" s="19" t="s">
        <v>8447</v>
      </c>
      <c r="C5000" s="17" t="s">
        <v>322</v>
      </c>
      <c r="D5000" s="17" t="s">
        <v>1902</v>
      </c>
      <c r="E5000" s="17" t="s">
        <v>1902</v>
      </c>
      <c r="F5000" s="22" t="s">
        <v>8809</v>
      </c>
      <c r="G5000" s="17" t="s">
        <v>12</v>
      </c>
      <c r="H5000" s="19" t="s">
        <v>8797</v>
      </c>
    </row>
    <row r="5001" spans="1:8" ht="140">
      <c r="A5001" s="16">
        <v>5000</v>
      </c>
      <c r="B5001" s="19" t="s">
        <v>8447</v>
      </c>
      <c r="C5001" s="17" t="s">
        <v>322</v>
      </c>
      <c r="D5001" s="17" t="s">
        <v>927</v>
      </c>
      <c r="E5001" s="17" t="s">
        <v>927</v>
      </c>
      <c r="F5001" s="22" t="s">
        <v>8810</v>
      </c>
      <c r="G5001" s="17" t="s">
        <v>12</v>
      </c>
      <c r="H5001" s="19" t="s">
        <v>3289</v>
      </c>
    </row>
    <row r="5002" spans="1:8" ht="200">
      <c r="A5002" s="16">
        <v>5001</v>
      </c>
      <c r="B5002" s="19" t="s">
        <v>8447</v>
      </c>
      <c r="C5002" s="17" t="s">
        <v>322</v>
      </c>
      <c r="D5002" s="17" t="s">
        <v>8811</v>
      </c>
      <c r="E5002" s="17" t="s">
        <v>8811</v>
      </c>
      <c r="F5002" s="22" t="s">
        <v>8812</v>
      </c>
      <c r="G5002" s="17" t="s">
        <v>12</v>
      </c>
      <c r="H5002" s="19" t="s">
        <v>8813</v>
      </c>
    </row>
    <row r="5003" spans="1:8" ht="240">
      <c r="A5003" s="16">
        <v>5002</v>
      </c>
      <c r="B5003" s="19" t="s">
        <v>8447</v>
      </c>
      <c r="C5003" s="17" t="s">
        <v>322</v>
      </c>
      <c r="D5003" s="17" t="s">
        <v>3073</v>
      </c>
      <c r="E5003" s="17" t="s">
        <v>3073</v>
      </c>
      <c r="F5003" s="22" t="s">
        <v>8814</v>
      </c>
      <c r="G5003" s="17" t="s">
        <v>12</v>
      </c>
      <c r="H5003" s="19" t="s">
        <v>8815</v>
      </c>
    </row>
    <row r="5004" spans="1:8" ht="160">
      <c r="A5004" s="16">
        <v>5003</v>
      </c>
      <c r="B5004" s="19" t="s">
        <v>8447</v>
      </c>
      <c r="C5004" s="17" t="s">
        <v>322</v>
      </c>
      <c r="D5004" s="17" t="s">
        <v>3073</v>
      </c>
      <c r="E5004" s="17" t="s">
        <v>3073</v>
      </c>
      <c r="F5004" s="22" t="s">
        <v>8816</v>
      </c>
      <c r="G5004" s="17" t="s">
        <v>12</v>
      </c>
      <c r="H5004" s="19" t="s">
        <v>6496</v>
      </c>
    </row>
    <row r="5005" spans="1:8" ht="160">
      <c r="A5005" s="16">
        <v>5004</v>
      </c>
      <c r="B5005" s="19" t="s">
        <v>8447</v>
      </c>
      <c r="C5005" s="17" t="s">
        <v>322</v>
      </c>
      <c r="D5005" s="17" t="s">
        <v>3073</v>
      </c>
      <c r="E5005" s="17" t="s">
        <v>3073</v>
      </c>
      <c r="F5005" s="22" t="s">
        <v>8817</v>
      </c>
      <c r="G5005" s="17" t="s">
        <v>12</v>
      </c>
      <c r="H5005" s="19" t="s">
        <v>2102</v>
      </c>
    </row>
    <row r="5006" spans="1:8" ht="140">
      <c r="A5006" s="16">
        <v>5005</v>
      </c>
      <c r="B5006" s="19" t="s">
        <v>8447</v>
      </c>
      <c r="C5006" s="17" t="s">
        <v>322</v>
      </c>
      <c r="D5006" s="17" t="s">
        <v>3073</v>
      </c>
      <c r="E5006" s="17" t="s">
        <v>3073</v>
      </c>
      <c r="F5006" s="22" t="s">
        <v>8818</v>
      </c>
      <c r="G5006" s="17" t="s">
        <v>12</v>
      </c>
      <c r="H5006" s="19" t="s">
        <v>8819</v>
      </c>
    </row>
    <row r="5007" spans="1:8" ht="160">
      <c r="A5007" s="16">
        <v>5006</v>
      </c>
      <c r="B5007" s="19" t="s">
        <v>8447</v>
      </c>
      <c r="C5007" s="17" t="s">
        <v>322</v>
      </c>
      <c r="D5007" s="17" t="s">
        <v>3073</v>
      </c>
      <c r="E5007" s="17" t="s">
        <v>3073</v>
      </c>
      <c r="F5007" s="22" t="s">
        <v>8820</v>
      </c>
      <c r="G5007" s="17" t="s">
        <v>12</v>
      </c>
      <c r="H5007" s="19" t="s">
        <v>6496</v>
      </c>
    </row>
    <row r="5008" spans="1:8" ht="280">
      <c r="A5008" s="16">
        <v>5007</v>
      </c>
      <c r="B5008" s="19" t="s">
        <v>8447</v>
      </c>
      <c r="C5008" s="17" t="s">
        <v>322</v>
      </c>
      <c r="D5008" s="17" t="s">
        <v>3073</v>
      </c>
      <c r="E5008" s="17" t="s">
        <v>3073</v>
      </c>
      <c r="F5008" s="22" t="s">
        <v>8821</v>
      </c>
      <c r="G5008" s="17" t="s">
        <v>12</v>
      </c>
      <c r="H5008" s="19" t="s">
        <v>8822</v>
      </c>
    </row>
    <row r="5009" spans="1:8" ht="160">
      <c r="A5009" s="16">
        <v>5008</v>
      </c>
      <c r="B5009" s="19" t="s">
        <v>8447</v>
      </c>
      <c r="C5009" s="17" t="s">
        <v>322</v>
      </c>
      <c r="D5009" s="17" t="s">
        <v>3073</v>
      </c>
      <c r="E5009" s="17" t="s">
        <v>3073</v>
      </c>
      <c r="F5009" s="22" t="s">
        <v>8823</v>
      </c>
      <c r="G5009" s="17" t="s">
        <v>12</v>
      </c>
      <c r="H5009" s="19" t="s">
        <v>8824</v>
      </c>
    </row>
    <row r="5010" spans="1:8" ht="120">
      <c r="A5010" s="16">
        <v>5009</v>
      </c>
      <c r="B5010" s="19" t="s">
        <v>8447</v>
      </c>
      <c r="C5010" s="17" t="s">
        <v>322</v>
      </c>
      <c r="D5010" s="17" t="s">
        <v>5695</v>
      </c>
      <c r="E5010" s="17" t="s">
        <v>5695</v>
      </c>
      <c r="F5010" s="22" t="s">
        <v>8825</v>
      </c>
      <c r="G5010" s="17" t="s">
        <v>12</v>
      </c>
      <c r="H5010" s="19" t="s">
        <v>8826</v>
      </c>
    </row>
    <row r="5011" spans="1:8" ht="200">
      <c r="A5011" s="16">
        <v>5010</v>
      </c>
      <c r="B5011" s="19" t="s">
        <v>8447</v>
      </c>
      <c r="C5011" s="17" t="s">
        <v>322</v>
      </c>
      <c r="D5011" s="17" t="s">
        <v>3073</v>
      </c>
      <c r="E5011" s="17" t="s">
        <v>3073</v>
      </c>
      <c r="F5011" s="22" t="s">
        <v>8827</v>
      </c>
      <c r="G5011" s="17" t="s">
        <v>12</v>
      </c>
      <c r="H5011" s="19" t="s">
        <v>8828</v>
      </c>
    </row>
    <row r="5012" spans="1:8" ht="240">
      <c r="A5012" s="16">
        <v>5011</v>
      </c>
      <c r="B5012" s="19" t="s">
        <v>8447</v>
      </c>
      <c r="C5012" s="17" t="s">
        <v>322</v>
      </c>
      <c r="D5012" s="17" t="s">
        <v>8829</v>
      </c>
      <c r="E5012" s="17" t="s">
        <v>8829</v>
      </c>
      <c r="F5012" s="22" t="s">
        <v>8830</v>
      </c>
      <c r="G5012" s="17" t="s">
        <v>12</v>
      </c>
      <c r="H5012" s="19" t="s">
        <v>8831</v>
      </c>
    </row>
    <row r="5013" spans="1:8" ht="260">
      <c r="A5013" s="16">
        <v>5012</v>
      </c>
      <c r="B5013" s="19" t="s">
        <v>8447</v>
      </c>
      <c r="C5013" s="17" t="s">
        <v>322</v>
      </c>
      <c r="D5013" s="17" t="s">
        <v>8832</v>
      </c>
      <c r="E5013" s="17" t="s">
        <v>8832</v>
      </c>
      <c r="F5013" s="22" t="s">
        <v>8833</v>
      </c>
      <c r="G5013" s="17" t="s">
        <v>12</v>
      </c>
      <c r="H5013" s="19" t="s">
        <v>1259</v>
      </c>
    </row>
    <row r="5014" spans="1:8" ht="409.6">
      <c r="A5014" s="16">
        <v>5013</v>
      </c>
      <c r="B5014" s="19" t="s">
        <v>8447</v>
      </c>
      <c r="C5014" s="17" t="s">
        <v>322</v>
      </c>
      <c r="D5014" s="17" t="s">
        <v>8834</v>
      </c>
      <c r="E5014" s="17" t="s">
        <v>8834</v>
      </c>
      <c r="F5014" s="46" t="s">
        <v>8835</v>
      </c>
      <c r="G5014" s="17" t="s">
        <v>12</v>
      </c>
      <c r="H5014" s="19" t="s">
        <v>8836</v>
      </c>
    </row>
    <row r="5015" spans="1:8" ht="216">
      <c r="A5015" s="16">
        <v>5014</v>
      </c>
      <c r="B5015" s="19" t="s">
        <v>8447</v>
      </c>
      <c r="C5015" s="17" t="s">
        <v>322</v>
      </c>
      <c r="D5015" s="17" t="s">
        <v>8834</v>
      </c>
      <c r="E5015" s="17" t="s">
        <v>8834</v>
      </c>
      <c r="F5015" s="57" t="s">
        <v>8837</v>
      </c>
      <c r="G5015" s="17" t="s">
        <v>12</v>
      </c>
      <c r="H5015" s="19" t="s">
        <v>8838</v>
      </c>
    </row>
    <row r="5016" spans="1:8" ht="80">
      <c r="A5016" s="16">
        <v>5015</v>
      </c>
      <c r="B5016" s="19" t="s">
        <v>8447</v>
      </c>
      <c r="C5016" s="17" t="s">
        <v>322</v>
      </c>
      <c r="D5016" s="17" t="s">
        <v>930</v>
      </c>
      <c r="E5016" s="17" t="s">
        <v>930</v>
      </c>
      <c r="F5016" s="22" t="s">
        <v>8839</v>
      </c>
      <c r="G5016" s="17" t="s">
        <v>12</v>
      </c>
      <c r="H5016" s="19" t="s">
        <v>8840</v>
      </c>
    </row>
    <row r="5017" spans="1:8" ht="60">
      <c r="A5017" s="16">
        <v>5016</v>
      </c>
      <c r="B5017" s="19" t="s">
        <v>8447</v>
      </c>
      <c r="C5017" s="17" t="s">
        <v>322</v>
      </c>
      <c r="D5017" s="17" t="s">
        <v>3073</v>
      </c>
      <c r="E5017" s="17" t="s">
        <v>3073</v>
      </c>
      <c r="F5017" s="22" t="s">
        <v>8841</v>
      </c>
      <c r="G5017" s="17" t="s">
        <v>12</v>
      </c>
      <c r="H5017" s="19" t="s">
        <v>8842</v>
      </c>
    </row>
    <row r="5018" spans="1:8" ht="120">
      <c r="A5018" s="16">
        <v>5017</v>
      </c>
      <c r="B5018" s="19" t="s">
        <v>8447</v>
      </c>
      <c r="C5018" s="17" t="s">
        <v>322</v>
      </c>
      <c r="D5018" s="17" t="s">
        <v>3073</v>
      </c>
      <c r="E5018" s="17" t="s">
        <v>3073</v>
      </c>
      <c r="F5018" s="22" t="s">
        <v>8843</v>
      </c>
      <c r="G5018" s="17" t="s">
        <v>12</v>
      </c>
      <c r="H5018" s="19" t="s">
        <v>8844</v>
      </c>
    </row>
    <row r="5019" spans="1:8" ht="80">
      <c r="A5019" s="16">
        <v>5018</v>
      </c>
      <c r="B5019" s="19" t="s">
        <v>8447</v>
      </c>
      <c r="C5019" s="17" t="s">
        <v>322</v>
      </c>
      <c r="D5019" s="17" t="s">
        <v>3073</v>
      </c>
      <c r="E5019" s="17" t="s">
        <v>3073</v>
      </c>
      <c r="F5019" s="22" t="s">
        <v>8845</v>
      </c>
      <c r="G5019" s="17" t="s">
        <v>12</v>
      </c>
      <c r="H5019" s="19" t="s">
        <v>8840</v>
      </c>
    </row>
    <row r="5020" spans="1:8" ht="409.6">
      <c r="A5020" s="16">
        <v>5019</v>
      </c>
      <c r="B5020" s="19" t="s">
        <v>8447</v>
      </c>
      <c r="C5020" s="17" t="s">
        <v>322</v>
      </c>
      <c r="D5020" s="17" t="s">
        <v>932</v>
      </c>
      <c r="E5020" s="17" t="s">
        <v>932</v>
      </c>
      <c r="F5020" s="22" t="s">
        <v>8846</v>
      </c>
      <c r="G5020" s="17" t="s">
        <v>12</v>
      </c>
      <c r="H5020" s="19" t="s">
        <v>8847</v>
      </c>
    </row>
    <row r="5021" spans="1:8" ht="409.6">
      <c r="A5021" s="16">
        <v>5020</v>
      </c>
      <c r="B5021" s="19" t="s">
        <v>8447</v>
      </c>
      <c r="C5021" s="17" t="s">
        <v>322</v>
      </c>
      <c r="D5021" s="17" t="s">
        <v>932</v>
      </c>
      <c r="E5021" s="17" t="s">
        <v>932</v>
      </c>
      <c r="F5021" s="22" t="s">
        <v>8848</v>
      </c>
      <c r="G5021" s="17" t="s">
        <v>12</v>
      </c>
      <c r="H5021" s="19" t="s">
        <v>8849</v>
      </c>
    </row>
    <row r="5022" spans="1:8" ht="60">
      <c r="A5022" s="16">
        <v>5021</v>
      </c>
      <c r="B5022" s="19" t="s">
        <v>8447</v>
      </c>
      <c r="C5022" s="17" t="s">
        <v>45</v>
      </c>
      <c r="D5022" s="17" t="s">
        <v>5792</v>
      </c>
      <c r="E5022" s="17" t="s">
        <v>5792</v>
      </c>
      <c r="F5022" s="22" t="s">
        <v>8850</v>
      </c>
      <c r="G5022" s="17" t="s">
        <v>12</v>
      </c>
      <c r="H5022" s="19" t="s">
        <v>1259</v>
      </c>
    </row>
    <row r="5023" spans="1:8" ht="60">
      <c r="A5023" s="16">
        <v>5022</v>
      </c>
      <c r="B5023" s="19" t="s">
        <v>8447</v>
      </c>
      <c r="C5023" s="17" t="s">
        <v>45</v>
      </c>
      <c r="D5023" s="17" t="s">
        <v>5792</v>
      </c>
      <c r="E5023" s="17" t="s">
        <v>5792</v>
      </c>
      <c r="F5023" s="22" t="s">
        <v>8851</v>
      </c>
      <c r="G5023" s="17" t="s">
        <v>12</v>
      </c>
      <c r="H5023" s="19" t="s">
        <v>1259</v>
      </c>
    </row>
    <row r="5024" spans="1:8" ht="60">
      <c r="A5024" s="16">
        <v>5023</v>
      </c>
      <c r="B5024" s="19" t="s">
        <v>8447</v>
      </c>
      <c r="C5024" s="17" t="s">
        <v>45</v>
      </c>
      <c r="D5024" s="17" t="s">
        <v>5792</v>
      </c>
      <c r="E5024" s="17" t="s">
        <v>5792</v>
      </c>
      <c r="F5024" s="22" t="s">
        <v>8852</v>
      </c>
      <c r="G5024" s="17" t="s">
        <v>12</v>
      </c>
      <c r="H5024" s="19" t="s">
        <v>7105</v>
      </c>
    </row>
    <row r="5025" spans="1:8" ht="60">
      <c r="A5025" s="16">
        <v>5024</v>
      </c>
      <c r="B5025" s="19" t="s">
        <v>8447</v>
      </c>
      <c r="C5025" s="17" t="s">
        <v>45</v>
      </c>
      <c r="D5025" s="17" t="s">
        <v>5792</v>
      </c>
      <c r="E5025" s="17" t="s">
        <v>5792</v>
      </c>
      <c r="F5025" s="22" t="s">
        <v>8853</v>
      </c>
      <c r="G5025" s="17" t="s">
        <v>12</v>
      </c>
      <c r="H5025" s="19" t="s">
        <v>7105</v>
      </c>
    </row>
    <row r="5026" spans="1:8" ht="60">
      <c r="A5026" s="16">
        <v>5025</v>
      </c>
      <c r="B5026" s="19" t="s">
        <v>8447</v>
      </c>
      <c r="C5026" s="17" t="s">
        <v>45</v>
      </c>
      <c r="D5026" s="17" t="s">
        <v>5792</v>
      </c>
      <c r="E5026" s="17" t="s">
        <v>5792</v>
      </c>
      <c r="F5026" s="22" t="s">
        <v>8854</v>
      </c>
      <c r="G5026" s="17" t="s">
        <v>12</v>
      </c>
      <c r="H5026" s="19" t="s">
        <v>7105</v>
      </c>
    </row>
    <row r="5027" spans="1:8" ht="60">
      <c r="A5027" s="16">
        <v>5026</v>
      </c>
      <c r="B5027" s="19" t="s">
        <v>8447</v>
      </c>
      <c r="C5027" s="17" t="s">
        <v>45</v>
      </c>
      <c r="D5027" s="17" t="s">
        <v>5792</v>
      </c>
      <c r="E5027" s="17" t="s">
        <v>5792</v>
      </c>
      <c r="F5027" s="22" t="s">
        <v>8855</v>
      </c>
      <c r="G5027" s="17" t="s">
        <v>12</v>
      </c>
      <c r="H5027" s="19" t="s">
        <v>7105</v>
      </c>
    </row>
    <row r="5028" spans="1:8" ht="60">
      <c r="A5028" s="16">
        <v>5027</v>
      </c>
      <c r="B5028" s="19" t="s">
        <v>8447</v>
      </c>
      <c r="C5028" s="17" t="s">
        <v>45</v>
      </c>
      <c r="D5028" s="17" t="s">
        <v>66</v>
      </c>
      <c r="E5028" s="17" t="s">
        <v>66</v>
      </c>
      <c r="F5028" s="22" t="s">
        <v>8856</v>
      </c>
      <c r="G5028" s="17" t="s">
        <v>12</v>
      </c>
      <c r="H5028" s="19" t="s">
        <v>7105</v>
      </c>
    </row>
    <row r="5029" spans="1:8" ht="60">
      <c r="A5029" s="16">
        <v>5028</v>
      </c>
      <c r="B5029" s="19" t="s">
        <v>8447</v>
      </c>
      <c r="C5029" s="17" t="s">
        <v>45</v>
      </c>
      <c r="D5029" s="17" t="s">
        <v>5749</v>
      </c>
      <c r="E5029" s="17" t="s">
        <v>5749</v>
      </c>
      <c r="F5029" s="22" t="s">
        <v>8857</v>
      </c>
      <c r="G5029" s="17" t="s">
        <v>12</v>
      </c>
      <c r="H5029" s="19" t="s">
        <v>7105</v>
      </c>
    </row>
    <row r="5030" spans="1:8" ht="60">
      <c r="A5030" s="16">
        <v>5029</v>
      </c>
      <c r="B5030" s="19" t="s">
        <v>8447</v>
      </c>
      <c r="C5030" s="17" t="s">
        <v>45</v>
      </c>
      <c r="D5030" s="17" t="s">
        <v>8858</v>
      </c>
      <c r="E5030" s="17" t="s">
        <v>8858</v>
      </c>
      <c r="F5030" s="22" t="s">
        <v>8859</v>
      </c>
      <c r="G5030" s="17" t="s">
        <v>12</v>
      </c>
      <c r="H5030" s="19" t="s">
        <v>8860</v>
      </c>
    </row>
    <row r="5031" spans="1:8" ht="60">
      <c r="A5031" s="16">
        <v>5030</v>
      </c>
      <c r="B5031" s="19" t="s">
        <v>8447</v>
      </c>
      <c r="C5031" s="17" t="s">
        <v>45</v>
      </c>
      <c r="D5031" s="17" t="s">
        <v>3833</v>
      </c>
      <c r="E5031" s="17" t="s">
        <v>3833</v>
      </c>
      <c r="F5031" s="22" t="s">
        <v>8861</v>
      </c>
      <c r="G5031" s="17" t="s">
        <v>12</v>
      </c>
      <c r="H5031" s="19" t="s">
        <v>7105</v>
      </c>
    </row>
    <row r="5032" spans="1:8" ht="60">
      <c r="A5032" s="16">
        <v>5031</v>
      </c>
      <c r="B5032" s="19" t="s">
        <v>8447</v>
      </c>
      <c r="C5032" s="17" t="s">
        <v>45</v>
      </c>
      <c r="D5032" s="17" t="s">
        <v>3833</v>
      </c>
      <c r="E5032" s="17" t="s">
        <v>3833</v>
      </c>
      <c r="F5032" s="22" t="s">
        <v>8862</v>
      </c>
      <c r="G5032" s="17" t="s">
        <v>12</v>
      </c>
      <c r="H5032" s="19" t="s">
        <v>7105</v>
      </c>
    </row>
    <row r="5033" spans="1:8" ht="60">
      <c r="A5033" s="16">
        <v>5032</v>
      </c>
      <c r="B5033" s="19" t="s">
        <v>8447</v>
      </c>
      <c r="C5033" s="17" t="s">
        <v>45</v>
      </c>
      <c r="D5033" s="17" t="s">
        <v>8863</v>
      </c>
      <c r="E5033" s="17" t="s">
        <v>8863</v>
      </c>
      <c r="F5033" s="22" t="s">
        <v>8864</v>
      </c>
      <c r="G5033" s="17" t="s">
        <v>12</v>
      </c>
      <c r="H5033" s="19" t="s">
        <v>7105</v>
      </c>
    </row>
    <row r="5034" spans="1:8" ht="80">
      <c r="A5034" s="16">
        <v>5033</v>
      </c>
      <c r="B5034" s="19" t="s">
        <v>8447</v>
      </c>
      <c r="C5034" s="17" t="s">
        <v>45</v>
      </c>
      <c r="D5034" s="17" t="s">
        <v>5792</v>
      </c>
      <c r="E5034" s="17" t="s">
        <v>5792</v>
      </c>
      <c r="F5034" s="22" t="s">
        <v>8865</v>
      </c>
      <c r="G5034" s="17" t="s">
        <v>12</v>
      </c>
      <c r="H5034" s="19" t="s">
        <v>7105</v>
      </c>
    </row>
    <row r="5035" spans="1:8" ht="60">
      <c r="A5035" s="16">
        <v>5034</v>
      </c>
      <c r="B5035" s="19" t="s">
        <v>8447</v>
      </c>
      <c r="C5035" s="17" t="s">
        <v>45</v>
      </c>
      <c r="D5035" s="17" t="s">
        <v>5792</v>
      </c>
      <c r="E5035" s="17" t="s">
        <v>5792</v>
      </c>
      <c r="F5035" s="22" t="s">
        <v>8866</v>
      </c>
      <c r="G5035" s="17" t="s">
        <v>12</v>
      </c>
      <c r="H5035" s="19" t="s">
        <v>7105</v>
      </c>
    </row>
    <row r="5036" spans="1:8" ht="60">
      <c r="A5036" s="16">
        <v>5035</v>
      </c>
      <c r="B5036" s="19" t="s">
        <v>8447</v>
      </c>
      <c r="C5036" s="17" t="s">
        <v>45</v>
      </c>
      <c r="D5036" s="17" t="s">
        <v>5792</v>
      </c>
      <c r="E5036" s="17" t="s">
        <v>5792</v>
      </c>
      <c r="F5036" s="22" t="s">
        <v>8867</v>
      </c>
      <c r="G5036" s="17" t="s">
        <v>12</v>
      </c>
      <c r="H5036" s="19" t="s">
        <v>7105</v>
      </c>
    </row>
    <row r="5037" spans="1:8" ht="60">
      <c r="A5037" s="16">
        <v>5036</v>
      </c>
      <c r="B5037" s="19" t="s">
        <v>8447</v>
      </c>
      <c r="C5037" s="17" t="s">
        <v>45</v>
      </c>
      <c r="D5037" s="17" t="s">
        <v>5794</v>
      </c>
      <c r="E5037" s="17" t="s">
        <v>5794</v>
      </c>
      <c r="F5037" s="22" t="s">
        <v>8868</v>
      </c>
      <c r="G5037" s="17" t="s">
        <v>12</v>
      </c>
      <c r="H5037" s="19" t="s">
        <v>7105</v>
      </c>
    </row>
    <row r="5038" spans="1:8" ht="60">
      <c r="A5038" s="16">
        <v>5037</v>
      </c>
      <c r="B5038" s="19" t="s">
        <v>8447</v>
      </c>
      <c r="C5038" s="17" t="s">
        <v>45</v>
      </c>
      <c r="D5038" s="17" t="s">
        <v>4774</v>
      </c>
      <c r="E5038" s="17" t="s">
        <v>4774</v>
      </c>
      <c r="F5038" s="22" t="s">
        <v>8869</v>
      </c>
      <c r="G5038" s="17" t="s">
        <v>12</v>
      </c>
      <c r="H5038" s="19" t="s">
        <v>8870</v>
      </c>
    </row>
    <row r="5039" spans="1:8" ht="60">
      <c r="A5039" s="16">
        <v>5038</v>
      </c>
      <c r="B5039" s="19" t="s">
        <v>8447</v>
      </c>
      <c r="C5039" s="17" t="s">
        <v>45</v>
      </c>
      <c r="D5039" s="17" t="s">
        <v>3590</v>
      </c>
      <c r="E5039" s="17" t="s">
        <v>3590</v>
      </c>
      <c r="F5039" s="22" t="s">
        <v>8871</v>
      </c>
      <c r="G5039" s="17" t="s">
        <v>12</v>
      </c>
      <c r="H5039" s="19" t="s">
        <v>8872</v>
      </c>
    </row>
    <row r="5040" spans="1:8" ht="60">
      <c r="A5040" s="16">
        <v>5039</v>
      </c>
      <c r="B5040" s="19" t="s">
        <v>8447</v>
      </c>
      <c r="C5040" s="17" t="s">
        <v>45</v>
      </c>
      <c r="D5040" s="17" t="s">
        <v>3590</v>
      </c>
      <c r="E5040" s="17" t="s">
        <v>3590</v>
      </c>
      <c r="F5040" s="22" t="s">
        <v>8873</v>
      </c>
      <c r="G5040" s="17" t="s">
        <v>12</v>
      </c>
      <c r="H5040" s="19" t="s">
        <v>7105</v>
      </c>
    </row>
    <row r="5041" spans="1:8" ht="100">
      <c r="A5041" s="16">
        <v>5040</v>
      </c>
      <c r="B5041" s="19" t="s">
        <v>8447</v>
      </c>
      <c r="C5041" s="17" t="s">
        <v>45</v>
      </c>
      <c r="D5041" s="17" t="s">
        <v>2142</v>
      </c>
      <c r="E5041" s="17" t="s">
        <v>2142</v>
      </c>
      <c r="F5041" s="22" t="s">
        <v>8874</v>
      </c>
      <c r="G5041" s="17" t="s">
        <v>12</v>
      </c>
      <c r="H5041" s="19" t="s">
        <v>8875</v>
      </c>
    </row>
    <row r="5042" spans="1:8" ht="60">
      <c r="A5042" s="16">
        <v>5041</v>
      </c>
      <c r="B5042" s="19" t="s">
        <v>8447</v>
      </c>
      <c r="C5042" s="17" t="s">
        <v>45</v>
      </c>
      <c r="D5042" s="17" t="s">
        <v>5019</v>
      </c>
      <c r="E5042" s="17" t="s">
        <v>5019</v>
      </c>
      <c r="F5042" s="22" t="s">
        <v>8876</v>
      </c>
      <c r="G5042" s="17" t="s">
        <v>12</v>
      </c>
      <c r="H5042" s="19" t="s">
        <v>8877</v>
      </c>
    </row>
    <row r="5043" spans="1:8" ht="80">
      <c r="A5043" s="16">
        <v>5042</v>
      </c>
      <c r="B5043" s="19" t="s">
        <v>8447</v>
      </c>
      <c r="C5043" s="17" t="s">
        <v>45</v>
      </c>
      <c r="D5043" s="17" t="s">
        <v>5019</v>
      </c>
      <c r="E5043" s="17" t="s">
        <v>5019</v>
      </c>
      <c r="F5043" s="22" t="s">
        <v>8878</v>
      </c>
      <c r="G5043" s="17" t="s">
        <v>12</v>
      </c>
      <c r="H5043" s="19" t="s">
        <v>8879</v>
      </c>
    </row>
    <row r="5044" spans="1:8" ht="80">
      <c r="A5044" s="16">
        <v>5043</v>
      </c>
      <c r="B5044" s="19" t="s">
        <v>8447</v>
      </c>
      <c r="C5044" s="17" t="s">
        <v>45</v>
      </c>
      <c r="D5044" s="17" t="s">
        <v>409</v>
      </c>
      <c r="E5044" s="17" t="s">
        <v>409</v>
      </c>
      <c r="F5044" s="22" t="s">
        <v>8880</v>
      </c>
      <c r="G5044" s="17" t="s">
        <v>12</v>
      </c>
      <c r="H5044" s="19" t="s">
        <v>8881</v>
      </c>
    </row>
    <row r="5045" spans="1:8" ht="60">
      <c r="A5045" s="16">
        <v>5044</v>
      </c>
      <c r="B5045" s="19" t="s">
        <v>8447</v>
      </c>
      <c r="C5045" s="17" t="s">
        <v>45</v>
      </c>
      <c r="D5045" s="17" t="s">
        <v>8882</v>
      </c>
      <c r="E5045" s="17" t="s">
        <v>8882</v>
      </c>
      <c r="F5045" s="22" t="s">
        <v>8883</v>
      </c>
      <c r="G5045" s="17" t="s">
        <v>12</v>
      </c>
      <c r="H5045" s="19" t="s">
        <v>8884</v>
      </c>
    </row>
    <row r="5046" spans="1:8" ht="60">
      <c r="A5046" s="16">
        <v>5045</v>
      </c>
      <c r="B5046" s="19" t="s">
        <v>8447</v>
      </c>
      <c r="C5046" s="17" t="s">
        <v>45</v>
      </c>
      <c r="D5046" s="17" t="s">
        <v>8885</v>
      </c>
      <c r="E5046" s="17" t="s">
        <v>8885</v>
      </c>
      <c r="F5046" s="22" t="s">
        <v>8886</v>
      </c>
      <c r="G5046" s="17" t="s">
        <v>12</v>
      </c>
      <c r="H5046" s="19" t="s">
        <v>7105</v>
      </c>
    </row>
    <row r="5047" spans="1:8" ht="60">
      <c r="A5047" s="16">
        <v>5046</v>
      </c>
      <c r="B5047" s="19" t="s">
        <v>8447</v>
      </c>
      <c r="C5047" s="17" t="s">
        <v>45</v>
      </c>
      <c r="D5047" s="17" t="s">
        <v>8885</v>
      </c>
      <c r="E5047" s="17" t="s">
        <v>8885</v>
      </c>
      <c r="F5047" s="22" t="s">
        <v>8887</v>
      </c>
      <c r="G5047" s="17" t="s">
        <v>12</v>
      </c>
      <c r="H5047" s="19" t="s">
        <v>7105</v>
      </c>
    </row>
    <row r="5048" spans="1:8" ht="60">
      <c r="A5048" s="16">
        <v>5047</v>
      </c>
      <c r="B5048" s="19" t="s">
        <v>8447</v>
      </c>
      <c r="C5048" s="17" t="s">
        <v>45</v>
      </c>
      <c r="D5048" s="17" t="s">
        <v>8888</v>
      </c>
      <c r="E5048" s="17" t="s">
        <v>8888</v>
      </c>
      <c r="F5048" s="22" t="s">
        <v>8889</v>
      </c>
      <c r="G5048" s="17" t="s">
        <v>12</v>
      </c>
      <c r="H5048" s="19" t="s">
        <v>7105</v>
      </c>
    </row>
    <row r="5049" spans="1:8" ht="60">
      <c r="A5049" s="16">
        <v>5048</v>
      </c>
      <c r="B5049" s="19" t="s">
        <v>8447</v>
      </c>
      <c r="C5049" s="17" t="s">
        <v>45</v>
      </c>
      <c r="D5049" s="17" t="s">
        <v>8890</v>
      </c>
      <c r="E5049" s="17" t="s">
        <v>8890</v>
      </c>
      <c r="F5049" s="22" t="s">
        <v>8891</v>
      </c>
      <c r="G5049" s="17" t="s">
        <v>12</v>
      </c>
      <c r="H5049" s="19" t="s">
        <v>7105</v>
      </c>
    </row>
    <row r="5050" spans="1:8" ht="60">
      <c r="A5050" s="16">
        <v>5049</v>
      </c>
      <c r="B5050" s="19" t="s">
        <v>8447</v>
      </c>
      <c r="C5050" s="17" t="s">
        <v>45</v>
      </c>
      <c r="D5050" s="17" t="s">
        <v>399</v>
      </c>
      <c r="E5050" s="17" t="s">
        <v>399</v>
      </c>
      <c r="F5050" s="22" t="s">
        <v>8892</v>
      </c>
      <c r="G5050" s="17" t="s">
        <v>12</v>
      </c>
      <c r="H5050" s="19" t="s">
        <v>7105</v>
      </c>
    </row>
    <row r="5051" spans="1:8" ht="80">
      <c r="A5051" s="16">
        <v>5050</v>
      </c>
      <c r="B5051" s="19" t="s">
        <v>8447</v>
      </c>
      <c r="C5051" s="17" t="s">
        <v>45</v>
      </c>
      <c r="D5051" s="17" t="s">
        <v>5884</v>
      </c>
      <c r="E5051" s="17" t="s">
        <v>5884</v>
      </c>
      <c r="F5051" s="22" t="s">
        <v>8893</v>
      </c>
      <c r="G5051" s="17" t="s">
        <v>12</v>
      </c>
      <c r="H5051" s="19" t="s">
        <v>2102</v>
      </c>
    </row>
    <row r="5052" spans="1:8" ht="60">
      <c r="A5052" s="16">
        <v>5051</v>
      </c>
      <c r="B5052" s="19" t="s">
        <v>8447</v>
      </c>
      <c r="C5052" s="17" t="s">
        <v>45</v>
      </c>
      <c r="D5052" s="17" t="s">
        <v>5753</v>
      </c>
      <c r="E5052" s="17" t="s">
        <v>5753</v>
      </c>
      <c r="F5052" s="22" t="s">
        <v>8894</v>
      </c>
      <c r="G5052" s="17" t="s">
        <v>12</v>
      </c>
      <c r="H5052" s="19" t="s">
        <v>8895</v>
      </c>
    </row>
    <row r="5053" spans="1:8" ht="60">
      <c r="A5053" s="16">
        <v>5052</v>
      </c>
      <c r="B5053" s="19" t="s">
        <v>8447</v>
      </c>
      <c r="C5053" s="17" t="s">
        <v>45</v>
      </c>
      <c r="D5053" s="17" t="s">
        <v>5753</v>
      </c>
      <c r="E5053" s="17" t="s">
        <v>5753</v>
      </c>
      <c r="F5053" s="22" t="s">
        <v>8896</v>
      </c>
      <c r="G5053" s="17" t="s">
        <v>12</v>
      </c>
      <c r="H5053" s="19" t="s">
        <v>8897</v>
      </c>
    </row>
    <row r="5054" spans="1:8" ht="160">
      <c r="A5054" s="16">
        <v>5053</v>
      </c>
      <c r="B5054" s="19" t="s">
        <v>8447</v>
      </c>
      <c r="C5054" s="17" t="s">
        <v>45</v>
      </c>
      <c r="D5054" s="17" t="s">
        <v>5019</v>
      </c>
      <c r="E5054" s="17" t="s">
        <v>5019</v>
      </c>
      <c r="F5054" s="22" t="s">
        <v>8898</v>
      </c>
      <c r="G5054" s="17" t="s">
        <v>12</v>
      </c>
      <c r="H5054" s="19" t="s">
        <v>8899</v>
      </c>
    </row>
    <row r="5055" spans="1:8" ht="100">
      <c r="A5055" s="16">
        <v>5054</v>
      </c>
      <c r="B5055" s="19" t="s">
        <v>8447</v>
      </c>
      <c r="C5055" s="17" t="s">
        <v>45</v>
      </c>
      <c r="D5055" s="17" t="s">
        <v>5019</v>
      </c>
      <c r="E5055" s="17" t="s">
        <v>5019</v>
      </c>
      <c r="F5055" s="22" t="s">
        <v>8900</v>
      </c>
      <c r="G5055" s="17" t="s">
        <v>12</v>
      </c>
      <c r="H5055" s="19" t="s">
        <v>1309</v>
      </c>
    </row>
    <row r="5056" spans="1:8" ht="100">
      <c r="A5056" s="16">
        <v>5055</v>
      </c>
      <c r="B5056" s="19" t="s">
        <v>8447</v>
      </c>
      <c r="C5056" s="17" t="s">
        <v>45</v>
      </c>
      <c r="D5056" s="17" t="s">
        <v>5019</v>
      </c>
      <c r="E5056" s="17" t="s">
        <v>5019</v>
      </c>
      <c r="F5056" s="22" t="s">
        <v>8901</v>
      </c>
      <c r="G5056" s="17" t="s">
        <v>12</v>
      </c>
      <c r="H5056" s="19" t="s">
        <v>8902</v>
      </c>
    </row>
    <row r="5057" spans="1:8" ht="160">
      <c r="A5057" s="16">
        <v>5056</v>
      </c>
      <c r="B5057" s="19" t="s">
        <v>8447</v>
      </c>
      <c r="C5057" s="17" t="s">
        <v>45</v>
      </c>
      <c r="D5057" s="17" t="s">
        <v>5019</v>
      </c>
      <c r="E5057" s="17" t="s">
        <v>5019</v>
      </c>
      <c r="F5057" s="22" t="s">
        <v>8903</v>
      </c>
      <c r="G5057" s="17" t="s">
        <v>12</v>
      </c>
      <c r="H5057" s="19" t="s">
        <v>8904</v>
      </c>
    </row>
    <row r="5058" spans="1:8" ht="80">
      <c r="A5058" s="16">
        <v>5057</v>
      </c>
      <c r="B5058" s="19" t="s">
        <v>8447</v>
      </c>
      <c r="C5058" s="17" t="s">
        <v>45</v>
      </c>
      <c r="D5058" s="17" t="s">
        <v>5019</v>
      </c>
      <c r="E5058" s="17" t="s">
        <v>5019</v>
      </c>
      <c r="F5058" s="22" t="s">
        <v>8905</v>
      </c>
      <c r="G5058" s="17" t="s">
        <v>12</v>
      </c>
      <c r="H5058" s="19" t="s">
        <v>8906</v>
      </c>
    </row>
    <row r="5059" spans="1:8" ht="140">
      <c r="A5059" s="16">
        <v>5058</v>
      </c>
      <c r="B5059" s="19" t="s">
        <v>8447</v>
      </c>
      <c r="C5059" s="17" t="s">
        <v>45</v>
      </c>
      <c r="D5059" s="17" t="s">
        <v>5019</v>
      </c>
      <c r="E5059" s="17" t="s">
        <v>5019</v>
      </c>
      <c r="F5059" s="22" t="s">
        <v>8907</v>
      </c>
      <c r="G5059" s="17" t="s">
        <v>34</v>
      </c>
      <c r="H5059" s="19" t="s">
        <v>8908</v>
      </c>
    </row>
    <row r="5060" spans="1:8" ht="160">
      <c r="A5060" s="16">
        <v>5059</v>
      </c>
      <c r="B5060" s="19" t="s">
        <v>8447</v>
      </c>
      <c r="C5060" s="17" t="s">
        <v>45</v>
      </c>
      <c r="D5060" s="17" t="s">
        <v>5019</v>
      </c>
      <c r="E5060" s="17" t="s">
        <v>5019</v>
      </c>
      <c r="F5060" s="22" t="s">
        <v>8909</v>
      </c>
      <c r="G5060" s="17" t="s">
        <v>12</v>
      </c>
      <c r="H5060" s="19" t="s">
        <v>2102</v>
      </c>
    </row>
    <row r="5061" spans="1:8" ht="160">
      <c r="A5061" s="16">
        <v>5060</v>
      </c>
      <c r="B5061" s="19" t="s">
        <v>8447</v>
      </c>
      <c r="C5061" s="17" t="s">
        <v>45</v>
      </c>
      <c r="D5061" s="17" t="s">
        <v>5019</v>
      </c>
      <c r="E5061" s="17" t="s">
        <v>5019</v>
      </c>
      <c r="F5061" s="22" t="s">
        <v>8910</v>
      </c>
      <c r="G5061" s="17" t="s">
        <v>12</v>
      </c>
      <c r="H5061" s="19" t="s">
        <v>8911</v>
      </c>
    </row>
    <row r="5062" spans="1:8" ht="409.6">
      <c r="A5062" s="16">
        <v>5061</v>
      </c>
      <c r="B5062" s="19" t="s">
        <v>8447</v>
      </c>
      <c r="C5062" s="17" t="s">
        <v>45</v>
      </c>
      <c r="D5062" s="17" t="s">
        <v>5019</v>
      </c>
      <c r="E5062" s="17" t="s">
        <v>5019</v>
      </c>
      <c r="F5062" s="22" t="s">
        <v>8912</v>
      </c>
      <c r="G5062" s="17" t="s">
        <v>12</v>
      </c>
      <c r="H5062" s="19" t="s">
        <v>8913</v>
      </c>
    </row>
    <row r="5063" spans="1:8" ht="240">
      <c r="A5063" s="16">
        <v>5062</v>
      </c>
      <c r="B5063" s="19" t="s">
        <v>8447</v>
      </c>
      <c r="C5063" s="17" t="s">
        <v>45</v>
      </c>
      <c r="D5063" s="17" t="s">
        <v>8914</v>
      </c>
      <c r="E5063" s="17" t="s">
        <v>8914</v>
      </c>
      <c r="F5063" s="22" t="s">
        <v>8915</v>
      </c>
      <c r="G5063" s="17" t="s">
        <v>12</v>
      </c>
      <c r="H5063" s="19" t="s">
        <v>8916</v>
      </c>
    </row>
    <row r="5064" spans="1:8" ht="280">
      <c r="A5064" s="16">
        <v>5063</v>
      </c>
      <c r="B5064" s="19" t="s">
        <v>8447</v>
      </c>
      <c r="C5064" s="17" t="s">
        <v>45</v>
      </c>
      <c r="D5064" s="17" t="s">
        <v>8914</v>
      </c>
      <c r="E5064" s="17" t="s">
        <v>8914</v>
      </c>
      <c r="F5064" s="22" t="s">
        <v>8917</v>
      </c>
      <c r="G5064" s="17" t="s">
        <v>12</v>
      </c>
      <c r="H5064" s="19" t="s">
        <v>8918</v>
      </c>
    </row>
    <row r="5065" spans="1:8" ht="280">
      <c r="A5065" s="16">
        <v>5064</v>
      </c>
      <c r="B5065" s="19" t="s">
        <v>8447</v>
      </c>
      <c r="C5065" s="17" t="s">
        <v>45</v>
      </c>
      <c r="D5065" s="17" t="s">
        <v>8919</v>
      </c>
      <c r="E5065" s="17" t="s">
        <v>8919</v>
      </c>
      <c r="F5065" s="22" t="s">
        <v>8920</v>
      </c>
      <c r="G5065" s="17" t="s">
        <v>12</v>
      </c>
      <c r="H5065" s="19" t="s">
        <v>1309</v>
      </c>
    </row>
    <row r="5066" spans="1:8" ht="160">
      <c r="A5066" s="16">
        <v>5065</v>
      </c>
      <c r="B5066" s="19" t="s">
        <v>8447</v>
      </c>
      <c r="C5066" s="17" t="s">
        <v>45</v>
      </c>
      <c r="D5066" s="17" t="s">
        <v>8921</v>
      </c>
      <c r="E5066" s="17" t="s">
        <v>8921</v>
      </c>
      <c r="F5066" s="22" t="s">
        <v>8922</v>
      </c>
      <c r="G5066" s="17" t="s">
        <v>12</v>
      </c>
      <c r="H5066" s="19" t="s">
        <v>2102</v>
      </c>
    </row>
    <row r="5067" spans="1:8" ht="280">
      <c r="A5067" s="16">
        <v>5066</v>
      </c>
      <c r="B5067" s="19" t="s">
        <v>8447</v>
      </c>
      <c r="C5067" s="17" t="s">
        <v>45</v>
      </c>
      <c r="D5067" s="17" t="s">
        <v>8923</v>
      </c>
      <c r="E5067" s="17" t="s">
        <v>8923</v>
      </c>
      <c r="F5067" s="22" t="s">
        <v>8924</v>
      </c>
      <c r="G5067" s="17" t="s">
        <v>12</v>
      </c>
      <c r="H5067" s="19" t="s">
        <v>1309</v>
      </c>
    </row>
    <row r="5068" spans="1:8" ht="409.6">
      <c r="A5068" s="16">
        <v>5067</v>
      </c>
      <c r="B5068" s="19" t="s">
        <v>8447</v>
      </c>
      <c r="C5068" s="17" t="s">
        <v>45</v>
      </c>
      <c r="D5068" s="17" t="s">
        <v>4731</v>
      </c>
      <c r="E5068" s="17" t="s">
        <v>4731</v>
      </c>
      <c r="F5068" s="22" t="s">
        <v>8925</v>
      </c>
      <c r="G5068" s="17" t="s">
        <v>12</v>
      </c>
      <c r="H5068" s="19" t="s">
        <v>8926</v>
      </c>
    </row>
    <row r="5069" spans="1:8" ht="409.6">
      <c r="A5069" s="16">
        <v>5068</v>
      </c>
      <c r="B5069" s="19" t="s">
        <v>8447</v>
      </c>
      <c r="C5069" s="17" t="s">
        <v>45</v>
      </c>
      <c r="D5069" s="17" t="s">
        <v>5778</v>
      </c>
      <c r="E5069" s="17" t="s">
        <v>5778</v>
      </c>
      <c r="F5069" s="22" t="s">
        <v>8927</v>
      </c>
      <c r="G5069" s="17" t="s">
        <v>12</v>
      </c>
      <c r="H5069" s="19" t="s">
        <v>7512</v>
      </c>
    </row>
    <row r="5070" spans="1:8" ht="400">
      <c r="A5070" s="16">
        <v>5069</v>
      </c>
      <c r="B5070" s="19" t="s">
        <v>8447</v>
      </c>
      <c r="C5070" s="17" t="s">
        <v>45</v>
      </c>
      <c r="D5070" s="17" t="s">
        <v>8928</v>
      </c>
      <c r="E5070" s="17" t="s">
        <v>8928</v>
      </c>
      <c r="F5070" s="22" t="s">
        <v>8929</v>
      </c>
      <c r="G5070" s="17" t="s">
        <v>12</v>
      </c>
      <c r="H5070" s="19" t="s">
        <v>8930</v>
      </c>
    </row>
    <row r="5071" spans="1:8" ht="409.6">
      <c r="A5071" s="16">
        <v>5070</v>
      </c>
      <c r="B5071" s="19" t="s">
        <v>8447</v>
      </c>
      <c r="C5071" s="17" t="s">
        <v>45</v>
      </c>
      <c r="D5071" s="17" t="s">
        <v>8928</v>
      </c>
      <c r="E5071" s="17" t="s">
        <v>8928</v>
      </c>
      <c r="F5071" s="22" t="s">
        <v>8931</v>
      </c>
      <c r="G5071" s="17" t="s">
        <v>12</v>
      </c>
      <c r="H5071" s="19" t="s">
        <v>8932</v>
      </c>
    </row>
    <row r="5072" spans="1:8" ht="340">
      <c r="A5072" s="16">
        <v>5071</v>
      </c>
      <c r="B5072" s="19" t="s">
        <v>8447</v>
      </c>
      <c r="C5072" s="17" t="s">
        <v>45</v>
      </c>
      <c r="D5072" s="17" t="s">
        <v>8928</v>
      </c>
      <c r="E5072" s="17" t="s">
        <v>8928</v>
      </c>
      <c r="F5072" s="22" t="s">
        <v>8933</v>
      </c>
      <c r="G5072" s="17" t="s">
        <v>12</v>
      </c>
      <c r="H5072" s="19" t="s">
        <v>8934</v>
      </c>
    </row>
    <row r="5073" spans="1:8" ht="320">
      <c r="A5073" s="16">
        <v>5072</v>
      </c>
      <c r="B5073" s="19" t="s">
        <v>8447</v>
      </c>
      <c r="C5073" s="17" t="s">
        <v>45</v>
      </c>
      <c r="D5073" s="17" t="s">
        <v>8928</v>
      </c>
      <c r="E5073" s="17" t="s">
        <v>8928</v>
      </c>
      <c r="F5073" s="22" t="s">
        <v>8935</v>
      </c>
      <c r="G5073" s="17" t="s">
        <v>12</v>
      </c>
      <c r="H5073" s="19" t="s">
        <v>8930</v>
      </c>
    </row>
    <row r="5074" spans="1:8" ht="280">
      <c r="A5074" s="16">
        <v>5073</v>
      </c>
      <c r="B5074" s="19" t="s">
        <v>8447</v>
      </c>
      <c r="C5074" s="17" t="s">
        <v>45</v>
      </c>
      <c r="D5074" s="17" t="s">
        <v>8928</v>
      </c>
      <c r="E5074" s="17" t="s">
        <v>8928</v>
      </c>
      <c r="F5074" s="22" t="s">
        <v>8936</v>
      </c>
      <c r="G5074" s="17" t="s">
        <v>12</v>
      </c>
      <c r="H5074" s="19" t="s">
        <v>2048</v>
      </c>
    </row>
    <row r="5075" spans="1:8" ht="180">
      <c r="A5075" s="16">
        <v>5074</v>
      </c>
      <c r="B5075" s="19" t="s">
        <v>8447</v>
      </c>
      <c r="C5075" s="17" t="s">
        <v>45</v>
      </c>
      <c r="D5075" s="17" t="s">
        <v>8928</v>
      </c>
      <c r="E5075" s="17" t="s">
        <v>8928</v>
      </c>
      <c r="F5075" s="22" t="s">
        <v>8937</v>
      </c>
      <c r="G5075" s="17" t="s">
        <v>12</v>
      </c>
      <c r="H5075" s="19" t="s">
        <v>2048</v>
      </c>
    </row>
    <row r="5076" spans="1:8" ht="260">
      <c r="A5076" s="16">
        <v>5075</v>
      </c>
      <c r="B5076" s="19" t="s">
        <v>8447</v>
      </c>
      <c r="C5076" s="17" t="s">
        <v>45</v>
      </c>
      <c r="D5076" s="17" t="s">
        <v>8928</v>
      </c>
      <c r="E5076" s="17" t="s">
        <v>8928</v>
      </c>
      <c r="F5076" s="22" t="s">
        <v>8938</v>
      </c>
      <c r="G5076" s="17" t="s">
        <v>12</v>
      </c>
      <c r="H5076" s="19" t="s">
        <v>2053</v>
      </c>
    </row>
    <row r="5077" spans="1:8" ht="409.6">
      <c r="A5077" s="16">
        <v>5076</v>
      </c>
      <c r="B5077" s="19" t="s">
        <v>8447</v>
      </c>
      <c r="C5077" s="17" t="s">
        <v>45</v>
      </c>
      <c r="D5077" s="17" t="s">
        <v>8928</v>
      </c>
      <c r="E5077" s="17" t="s">
        <v>8928</v>
      </c>
      <c r="F5077" s="22" t="s">
        <v>8939</v>
      </c>
      <c r="G5077" s="17" t="s">
        <v>12</v>
      </c>
      <c r="H5077" s="19" t="s">
        <v>2056</v>
      </c>
    </row>
    <row r="5078" spans="1:8" ht="240">
      <c r="A5078" s="16">
        <v>5077</v>
      </c>
      <c r="B5078" s="19" t="s">
        <v>8447</v>
      </c>
      <c r="C5078" s="17" t="s">
        <v>45</v>
      </c>
      <c r="D5078" s="17" t="s">
        <v>8928</v>
      </c>
      <c r="E5078" s="17" t="s">
        <v>8928</v>
      </c>
      <c r="F5078" s="22" t="s">
        <v>8940</v>
      </c>
      <c r="G5078" s="17" t="s">
        <v>12</v>
      </c>
      <c r="H5078" s="19" t="s">
        <v>2048</v>
      </c>
    </row>
    <row r="5079" spans="1:8" ht="240">
      <c r="A5079" s="16">
        <v>5078</v>
      </c>
      <c r="B5079" s="19" t="s">
        <v>8447</v>
      </c>
      <c r="C5079" s="17" t="s">
        <v>45</v>
      </c>
      <c r="D5079" s="17" t="s">
        <v>8928</v>
      </c>
      <c r="E5079" s="17" t="s">
        <v>8928</v>
      </c>
      <c r="F5079" s="22" t="s">
        <v>8941</v>
      </c>
      <c r="G5079" s="17" t="s">
        <v>12</v>
      </c>
      <c r="H5079" s="19" t="s">
        <v>2073</v>
      </c>
    </row>
    <row r="5080" spans="1:8" ht="240">
      <c r="A5080" s="16">
        <v>5079</v>
      </c>
      <c r="B5080" s="19" t="s">
        <v>8447</v>
      </c>
      <c r="C5080" s="17" t="s">
        <v>45</v>
      </c>
      <c r="D5080" s="17" t="s">
        <v>8928</v>
      </c>
      <c r="E5080" s="17" t="s">
        <v>8928</v>
      </c>
      <c r="F5080" s="22" t="s">
        <v>8942</v>
      </c>
      <c r="G5080" s="17" t="s">
        <v>12</v>
      </c>
      <c r="H5080" s="19" t="s">
        <v>2048</v>
      </c>
    </row>
    <row r="5081" spans="1:8" ht="300">
      <c r="A5081" s="16">
        <v>5080</v>
      </c>
      <c r="B5081" s="19" t="s">
        <v>8447</v>
      </c>
      <c r="C5081" s="17" t="s">
        <v>45</v>
      </c>
      <c r="D5081" s="17" t="s">
        <v>8928</v>
      </c>
      <c r="E5081" s="17" t="s">
        <v>8928</v>
      </c>
      <c r="F5081" s="22" t="s">
        <v>8943</v>
      </c>
      <c r="G5081" s="17" t="s">
        <v>12</v>
      </c>
      <c r="H5081" s="19" t="s">
        <v>2066</v>
      </c>
    </row>
    <row r="5082" spans="1:8" ht="409.6">
      <c r="A5082" s="16">
        <v>5081</v>
      </c>
      <c r="B5082" s="19" t="s">
        <v>8447</v>
      </c>
      <c r="C5082" s="17" t="s">
        <v>45</v>
      </c>
      <c r="D5082" s="17" t="s">
        <v>8928</v>
      </c>
      <c r="E5082" s="17" t="s">
        <v>8928</v>
      </c>
      <c r="F5082" s="22" t="s">
        <v>8944</v>
      </c>
      <c r="G5082" s="17" t="s">
        <v>12</v>
      </c>
      <c r="H5082" s="19" t="s">
        <v>2066</v>
      </c>
    </row>
    <row r="5083" spans="1:8" ht="280">
      <c r="A5083" s="16">
        <v>5082</v>
      </c>
      <c r="B5083" s="19" t="s">
        <v>8447</v>
      </c>
      <c r="C5083" s="17" t="s">
        <v>45</v>
      </c>
      <c r="D5083" s="17" t="s">
        <v>8928</v>
      </c>
      <c r="E5083" s="17" t="s">
        <v>8928</v>
      </c>
      <c r="F5083" s="22" t="s">
        <v>8945</v>
      </c>
      <c r="G5083" s="17" t="s">
        <v>12</v>
      </c>
      <c r="H5083" s="19" t="s">
        <v>2053</v>
      </c>
    </row>
    <row r="5084" spans="1:8" ht="320">
      <c r="A5084" s="16">
        <v>5083</v>
      </c>
      <c r="B5084" s="19" t="s">
        <v>8447</v>
      </c>
      <c r="C5084" s="17" t="s">
        <v>45</v>
      </c>
      <c r="D5084" s="17" t="s">
        <v>8928</v>
      </c>
      <c r="E5084" s="17" t="s">
        <v>8928</v>
      </c>
      <c r="F5084" s="22" t="s">
        <v>8946</v>
      </c>
      <c r="G5084" s="17" t="s">
        <v>12</v>
      </c>
      <c r="H5084" s="19" t="s">
        <v>2073</v>
      </c>
    </row>
    <row r="5085" spans="1:8" ht="409.6">
      <c r="A5085" s="16">
        <v>5084</v>
      </c>
      <c r="B5085" s="19" t="s">
        <v>8447</v>
      </c>
      <c r="C5085" s="17" t="s">
        <v>45</v>
      </c>
      <c r="D5085" s="17" t="s">
        <v>8928</v>
      </c>
      <c r="E5085" s="17" t="s">
        <v>8928</v>
      </c>
      <c r="F5085" s="22" t="s">
        <v>8947</v>
      </c>
      <c r="G5085" s="17" t="s">
        <v>12</v>
      </c>
      <c r="H5085" s="19" t="s">
        <v>2056</v>
      </c>
    </row>
    <row r="5086" spans="1:8" ht="200">
      <c r="A5086" s="16">
        <v>5085</v>
      </c>
      <c r="B5086" s="19" t="s">
        <v>8447</v>
      </c>
      <c r="C5086" s="17" t="s">
        <v>45</v>
      </c>
      <c r="D5086" s="17" t="s">
        <v>8928</v>
      </c>
      <c r="E5086" s="17" t="s">
        <v>8928</v>
      </c>
      <c r="F5086" s="22" t="s">
        <v>8948</v>
      </c>
      <c r="G5086" s="17" t="s">
        <v>12</v>
      </c>
      <c r="H5086" s="19" t="s">
        <v>2077</v>
      </c>
    </row>
    <row r="5087" spans="1:8" ht="409.6">
      <c r="A5087" s="16">
        <v>5086</v>
      </c>
      <c r="B5087" s="19" t="s">
        <v>8447</v>
      </c>
      <c r="C5087" s="17" t="s">
        <v>45</v>
      </c>
      <c r="D5087" s="17" t="s">
        <v>8928</v>
      </c>
      <c r="E5087" s="17" t="s">
        <v>8928</v>
      </c>
      <c r="F5087" s="22" t="s">
        <v>8949</v>
      </c>
      <c r="G5087" s="17" t="s">
        <v>12</v>
      </c>
      <c r="H5087" s="19" t="s">
        <v>2080</v>
      </c>
    </row>
    <row r="5088" spans="1:8" ht="320">
      <c r="A5088" s="16">
        <v>5087</v>
      </c>
      <c r="B5088" s="19" t="s">
        <v>8447</v>
      </c>
      <c r="C5088" s="17" t="s">
        <v>45</v>
      </c>
      <c r="D5088" s="17" t="s">
        <v>8928</v>
      </c>
      <c r="E5088" s="17" t="s">
        <v>8928</v>
      </c>
      <c r="F5088" s="22" t="s">
        <v>8950</v>
      </c>
      <c r="G5088" s="17" t="s">
        <v>12</v>
      </c>
      <c r="H5088" s="19" t="s">
        <v>2083</v>
      </c>
    </row>
    <row r="5089" spans="1:8" ht="409.6">
      <c r="A5089" s="16">
        <v>5088</v>
      </c>
      <c r="B5089" s="19" t="s">
        <v>8447</v>
      </c>
      <c r="C5089" s="17" t="s">
        <v>45</v>
      </c>
      <c r="D5089" s="17" t="s">
        <v>4926</v>
      </c>
      <c r="E5089" s="17" t="s">
        <v>4926</v>
      </c>
      <c r="F5089" s="22" t="s">
        <v>8951</v>
      </c>
      <c r="G5089" s="17" t="s">
        <v>12</v>
      </c>
      <c r="H5089" s="19" t="s">
        <v>60</v>
      </c>
    </row>
    <row r="5090" spans="1:8" ht="409.6">
      <c r="A5090" s="16">
        <v>5089</v>
      </c>
      <c r="B5090" s="19" t="s">
        <v>8447</v>
      </c>
      <c r="C5090" s="17" t="s">
        <v>45</v>
      </c>
      <c r="D5090" s="17" t="s">
        <v>409</v>
      </c>
      <c r="E5090" s="17" t="s">
        <v>409</v>
      </c>
      <c r="F5090" s="22" t="s">
        <v>8952</v>
      </c>
      <c r="G5090" s="17" t="s">
        <v>12</v>
      </c>
      <c r="H5090" s="19" t="s">
        <v>3711</v>
      </c>
    </row>
    <row r="5091" spans="1:8" ht="409.6">
      <c r="A5091" s="16">
        <v>5090</v>
      </c>
      <c r="B5091" s="19" t="s">
        <v>8447</v>
      </c>
      <c r="C5091" s="17" t="s">
        <v>45</v>
      </c>
      <c r="D5091" s="17" t="s">
        <v>63</v>
      </c>
      <c r="E5091" s="17" t="s">
        <v>63</v>
      </c>
      <c r="F5091" s="22" t="s">
        <v>8953</v>
      </c>
      <c r="G5091" s="17" t="s">
        <v>12</v>
      </c>
      <c r="H5091" s="19" t="s">
        <v>3711</v>
      </c>
    </row>
    <row r="5092" spans="1:8" ht="280">
      <c r="A5092" s="16">
        <v>5091</v>
      </c>
      <c r="B5092" s="19" t="s">
        <v>8447</v>
      </c>
      <c r="C5092" s="17" t="s">
        <v>45</v>
      </c>
      <c r="D5092" s="17" t="s">
        <v>5738</v>
      </c>
      <c r="E5092" s="17" t="s">
        <v>5738</v>
      </c>
      <c r="F5092" s="22" t="s">
        <v>8954</v>
      </c>
      <c r="G5092" s="17" t="s">
        <v>12</v>
      </c>
      <c r="H5092" s="19" t="s">
        <v>68</v>
      </c>
    </row>
    <row r="5093" spans="1:8" ht="409.6">
      <c r="A5093" s="16">
        <v>5092</v>
      </c>
      <c r="B5093" s="19" t="s">
        <v>8447</v>
      </c>
      <c r="C5093" s="17" t="s">
        <v>45</v>
      </c>
      <c r="D5093" s="17" t="s">
        <v>69</v>
      </c>
      <c r="E5093" s="17" t="s">
        <v>69</v>
      </c>
      <c r="F5093" s="22" t="s">
        <v>8955</v>
      </c>
      <c r="G5093" s="17" t="s">
        <v>12</v>
      </c>
      <c r="H5093" s="19" t="s">
        <v>3711</v>
      </c>
    </row>
    <row r="5094" spans="1:8" ht="409.6">
      <c r="A5094" s="16">
        <v>5093</v>
      </c>
      <c r="B5094" s="19" t="s">
        <v>8447</v>
      </c>
      <c r="C5094" s="17" t="s">
        <v>45</v>
      </c>
      <c r="D5094" s="17" t="s">
        <v>3689</v>
      </c>
      <c r="E5094" s="17" t="s">
        <v>3689</v>
      </c>
      <c r="F5094" s="22" t="s">
        <v>8956</v>
      </c>
      <c r="G5094" s="17" t="s">
        <v>12</v>
      </c>
      <c r="H5094" s="19" t="s">
        <v>7288</v>
      </c>
    </row>
    <row r="5095" spans="1:8" ht="409.6">
      <c r="A5095" s="16">
        <v>5094</v>
      </c>
      <c r="B5095" s="19" t="s">
        <v>8447</v>
      </c>
      <c r="C5095" s="17" t="s">
        <v>45</v>
      </c>
      <c r="D5095" s="17" t="s">
        <v>74</v>
      </c>
      <c r="E5095" s="17" t="s">
        <v>74</v>
      </c>
      <c r="F5095" s="22" t="s">
        <v>8957</v>
      </c>
      <c r="G5095" s="17" t="s">
        <v>12</v>
      </c>
      <c r="H5095" s="19" t="s">
        <v>3711</v>
      </c>
    </row>
    <row r="5096" spans="1:8" ht="240">
      <c r="A5096" s="16">
        <v>5095</v>
      </c>
      <c r="B5096" s="19" t="s">
        <v>8447</v>
      </c>
      <c r="C5096" s="17" t="s">
        <v>45</v>
      </c>
      <c r="D5096" s="17" t="s">
        <v>76</v>
      </c>
      <c r="E5096" s="17" t="s">
        <v>76</v>
      </c>
      <c r="F5096" s="22" t="s">
        <v>8958</v>
      </c>
      <c r="G5096" s="17" t="s">
        <v>12</v>
      </c>
      <c r="H5096" s="19" t="s">
        <v>7421</v>
      </c>
    </row>
    <row r="5097" spans="1:8" ht="409.6">
      <c r="A5097" s="16">
        <v>5096</v>
      </c>
      <c r="B5097" s="19" t="s">
        <v>8447</v>
      </c>
      <c r="C5097" s="17" t="s">
        <v>45</v>
      </c>
      <c r="D5097" s="17" t="s">
        <v>79</v>
      </c>
      <c r="E5097" s="17" t="s">
        <v>79</v>
      </c>
      <c r="F5097" s="22" t="s">
        <v>8959</v>
      </c>
      <c r="G5097" s="17" t="s">
        <v>12</v>
      </c>
      <c r="H5097" s="19" t="s">
        <v>7421</v>
      </c>
    </row>
    <row r="5098" spans="1:8" ht="409.6">
      <c r="A5098" s="16">
        <v>5097</v>
      </c>
      <c r="B5098" s="19" t="s">
        <v>8447</v>
      </c>
      <c r="C5098" s="17" t="s">
        <v>45</v>
      </c>
      <c r="D5098" s="17" t="s">
        <v>81</v>
      </c>
      <c r="E5098" s="17" t="s">
        <v>81</v>
      </c>
      <c r="F5098" s="22" t="s">
        <v>8960</v>
      </c>
      <c r="G5098" s="17" t="s">
        <v>12</v>
      </c>
      <c r="H5098" s="19" t="s">
        <v>3711</v>
      </c>
    </row>
    <row r="5099" spans="1:8" ht="340">
      <c r="A5099" s="16">
        <v>5098</v>
      </c>
      <c r="B5099" s="19" t="s">
        <v>8447</v>
      </c>
      <c r="C5099" s="17" t="s">
        <v>45</v>
      </c>
      <c r="D5099" s="17" t="s">
        <v>83</v>
      </c>
      <c r="E5099" s="17" t="s">
        <v>83</v>
      </c>
      <c r="F5099" s="22" t="s">
        <v>8961</v>
      </c>
      <c r="G5099" s="17" t="s">
        <v>12</v>
      </c>
      <c r="H5099" s="19" t="s">
        <v>24</v>
      </c>
    </row>
    <row r="5100" spans="1:8" ht="200">
      <c r="A5100" s="16">
        <v>5099</v>
      </c>
      <c r="B5100" s="19" t="s">
        <v>8447</v>
      </c>
      <c r="C5100" s="17" t="s">
        <v>45</v>
      </c>
      <c r="D5100" s="17" t="s">
        <v>85</v>
      </c>
      <c r="E5100" s="17" t="s">
        <v>85</v>
      </c>
      <c r="F5100" s="22" t="s">
        <v>8962</v>
      </c>
      <c r="G5100" s="17" t="s">
        <v>12</v>
      </c>
      <c r="H5100" s="19" t="s">
        <v>7421</v>
      </c>
    </row>
    <row r="5101" spans="1:8" ht="409.6">
      <c r="A5101" s="16">
        <v>5100</v>
      </c>
      <c r="B5101" s="19" t="s">
        <v>8447</v>
      </c>
      <c r="C5101" s="17" t="s">
        <v>45</v>
      </c>
      <c r="D5101" s="17" t="s">
        <v>87</v>
      </c>
      <c r="E5101" s="17" t="s">
        <v>87</v>
      </c>
      <c r="F5101" s="22" t="s">
        <v>8963</v>
      </c>
      <c r="G5101" s="17" t="s">
        <v>12</v>
      </c>
      <c r="H5101" s="19" t="s">
        <v>3711</v>
      </c>
    </row>
    <row r="5102" spans="1:8" ht="409.6">
      <c r="A5102" s="16">
        <v>5101</v>
      </c>
      <c r="B5102" s="19" t="s">
        <v>8447</v>
      </c>
      <c r="C5102" s="17" t="s">
        <v>45</v>
      </c>
      <c r="D5102" s="17" t="s">
        <v>89</v>
      </c>
      <c r="E5102" s="17" t="s">
        <v>89</v>
      </c>
      <c r="F5102" s="22" t="s">
        <v>8964</v>
      </c>
      <c r="G5102" s="17" t="s">
        <v>12</v>
      </c>
      <c r="H5102" s="19" t="s">
        <v>91</v>
      </c>
    </row>
    <row r="5103" spans="1:8" ht="80">
      <c r="A5103" s="16">
        <v>5102</v>
      </c>
      <c r="B5103" s="19" t="s">
        <v>8447</v>
      </c>
      <c r="C5103" s="17" t="s">
        <v>45</v>
      </c>
      <c r="D5103" s="17" t="s">
        <v>4923</v>
      </c>
      <c r="E5103" s="17" t="s">
        <v>4923</v>
      </c>
      <c r="F5103" s="22" t="s">
        <v>8965</v>
      </c>
      <c r="G5103" s="17" t="s">
        <v>12</v>
      </c>
      <c r="H5103" s="19" t="s">
        <v>8966</v>
      </c>
    </row>
    <row r="5104" spans="1:8" ht="220">
      <c r="A5104" s="16">
        <v>5103</v>
      </c>
      <c r="B5104" s="19" t="s">
        <v>8447</v>
      </c>
      <c r="C5104" s="17" t="s">
        <v>45</v>
      </c>
      <c r="D5104" s="17" t="s">
        <v>8928</v>
      </c>
      <c r="E5104" s="17" t="s">
        <v>8928</v>
      </c>
      <c r="F5104" s="22" t="s">
        <v>8967</v>
      </c>
      <c r="G5104" s="17" t="s">
        <v>12</v>
      </c>
      <c r="H5104" s="19" t="s">
        <v>8930</v>
      </c>
    </row>
    <row r="5105" spans="1:8" ht="409.6">
      <c r="A5105" s="16">
        <v>5104</v>
      </c>
      <c r="B5105" s="19" t="s">
        <v>8447</v>
      </c>
      <c r="C5105" s="17" t="s">
        <v>45</v>
      </c>
      <c r="D5105" s="17" t="s">
        <v>8928</v>
      </c>
      <c r="E5105" s="17" t="s">
        <v>8928</v>
      </c>
      <c r="F5105" s="22" t="s">
        <v>8968</v>
      </c>
      <c r="G5105" s="17" t="s">
        <v>12</v>
      </c>
      <c r="H5105" s="19" t="s">
        <v>8969</v>
      </c>
    </row>
    <row r="5106" spans="1:8" ht="80">
      <c r="A5106" s="16">
        <v>5105</v>
      </c>
      <c r="B5106" s="19" t="s">
        <v>8447</v>
      </c>
      <c r="C5106" s="17" t="s">
        <v>45</v>
      </c>
      <c r="D5106" s="17" t="s">
        <v>8928</v>
      </c>
      <c r="E5106" s="17" t="s">
        <v>8928</v>
      </c>
      <c r="F5106" s="22" t="s">
        <v>8970</v>
      </c>
      <c r="G5106" s="17" t="s">
        <v>12</v>
      </c>
      <c r="H5106" s="19" t="s">
        <v>8971</v>
      </c>
    </row>
    <row r="5107" spans="1:8" ht="80">
      <c r="A5107" s="16">
        <v>5106</v>
      </c>
      <c r="B5107" s="19" t="s">
        <v>8447</v>
      </c>
      <c r="C5107" s="17" t="s">
        <v>45</v>
      </c>
      <c r="D5107" s="17" t="s">
        <v>6084</v>
      </c>
      <c r="E5107" s="17" t="s">
        <v>6084</v>
      </c>
      <c r="F5107" s="22" t="s">
        <v>8972</v>
      </c>
      <c r="G5107" s="17" t="s">
        <v>12</v>
      </c>
      <c r="H5107" s="19" t="s">
        <v>8973</v>
      </c>
    </row>
    <row r="5108" spans="1:8" ht="100">
      <c r="A5108" s="16">
        <v>5107</v>
      </c>
      <c r="B5108" s="19" t="s">
        <v>8447</v>
      </c>
      <c r="C5108" s="17" t="s">
        <v>45</v>
      </c>
      <c r="D5108" s="17" t="s">
        <v>5780</v>
      </c>
      <c r="E5108" s="17" t="s">
        <v>5780</v>
      </c>
      <c r="F5108" s="22" t="s">
        <v>8974</v>
      </c>
      <c r="G5108" s="17" t="s">
        <v>12</v>
      </c>
      <c r="H5108" s="19" t="s">
        <v>8975</v>
      </c>
    </row>
    <row r="5109" spans="1:8" ht="120">
      <c r="A5109" s="16">
        <v>5108</v>
      </c>
      <c r="B5109" s="19" t="s">
        <v>8447</v>
      </c>
      <c r="C5109" s="17" t="s">
        <v>45</v>
      </c>
      <c r="D5109" s="17" t="s">
        <v>5780</v>
      </c>
      <c r="E5109" s="17" t="s">
        <v>5780</v>
      </c>
      <c r="F5109" s="22" t="s">
        <v>8976</v>
      </c>
      <c r="G5109" s="17" t="s">
        <v>12</v>
      </c>
      <c r="H5109" s="19" t="s">
        <v>2182</v>
      </c>
    </row>
    <row r="5110" spans="1:8" ht="160">
      <c r="A5110" s="16">
        <v>5109</v>
      </c>
      <c r="B5110" s="19" t="s">
        <v>8447</v>
      </c>
      <c r="C5110" s="17" t="s">
        <v>45</v>
      </c>
      <c r="D5110" s="17" t="s">
        <v>5780</v>
      </c>
      <c r="E5110" s="17" t="s">
        <v>5780</v>
      </c>
      <c r="F5110" s="22" t="s">
        <v>8977</v>
      </c>
      <c r="G5110" s="17" t="s">
        <v>12</v>
      </c>
      <c r="H5110" s="19" t="s">
        <v>2182</v>
      </c>
    </row>
    <row r="5111" spans="1:8" ht="220">
      <c r="A5111" s="16">
        <v>5110</v>
      </c>
      <c r="B5111" s="19" t="s">
        <v>8447</v>
      </c>
      <c r="C5111" s="17" t="s">
        <v>45</v>
      </c>
      <c r="D5111" s="17" t="s">
        <v>6224</v>
      </c>
      <c r="E5111" s="17" t="s">
        <v>6224</v>
      </c>
      <c r="F5111" s="22" t="s">
        <v>8978</v>
      </c>
      <c r="G5111" s="17" t="s">
        <v>12</v>
      </c>
      <c r="H5111" s="19" t="s">
        <v>8979</v>
      </c>
    </row>
    <row r="5112" spans="1:8" ht="180">
      <c r="A5112" s="16">
        <v>5111</v>
      </c>
      <c r="B5112" s="19" t="s">
        <v>8447</v>
      </c>
      <c r="C5112" s="17" t="s">
        <v>45</v>
      </c>
      <c r="D5112" s="17" t="s">
        <v>1012</v>
      </c>
      <c r="E5112" s="17" t="s">
        <v>1012</v>
      </c>
      <c r="F5112" s="22" t="s">
        <v>8980</v>
      </c>
      <c r="G5112" s="17" t="s">
        <v>12</v>
      </c>
      <c r="H5112" s="19" t="s">
        <v>2102</v>
      </c>
    </row>
    <row r="5113" spans="1:8" ht="140">
      <c r="A5113" s="16">
        <v>5112</v>
      </c>
      <c r="B5113" s="19" t="s">
        <v>8447</v>
      </c>
      <c r="C5113" s="17" t="s">
        <v>45</v>
      </c>
      <c r="D5113" s="17" t="s">
        <v>1012</v>
      </c>
      <c r="E5113" s="17" t="s">
        <v>1012</v>
      </c>
      <c r="F5113" s="22" t="s">
        <v>8981</v>
      </c>
      <c r="G5113" s="17" t="s">
        <v>12</v>
      </c>
      <c r="H5113" s="19" t="s">
        <v>8982</v>
      </c>
    </row>
    <row r="5114" spans="1:8" ht="200">
      <c r="A5114" s="16">
        <v>5113</v>
      </c>
      <c r="B5114" s="19" t="s">
        <v>8447</v>
      </c>
      <c r="C5114" s="17" t="s">
        <v>45</v>
      </c>
      <c r="D5114" s="17" t="s">
        <v>671</v>
      </c>
      <c r="E5114" s="17" t="s">
        <v>671</v>
      </c>
      <c r="F5114" s="22" t="s">
        <v>8983</v>
      </c>
      <c r="G5114" s="17" t="s">
        <v>12</v>
      </c>
      <c r="H5114" s="19" t="s">
        <v>8984</v>
      </c>
    </row>
    <row r="5115" spans="1:8" ht="160">
      <c r="A5115" s="16">
        <v>5114</v>
      </c>
      <c r="B5115" s="19" t="s">
        <v>8447</v>
      </c>
      <c r="C5115" s="17" t="s">
        <v>45</v>
      </c>
      <c r="D5115" s="17" t="s">
        <v>671</v>
      </c>
      <c r="E5115" s="17" t="s">
        <v>671</v>
      </c>
      <c r="F5115" s="22" t="s">
        <v>8985</v>
      </c>
      <c r="G5115" s="17" t="s">
        <v>12</v>
      </c>
      <c r="H5115" s="19" t="s">
        <v>8986</v>
      </c>
    </row>
    <row r="5116" spans="1:8" ht="260">
      <c r="A5116" s="16">
        <v>5115</v>
      </c>
      <c r="B5116" s="19" t="s">
        <v>8447</v>
      </c>
      <c r="C5116" s="17" t="s">
        <v>45</v>
      </c>
      <c r="D5116" s="17" t="s">
        <v>671</v>
      </c>
      <c r="E5116" s="17" t="s">
        <v>671</v>
      </c>
      <c r="F5116" s="22" t="s">
        <v>8987</v>
      </c>
      <c r="G5116" s="17" t="s">
        <v>12</v>
      </c>
      <c r="H5116" s="19" t="s">
        <v>8988</v>
      </c>
    </row>
    <row r="5117" spans="1:8" ht="140">
      <c r="A5117" s="16">
        <v>5116</v>
      </c>
      <c r="B5117" s="19" t="s">
        <v>8447</v>
      </c>
      <c r="C5117" s="17" t="s">
        <v>45</v>
      </c>
      <c r="D5117" s="17" t="s">
        <v>671</v>
      </c>
      <c r="E5117" s="17" t="s">
        <v>671</v>
      </c>
      <c r="F5117" s="22" t="s">
        <v>8989</v>
      </c>
      <c r="G5117" s="17" t="s">
        <v>12</v>
      </c>
      <c r="H5117" s="19" t="s">
        <v>8990</v>
      </c>
    </row>
    <row r="5118" spans="1:8" ht="100">
      <c r="A5118" s="16">
        <v>5117</v>
      </c>
      <c r="B5118" s="19" t="s">
        <v>8447</v>
      </c>
      <c r="C5118" s="17" t="s">
        <v>45</v>
      </c>
      <c r="D5118" s="17" t="s">
        <v>671</v>
      </c>
      <c r="E5118" s="17" t="s">
        <v>671</v>
      </c>
      <c r="F5118" s="22" t="s">
        <v>8991</v>
      </c>
      <c r="G5118" s="17" t="s">
        <v>12</v>
      </c>
      <c r="H5118" s="19" t="s">
        <v>8992</v>
      </c>
    </row>
    <row r="5119" spans="1:8" ht="220">
      <c r="A5119" s="16">
        <v>5118</v>
      </c>
      <c r="B5119" s="19" t="s">
        <v>8447</v>
      </c>
      <c r="C5119" s="17" t="s">
        <v>45</v>
      </c>
      <c r="D5119" s="17" t="s">
        <v>671</v>
      </c>
      <c r="E5119" s="17" t="s">
        <v>671</v>
      </c>
      <c r="F5119" s="22" t="s">
        <v>8993</v>
      </c>
      <c r="G5119" s="17" t="s">
        <v>12</v>
      </c>
      <c r="H5119" s="19" t="s">
        <v>8994</v>
      </c>
    </row>
    <row r="5120" spans="1:8" ht="180">
      <c r="A5120" s="16">
        <v>5119</v>
      </c>
      <c r="B5120" s="19" t="s">
        <v>8447</v>
      </c>
      <c r="C5120" s="17" t="s">
        <v>45</v>
      </c>
      <c r="D5120" s="17" t="s">
        <v>671</v>
      </c>
      <c r="E5120" s="17" t="s">
        <v>671</v>
      </c>
      <c r="F5120" s="22" t="s">
        <v>8995</v>
      </c>
      <c r="G5120" s="17" t="s">
        <v>12</v>
      </c>
      <c r="H5120" s="19" t="s">
        <v>8996</v>
      </c>
    </row>
    <row r="5121" spans="1:8" ht="120">
      <c r="A5121" s="16">
        <v>5120</v>
      </c>
      <c r="B5121" s="19" t="s">
        <v>8447</v>
      </c>
      <c r="C5121" s="17" t="s">
        <v>45</v>
      </c>
      <c r="D5121" s="17" t="s">
        <v>671</v>
      </c>
      <c r="E5121" s="17" t="s">
        <v>671</v>
      </c>
      <c r="F5121" s="22" t="s">
        <v>8997</v>
      </c>
      <c r="G5121" s="17" t="s">
        <v>12</v>
      </c>
      <c r="H5121" s="19" t="s">
        <v>8998</v>
      </c>
    </row>
    <row r="5122" spans="1:8" ht="180">
      <c r="A5122" s="16">
        <v>5121</v>
      </c>
      <c r="B5122" s="19" t="s">
        <v>8447</v>
      </c>
      <c r="C5122" s="17" t="s">
        <v>45</v>
      </c>
      <c r="D5122" s="17" t="s">
        <v>671</v>
      </c>
      <c r="E5122" s="17" t="s">
        <v>671</v>
      </c>
      <c r="F5122" s="22" t="s">
        <v>8999</v>
      </c>
      <c r="G5122" s="17" t="s">
        <v>12</v>
      </c>
      <c r="H5122" s="19" t="s">
        <v>9000</v>
      </c>
    </row>
    <row r="5123" spans="1:8" ht="140">
      <c r="A5123" s="16">
        <v>5122</v>
      </c>
      <c r="B5123" s="19" t="s">
        <v>8447</v>
      </c>
      <c r="C5123" s="17" t="s">
        <v>45</v>
      </c>
      <c r="D5123" s="17" t="s">
        <v>671</v>
      </c>
      <c r="E5123" s="17" t="s">
        <v>671</v>
      </c>
      <c r="F5123" s="22" t="s">
        <v>9001</v>
      </c>
      <c r="G5123" s="17" t="s">
        <v>12</v>
      </c>
      <c r="H5123" s="19" t="s">
        <v>2182</v>
      </c>
    </row>
    <row r="5124" spans="1:8" ht="160">
      <c r="A5124" s="16">
        <v>5123</v>
      </c>
      <c r="B5124" s="19" t="s">
        <v>8447</v>
      </c>
      <c r="C5124" s="17" t="s">
        <v>45</v>
      </c>
      <c r="D5124" s="17" t="s">
        <v>671</v>
      </c>
      <c r="E5124" s="17" t="s">
        <v>671</v>
      </c>
      <c r="F5124" s="22" t="s">
        <v>9002</v>
      </c>
      <c r="G5124" s="17" t="s">
        <v>12</v>
      </c>
      <c r="H5124" s="19" t="s">
        <v>1259</v>
      </c>
    </row>
    <row r="5125" spans="1:8" ht="160">
      <c r="A5125" s="16">
        <v>5124</v>
      </c>
      <c r="B5125" s="19" t="s">
        <v>8447</v>
      </c>
      <c r="C5125" s="17" t="s">
        <v>45</v>
      </c>
      <c r="D5125" s="17" t="s">
        <v>671</v>
      </c>
      <c r="E5125" s="17" t="s">
        <v>671</v>
      </c>
      <c r="F5125" s="22" t="s">
        <v>9003</v>
      </c>
      <c r="G5125" s="17" t="s">
        <v>12</v>
      </c>
      <c r="H5125" s="19" t="s">
        <v>8201</v>
      </c>
    </row>
    <row r="5126" spans="1:8" ht="220">
      <c r="A5126" s="16">
        <v>5125</v>
      </c>
      <c r="B5126" s="19" t="s">
        <v>8447</v>
      </c>
      <c r="C5126" s="17" t="s">
        <v>45</v>
      </c>
      <c r="D5126" s="17" t="s">
        <v>671</v>
      </c>
      <c r="E5126" s="17" t="s">
        <v>671</v>
      </c>
      <c r="F5126" s="22" t="s">
        <v>9004</v>
      </c>
      <c r="G5126" s="17" t="s">
        <v>12</v>
      </c>
      <c r="H5126" s="19" t="s">
        <v>9005</v>
      </c>
    </row>
    <row r="5127" spans="1:8" ht="140">
      <c r="A5127" s="16">
        <v>5126</v>
      </c>
      <c r="B5127" s="19" t="s">
        <v>8447</v>
      </c>
      <c r="C5127" s="17" t="s">
        <v>45</v>
      </c>
      <c r="D5127" s="17" t="s">
        <v>671</v>
      </c>
      <c r="E5127" s="17" t="s">
        <v>671</v>
      </c>
      <c r="F5127" s="22" t="s">
        <v>9006</v>
      </c>
      <c r="G5127" s="17" t="s">
        <v>12</v>
      </c>
      <c r="H5127" s="19" t="s">
        <v>9007</v>
      </c>
    </row>
    <row r="5128" spans="1:8" ht="120">
      <c r="A5128" s="16">
        <v>5127</v>
      </c>
      <c r="B5128" s="19" t="s">
        <v>8447</v>
      </c>
      <c r="C5128" s="17" t="s">
        <v>45</v>
      </c>
      <c r="D5128" s="17" t="s">
        <v>671</v>
      </c>
      <c r="E5128" s="17" t="s">
        <v>671</v>
      </c>
      <c r="F5128" s="22" t="s">
        <v>9008</v>
      </c>
      <c r="G5128" s="17" t="s">
        <v>12</v>
      </c>
      <c r="H5128" s="19" t="s">
        <v>1309</v>
      </c>
    </row>
    <row r="5129" spans="1:8" ht="120">
      <c r="A5129" s="16">
        <v>5128</v>
      </c>
      <c r="B5129" s="19" t="s">
        <v>8447</v>
      </c>
      <c r="C5129" s="17" t="s">
        <v>45</v>
      </c>
      <c r="D5129" s="17" t="s">
        <v>3808</v>
      </c>
      <c r="E5129" s="17" t="s">
        <v>3808</v>
      </c>
      <c r="F5129" s="22" t="s">
        <v>9009</v>
      </c>
      <c r="G5129" s="17" t="s">
        <v>12</v>
      </c>
      <c r="H5129" s="19" t="s">
        <v>1309</v>
      </c>
    </row>
    <row r="5130" spans="1:8" ht="180">
      <c r="A5130" s="16">
        <v>5129</v>
      </c>
      <c r="B5130" s="19" t="s">
        <v>8447</v>
      </c>
      <c r="C5130" s="17" t="s">
        <v>45</v>
      </c>
      <c r="D5130" s="17" t="s">
        <v>3808</v>
      </c>
      <c r="E5130" s="17" t="s">
        <v>3808</v>
      </c>
      <c r="F5130" s="22" t="s">
        <v>9010</v>
      </c>
      <c r="G5130" s="17" t="s">
        <v>12</v>
      </c>
      <c r="H5130" s="19" t="s">
        <v>9011</v>
      </c>
    </row>
    <row r="5131" spans="1:8" ht="160">
      <c r="A5131" s="16">
        <v>5130</v>
      </c>
      <c r="B5131" s="19" t="s">
        <v>8447</v>
      </c>
      <c r="C5131" s="17" t="s">
        <v>45</v>
      </c>
      <c r="D5131" s="17" t="s">
        <v>3808</v>
      </c>
      <c r="E5131" s="17" t="s">
        <v>3808</v>
      </c>
      <c r="F5131" s="22" t="s">
        <v>9012</v>
      </c>
      <c r="G5131" s="17" t="s">
        <v>12</v>
      </c>
      <c r="H5131" s="19" t="s">
        <v>2182</v>
      </c>
    </row>
    <row r="5132" spans="1:8" ht="180">
      <c r="A5132" s="16">
        <v>5131</v>
      </c>
      <c r="B5132" s="19" t="s">
        <v>8447</v>
      </c>
      <c r="C5132" s="17" t="s">
        <v>45</v>
      </c>
      <c r="D5132" s="17" t="s">
        <v>9013</v>
      </c>
      <c r="E5132" s="17" t="s">
        <v>9013</v>
      </c>
      <c r="F5132" s="22" t="s">
        <v>9014</v>
      </c>
      <c r="G5132" s="17" t="s">
        <v>12</v>
      </c>
      <c r="H5132" s="19" t="s">
        <v>9015</v>
      </c>
    </row>
    <row r="5133" spans="1:8" ht="100">
      <c r="A5133" s="16">
        <v>5132</v>
      </c>
      <c r="B5133" s="19" t="s">
        <v>8447</v>
      </c>
      <c r="C5133" s="17" t="s">
        <v>45</v>
      </c>
      <c r="D5133" s="17" t="s">
        <v>9013</v>
      </c>
      <c r="E5133" s="17" t="s">
        <v>9013</v>
      </c>
      <c r="F5133" s="22" t="s">
        <v>9016</v>
      </c>
      <c r="G5133" s="17" t="s">
        <v>12</v>
      </c>
      <c r="H5133" s="19" t="s">
        <v>9017</v>
      </c>
    </row>
    <row r="5134" spans="1:8" ht="60">
      <c r="A5134" s="16">
        <v>5133</v>
      </c>
      <c r="B5134" s="19" t="s">
        <v>8447</v>
      </c>
      <c r="C5134" s="17" t="s">
        <v>45</v>
      </c>
      <c r="D5134" s="17" t="s">
        <v>9013</v>
      </c>
      <c r="E5134" s="17" t="s">
        <v>9013</v>
      </c>
      <c r="F5134" s="22" t="s">
        <v>9018</v>
      </c>
      <c r="G5134" s="17" t="s">
        <v>12</v>
      </c>
      <c r="H5134" s="19" t="s">
        <v>9019</v>
      </c>
    </row>
    <row r="5135" spans="1:8" ht="60">
      <c r="A5135" s="16">
        <v>5134</v>
      </c>
      <c r="B5135" s="19" t="s">
        <v>8447</v>
      </c>
      <c r="C5135" s="17" t="s">
        <v>45</v>
      </c>
      <c r="D5135" s="17" t="s">
        <v>9013</v>
      </c>
      <c r="E5135" s="17" t="s">
        <v>9013</v>
      </c>
      <c r="F5135" s="22" t="s">
        <v>9020</v>
      </c>
      <c r="G5135" s="17" t="s">
        <v>12</v>
      </c>
      <c r="H5135" s="19" t="s">
        <v>9021</v>
      </c>
    </row>
    <row r="5136" spans="1:8" ht="60">
      <c r="A5136" s="16">
        <v>5135</v>
      </c>
      <c r="B5136" s="19" t="s">
        <v>8447</v>
      </c>
      <c r="C5136" s="17" t="s">
        <v>45</v>
      </c>
      <c r="D5136" s="17" t="s">
        <v>9013</v>
      </c>
      <c r="E5136" s="17" t="s">
        <v>9013</v>
      </c>
      <c r="F5136" s="22" t="s">
        <v>9022</v>
      </c>
      <c r="G5136" s="17" t="s">
        <v>12</v>
      </c>
      <c r="H5136" s="19" t="s">
        <v>9023</v>
      </c>
    </row>
    <row r="5137" spans="1:8" ht="140">
      <c r="A5137" s="16">
        <v>5136</v>
      </c>
      <c r="B5137" s="19" t="s">
        <v>8447</v>
      </c>
      <c r="C5137" s="17" t="s">
        <v>45</v>
      </c>
      <c r="D5137" s="17" t="s">
        <v>9013</v>
      </c>
      <c r="E5137" s="17" t="s">
        <v>9013</v>
      </c>
      <c r="F5137" s="22" t="s">
        <v>9024</v>
      </c>
      <c r="G5137" s="17" t="s">
        <v>12</v>
      </c>
      <c r="H5137" s="19" t="s">
        <v>9025</v>
      </c>
    </row>
    <row r="5138" spans="1:8" ht="80">
      <c r="A5138" s="16">
        <v>5137</v>
      </c>
      <c r="B5138" s="19" t="s">
        <v>8447</v>
      </c>
      <c r="C5138" s="17" t="s">
        <v>45</v>
      </c>
      <c r="D5138" s="17" t="s">
        <v>9013</v>
      </c>
      <c r="E5138" s="17" t="s">
        <v>9013</v>
      </c>
      <c r="F5138" s="22" t="s">
        <v>9026</v>
      </c>
      <c r="G5138" s="17" t="s">
        <v>12</v>
      </c>
      <c r="H5138" s="19" t="s">
        <v>9027</v>
      </c>
    </row>
    <row r="5139" spans="1:8" ht="80">
      <c r="A5139" s="16">
        <v>5138</v>
      </c>
      <c r="B5139" s="19" t="s">
        <v>8447</v>
      </c>
      <c r="C5139" s="17" t="s">
        <v>45</v>
      </c>
      <c r="D5139" s="17" t="s">
        <v>9013</v>
      </c>
      <c r="E5139" s="17" t="s">
        <v>9013</v>
      </c>
      <c r="F5139" s="22" t="s">
        <v>9028</v>
      </c>
      <c r="G5139" s="17" t="s">
        <v>12</v>
      </c>
      <c r="H5139" s="19" t="s">
        <v>9029</v>
      </c>
    </row>
    <row r="5140" spans="1:8" ht="120">
      <c r="A5140" s="16">
        <v>5139</v>
      </c>
      <c r="B5140" s="19" t="s">
        <v>8447</v>
      </c>
      <c r="C5140" s="17" t="s">
        <v>45</v>
      </c>
      <c r="D5140" s="17" t="s">
        <v>9013</v>
      </c>
      <c r="E5140" s="17" t="s">
        <v>9013</v>
      </c>
      <c r="F5140" s="22" t="s">
        <v>9030</v>
      </c>
      <c r="G5140" s="17" t="s">
        <v>12</v>
      </c>
      <c r="H5140" s="19" t="s">
        <v>9031</v>
      </c>
    </row>
    <row r="5141" spans="1:8" ht="160">
      <c r="A5141" s="16">
        <v>5140</v>
      </c>
      <c r="B5141" s="19" t="s">
        <v>8447</v>
      </c>
      <c r="C5141" s="17" t="s">
        <v>45</v>
      </c>
      <c r="D5141" s="17" t="s">
        <v>9013</v>
      </c>
      <c r="E5141" s="17" t="s">
        <v>9013</v>
      </c>
      <c r="F5141" s="22" t="s">
        <v>9032</v>
      </c>
      <c r="G5141" s="17" t="s">
        <v>12</v>
      </c>
      <c r="H5141" s="19" t="s">
        <v>9033</v>
      </c>
    </row>
    <row r="5142" spans="1:8" ht="80">
      <c r="A5142" s="16">
        <v>5141</v>
      </c>
      <c r="B5142" s="19" t="s">
        <v>8447</v>
      </c>
      <c r="C5142" s="17" t="s">
        <v>45</v>
      </c>
      <c r="D5142" s="17" t="s">
        <v>9013</v>
      </c>
      <c r="E5142" s="17" t="s">
        <v>9013</v>
      </c>
      <c r="F5142" s="22" t="s">
        <v>9034</v>
      </c>
      <c r="G5142" s="17" t="s">
        <v>12</v>
      </c>
      <c r="H5142" s="19" t="s">
        <v>9035</v>
      </c>
    </row>
    <row r="5143" spans="1:8" ht="80">
      <c r="A5143" s="16">
        <v>5142</v>
      </c>
      <c r="B5143" s="19" t="s">
        <v>8447</v>
      </c>
      <c r="C5143" s="17" t="s">
        <v>45</v>
      </c>
      <c r="D5143" s="17" t="s">
        <v>9013</v>
      </c>
      <c r="E5143" s="17" t="s">
        <v>9013</v>
      </c>
      <c r="F5143" s="22" t="s">
        <v>9036</v>
      </c>
      <c r="G5143" s="17" t="s">
        <v>12</v>
      </c>
      <c r="H5143" s="19" t="s">
        <v>9037</v>
      </c>
    </row>
    <row r="5144" spans="1:8" ht="80">
      <c r="A5144" s="16">
        <v>5143</v>
      </c>
      <c r="B5144" s="19" t="s">
        <v>8447</v>
      </c>
      <c r="C5144" s="17" t="s">
        <v>45</v>
      </c>
      <c r="D5144" s="17" t="s">
        <v>9013</v>
      </c>
      <c r="E5144" s="17" t="s">
        <v>9013</v>
      </c>
      <c r="F5144" s="22" t="s">
        <v>9038</v>
      </c>
      <c r="G5144" s="17" t="s">
        <v>12</v>
      </c>
      <c r="H5144" s="19" t="s">
        <v>9039</v>
      </c>
    </row>
    <row r="5145" spans="1:8" ht="280">
      <c r="A5145" s="16">
        <v>5144</v>
      </c>
      <c r="B5145" s="19" t="s">
        <v>8447</v>
      </c>
      <c r="C5145" s="17" t="s">
        <v>45</v>
      </c>
      <c r="D5145" s="17" t="s">
        <v>9013</v>
      </c>
      <c r="E5145" s="17" t="s">
        <v>9013</v>
      </c>
      <c r="F5145" s="22" t="s">
        <v>9040</v>
      </c>
      <c r="G5145" s="17" t="s">
        <v>12</v>
      </c>
      <c r="H5145" s="19" t="s">
        <v>9041</v>
      </c>
    </row>
    <row r="5146" spans="1:8" ht="180">
      <c r="A5146" s="16">
        <v>5145</v>
      </c>
      <c r="B5146" s="19" t="s">
        <v>9042</v>
      </c>
      <c r="C5146" s="22" t="s">
        <v>9043</v>
      </c>
      <c r="D5146" s="17" t="s">
        <v>1682</v>
      </c>
      <c r="E5146" s="22" t="s">
        <v>7548</v>
      </c>
      <c r="F5146" s="22" t="s">
        <v>9044</v>
      </c>
      <c r="G5146" s="17" t="s">
        <v>12</v>
      </c>
      <c r="H5146" s="19" t="s">
        <v>13</v>
      </c>
    </row>
    <row r="5147" spans="1:8" ht="120">
      <c r="A5147" s="16">
        <v>5146</v>
      </c>
      <c r="B5147" s="19" t="s">
        <v>9042</v>
      </c>
      <c r="C5147" s="22" t="s">
        <v>9043</v>
      </c>
      <c r="D5147" s="17" t="s">
        <v>1682</v>
      </c>
      <c r="E5147" s="22" t="s">
        <v>7548</v>
      </c>
      <c r="F5147" s="22" t="s">
        <v>9045</v>
      </c>
      <c r="G5147" s="17" t="s">
        <v>12</v>
      </c>
      <c r="H5147" s="19" t="s">
        <v>16181</v>
      </c>
    </row>
    <row r="5148" spans="1:8" ht="120">
      <c r="A5148" s="16">
        <v>5147</v>
      </c>
      <c r="B5148" s="19" t="s">
        <v>9042</v>
      </c>
      <c r="C5148" s="22" t="s">
        <v>9043</v>
      </c>
      <c r="D5148" s="17" t="s">
        <v>1682</v>
      </c>
      <c r="E5148" s="22" t="s">
        <v>7548</v>
      </c>
      <c r="F5148" s="22" t="s">
        <v>9046</v>
      </c>
      <c r="G5148" s="17" t="s">
        <v>12</v>
      </c>
      <c r="H5148" s="19" t="s">
        <v>9047</v>
      </c>
    </row>
    <row r="5149" spans="1:8" ht="100">
      <c r="A5149" s="16">
        <v>5148</v>
      </c>
      <c r="B5149" s="19" t="s">
        <v>9042</v>
      </c>
      <c r="C5149" s="22" t="s">
        <v>9043</v>
      </c>
      <c r="D5149" s="17" t="s">
        <v>1682</v>
      </c>
      <c r="E5149" s="22" t="s">
        <v>7548</v>
      </c>
      <c r="F5149" s="22" t="s">
        <v>9048</v>
      </c>
      <c r="G5149" s="17" t="s">
        <v>12</v>
      </c>
      <c r="H5149" s="19" t="s">
        <v>16181</v>
      </c>
    </row>
    <row r="5150" spans="1:8" ht="80">
      <c r="A5150" s="16">
        <v>5149</v>
      </c>
      <c r="B5150" s="19" t="s">
        <v>9042</v>
      </c>
      <c r="C5150" s="22" t="s">
        <v>9043</v>
      </c>
      <c r="D5150" s="17" t="s">
        <v>1682</v>
      </c>
      <c r="E5150" s="22" t="s">
        <v>7548</v>
      </c>
      <c r="F5150" s="22" t="s">
        <v>9049</v>
      </c>
      <c r="G5150" s="17" t="s">
        <v>12</v>
      </c>
      <c r="H5150" s="19" t="s">
        <v>1174</v>
      </c>
    </row>
    <row r="5151" spans="1:8" ht="140">
      <c r="A5151" s="16">
        <v>5150</v>
      </c>
      <c r="B5151" s="19" t="s">
        <v>9042</v>
      </c>
      <c r="C5151" s="22" t="s">
        <v>9043</v>
      </c>
      <c r="D5151" s="17" t="s">
        <v>409</v>
      </c>
      <c r="E5151" s="22"/>
      <c r="F5151" s="22" t="s">
        <v>9050</v>
      </c>
      <c r="G5151" s="17" t="s">
        <v>12</v>
      </c>
      <c r="H5151" s="19" t="s">
        <v>9051</v>
      </c>
    </row>
    <row r="5152" spans="1:8" ht="220">
      <c r="A5152" s="16">
        <v>5151</v>
      </c>
      <c r="B5152" s="19" t="s">
        <v>9042</v>
      </c>
      <c r="C5152" s="22" t="s">
        <v>9043</v>
      </c>
      <c r="D5152" s="17" t="s">
        <v>63</v>
      </c>
      <c r="E5152" s="22"/>
      <c r="F5152" s="22" t="s">
        <v>9052</v>
      </c>
      <c r="G5152" s="17" t="s">
        <v>12</v>
      </c>
      <c r="H5152" s="19" t="s">
        <v>3711</v>
      </c>
    </row>
    <row r="5153" spans="1:8" ht="220">
      <c r="A5153" s="16">
        <v>5152</v>
      </c>
      <c r="B5153" s="19" t="s">
        <v>9042</v>
      </c>
      <c r="C5153" s="22" t="s">
        <v>9043</v>
      </c>
      <c r="D5153" s="17" t="s">
        <v>69</v>
      </c>
      <c r="E5153" s="22"/>
      <c r="F5153" s="22" t="s">
        <v>9053</v>
      </c>
      <c r="G5153" s="17" t="s">
        <v>12</v>
      </c>
      <c r="H5153" s="19" t="s">
        <v>3711</v>
      </c>
    </row>
    <row r="5154" spans="1:8" ht="220">
      <c r="A5154" s="16">
        <v>5153</v>
      </c>
      <c r="B5154" s="19" t="s">
        <v>9054</v>
      </c>
      <c r="C5154" s="17" t="s">
        <v>300</v>
      </c>
      <c r="D5154" s="17" t="s">
        <v>318</v>
      </c>
      <c r="E5154" s="22"/>
      <c r="F5154" s="22" t="s">
        <v>9055</v>
      </c>
      <c r="G5154" s="17" t="s">
        <v>12</v>
      </c>
      <c r="H5154" s="19" t="s">
        <v>9056</v>
      </c>
    </row>
    <row r="5155" spans="1:8" ht="220">
      <c r="A5155" s="16">
        <v>5154</v>
      </c>
      <c r="B5155" s="19" t="s">
        <v>9054</v>
      </c>
      <c r="C5155" s="17" t="s">
        <v>300</v>
      </c>
      <c r="D5155" s="17" t="s">
        <v>9057</v>
      </c>
      <c r="E5155" s="22"/>
      <c r="F5155" s="22" t="s">
        <v>9058</v>
      </c>
      <c r="G5155" s="17" t="s">
        <v>12</v>
      </c>
      <c r="H5155" s="19" t="s">
        <v>9059</v>
      </c>
    </row>
    <row r="5156" spans="1:8" ht="80">
      <c r="A5156" s="16">
        <v>5155</v>
      </c>
      <c r="B5156" s="19" t="s">
        <v>9054</v>
      </c>
      <c r="C5156" s="17" t="s">
        <v>300</v>
      </c>
      <c r="D5156" s="17" t="s">
        <v>9060</v>
      </c>
      <c r="E5156" s="22"/>
      <c r="F5156" s="22" t="s">
        <v>9061</v>
      </c>
      <c r="G5156" s="17" t="s">
        <v>12</v>
      </c>
      <c r="H5156" s="19" t="s">
        <v>9062</v>
      </c>
    </row>
    <row r="5157" spans="1:8" ht="360">
      <c r="A5157" s="16">
        <v>5156</v>
      </c>
      <c r="B5157" s="19" t="s">
        <v>9054</v>
      </c>
      <c r="C5157" s="17" t="s">
        <v>300</v>
      </c>
      <c r="D5157" s="17" t="s">
        <v>9060</v>
      </c>
      <c r="E5157" s="22"/>
      <c r="F5157" s="22" t="s">
        <v>9063</v>
      </c>
      <c r="G5157" s="17" t="s">
        <v>12</v>
      </c>
      <c r="H5157" s="19" t="s">
        <v>9064</v>
      </c>
    </row>
    <row r="5158" spans="1:8" ht="240">
      <c r="A5158" s="16">
        <v>5157</v>
      </c>
      <c r="B5158" s="19" t="s">
        <v>9054</v>
      </c>
      <c r="C5158" s="17" t="s">
        <v>300</v>
      </c>
      <c r="D5158" s="17" t="s">
        <v>9060</v>
      </c>
      <c r="E5158" s="22"/>
      <c r="F5158" s="22" t="s">
        <v>9065</v>
      </c>
      <c r="G5158" s="17" t="s">
        <v>12</v>
      </c>
      <c r="H5158" s="19" t="s">
        <v>9066</v>
      </c>
    </row>
    <row r="5159" spans="1:8" ht="200">
      <c r="A5159" s="16">
        <v>5158</v>
      </c>
      <c r="B5159" s="19" t="s">
        <v>9054</v>
      </c>
      <c r="C5159" s="17" t="s">
        <v>300</v>
      </c>
      <c r="D5159" s="17" t="s">
        <v>9060</v>
      </c>
      <c r="E5159" s="22"/>
      <c r="F5159" s="22" t="s">
        <v>9067</v>
      </c>
      <c r="G5159" s="17" t="s">
        <v>12</v>
      </c>
      <c r="H5159" s="19" t="s">
        <v>9068</v>
      </c>
    </row>
    <row r="5160" spans="1:8" ht="80">
      <c r="A5160" s="16">
        <v>5159</v>
      </c>
      <c r="B5160" s="19" t="s">
        <v>9054</v>
      </c>
      <c r="C5160" s="17" t="s">
        <v>300</v>
      </c>
      <c r="D5160" s="17" t="s">
        <v>9069</v>
      </c>
      <c r="E5160" s="22"/>
      <c r="F5160" s="22" t="s">
        <v>9070</v>
      </c>
      <c r="G5160" s="17" t="s">
        <v>12</v>
      </c>
      <c r="H5160" s="19" t="s">
        <v>9071</v>
      </c>
    </row>
    <row r="5161" spans="1:8" ht="280">
      <c r="A5161" s="16">
        <v>5160</v>
      </c>
      <c r="B5161" s="19" t="s">
        <v>9054</v>
      </c>
      <c r="C5161" s="17" t="s">
        <v>300</v>
      </c>
      <c r="D5161" s="17" t="s">
        <v>9069</v>
      </c>
      <c r="E5161" s="22"/>
      <c r="F5161" s="22" t="s">
        <v>9072</v>
      </c>
      <c r="G5161" s="17" t="s">
        <v>12</v>
      </c>
      <c r="H5161" s="19" t="s">
        <v>9073</v>
      </c>
    </row>
    <row r="5162" spans="1:8" ht="80">
      <c r="A5162" s="16">
        <v>5161</v>
      </c>
      <c r="B5162" s="19" t="s">
        <v>9054</v>
      </c>
      <c r="C5162" s="17" t="s">
        <v>300</v>
      </c>
      <c r="D5162" s="17" t="s">
        <v>5125</v>
      </c>
      <c r="E5162" s="22"/>
      <c r="F5162" s="22" t="s">
        <v>9074</v>
      </c>
      <c r="G5162" s="17" t="s">
        <v>12</v>
      </c>
      <c r="H5162" s="19" t="s">
        <v>9075</v>
      </c>
    </row>
    <row r="5163" spans="1:8" ht="340">
      <c r="A5163" s="16">
        <v>5162</v>
      </c>
      <c r="B5163" s="19" t="s">
        <v>9054</v>
      </c>
      <c r="C5163" s="17" t="s">
        <v>300</v>
      </c>
      <c r="D5163" s="17" t="s">
        <v>9076</v>
      </c>
      <c r="E5163" s="22"/>
      <c r="F5163" s="22" t="s">
        <v>9077</v>
      </c>
      <c r="G5163" s="17" t="s">
        <v>12</v>
      </c>
      <c r="H5163" s="19" t="s">
        <v>9078</v>
      </c>
    </row>
    <row r="5164" spans="1:8" ht="120">
      <c r="A5164" s="16">
        <v>5163</v>
      </c>
      <c r="B5164" s="19" t="s">
        <v>9054</v>
      </c>
      <c r="C5164" s="17" t="s">
        <v>300</v>
      </c>
      <c r="D5164" s="17" t="s">
        <v>9076</v>
      </c>
      <c r="E5164" s="22"/>
      <c r="F5164" s="22" t="s">
        <v>9079</v>
      </c>
      <c r="G5164" s="17" t="s">
        <v>12</v>
      </c>
      <c r="H5164" s="19" t="s">
        <v>9080</v>
      </c>
    </row>
    <row r="5165" spans="1:8" ht="180">
      <c r="A5165" s="16">
        <v>5164</v>
      </c>
      <c r="B5165" s="19" t="s">
        <v>9054</v>
      </c>
      <c r="C5165" s="17" t="s">
        <v>300</v>
      </c>
      <c r="D5165" s="17" t="s">
        <v>5097</v>
      </c>
      <c r="E5165" s="22"/>
      <c r="F5165" s="22" t="s">
        <v>9081</v>
      </c>
      <c r="G5165" s="17" t="s">
        <v>12</v>
      </c>
      <c r="H5165" s="19" t="s">
        <v>9082</v>
      </c>
    </row>
    <row r="5166" spans="1:8" ht="200">
      <c r="A5166" s="16">
        <v>5165</v>
      </c>
      <c r="B5166" s="19" t="s">
        <v>9054</v>
      </c>
      <c r="C5166" s="17" t="s">
        <v>300</v>
      </c>
      <c r="D5166" s="17" t="s">
        <v>9076</v>
      </c>
      <c r="E5166" s="22"/>
      <c r="F5166" s="22" t="s">
        <v>9083</v>
      </c>
      <c r="G5166" s="17" t="s">
        <v>12</v>
      </c>
      <c r="H5166" s="19" t="s">
        <v>9084</v>
      </c>
    </row>
    <row r="5167" spans="1:8" ht="360">
      <c r="A5167" s="16">
        <v>5166</v>
      </c>
      <c r="B5167" s="19" t="s">
        <v>9054</v>
      </c>
      <c r="C5167" s="17" t="s">
        <v>300</v>
      </c>
      <c r="D5167" s="17" t="s">
        <v>9076</v>
      </c>
      <c r="E5167" s="22"/>
      <c r="F5167" s="22" t="s">
        <v>9085</v>
      </c>
      <c r="G5167" s="17" t="s">
        <v>12</v>
      </c>
      <c r="H5167" s="19" t="s">
        <v>9086</v>
      </c>
    </row>
    <row r="5168" spans="1:8" ht="100">
      <c r="A5168" s="16">
        <v>5167</v>
      </c>
      <c r="B5168" s="19" t="s">
        <v>9054</v>
      </c>
      <c r="C5168" s="17" t="s">
        <v>300</v>
      </c>
      <c r="D5168" s="17" t="s">
        <v>9076</v>
      </c>
      <c r="E5168" s="22"/>
      <c r="F5168" s="22" t="s">
        <v>9087</v>
      </c>
      <c r="G5168" s="17" t="s">
        <v>12</v>
      </c>
      <c r="H5168" s="19" t="s">
        <v>9088</v>
      </c>
    </row>
    <row r="5169" spans="1:8" ht="100">
      <c r="A5169" s="16">
        <v>5168</v>
      </c>
      <c r="B5169" s="19" t="s">
        <v>9054</v>
      </c>
      <c r="C5169" s="17" t="s">
        <v>300</v>
      </c>
      <c r="D5169" s="17" t="s">
        <v>9076</v>
      </c>
      <c r="E5169" s="22"/>
      <c r="F5169" s="22" t="s">
        <v>9089</v>
      </c>
      <c r="G5169" s="17" t="s">
        <v>12</v>
      </c>
      <c r="H5169" s="19" t="s">
        <v>9090</v>
      </c>
    </row>
    <row r="5170" spans="1:8" ht="120">
      <c r="A5170" s="16">
        <v>5169</v>
      </c>
      <c r="B5170" s="19" t="s">
        <v>9054</v>
      </c>
      <c r="C5170" s="17" t="s">
        <v>300</v>
      </c>
      <c r="D5170" s="17" t="s">
        <v>9076</v>
      </c>
      <c r="E5170" s="22"/>
      <c r="F5170" s="22" t="s">
        <v>9091</v>
      </c>
      <c r="G5170" s="17" t="s">
        <v>12</v>
      </c>
      <c r="H5170" s="19" t="s">
        <v>9092</v>
      </c>
    </row>
    <row r="5171" spans="1:8" ht="120">
      <c r="A5171" s="16">
        <v>5170</v>
      </c>
      <c r="B5171" s="19" t="s">
        <v>9054</v>
      </c>
      <c r="C5171" s="17" t="s">
        <v>300</v>
      </c>
      <c r="D5171" s="17" t="s">
        <v>9076</v>
      </c>
      <c r="E5171" s="22"/>
      <c r="F5171" s="22" t="s">
        <v>9093</v>
      </c>
      <c r="G5171" s="17" t="s">
        <v>12</v>
      </c>
      <c r="H5171" s="19" t="s">
        <v>9092</v>
      </c>
    </row>
    <row r="5172" spans="1:8" ht="100">
      <c r="A5172" s="16">
        <v>5171</v>
      </c>
      <c r="B5172" s="19" t="s">
        <v>9054</v>
      </c>
      <c r="C5172" s="17" t="s">
        <v>300</v>
      </c>
      <c r="D5172" s="17" t="s">
        <v>9076</v>
      </c>
      <c r="E5172" s="22"/>
      <c r="F5172" s="22" t="s">
        <v>9094</v>
      </c>
      <c r="G5172" s="17" t="s">
        <v>12</v>
      </c>
      <c r="H5172" s="19" t="s">
        <v>9095</v>
      </c>
    </row>
    <row r="5173" spans="1:8" ht="80">
      <c r="A5173" s="16">
        <v>5172</v>
      </c>
      <c r="B5173" s="19" t="s">
        <v>9054</v>
      </c>
      <c r="C5173" s="17" t="s">
        <v>300</v>
      </c>
      <c r="D5173" s="17" t="s">
        <v>642</v>
      </c>
      <c r="E5173" s="22"/>
      <c r="F5173" s="22" t="s">
        <v>9096</v>
      </c>
      <c r="G5173" s="17" t="s">
        <v>12</v>
      </c>
      <c r="H5173" s="19" t="s">
        <v>9097</v>
      </c>
    </row>
    <row r="5174" spans="1:8" ht="160">
      <c r="A5174" s="16">
        <v>5173</v>
      </c>
      <c r="B5174" s="19" t="s">
        <v>9054</v>
      </c>
      <c r="C5174" s="17" t="s">
        <v>45</v>
      </c>
      <c r="D5174" s="17" t="s">
        <v>9098</v>
      </c>
      <c r="E5174" s="22"/>
      <c r="F5174" s="22" t="s">
        <v>9099</v>
      </c>
      <c r="G5174" s="17" t="s">
        <v>12</v>
      </c>
      <c r="H5174" s="19" t="s">
        <v>1256</v>
      </c>
    </row>
    <row r="5175" spans="1:8" ht="260">
      <c r="A5175" s="16">
        <v>5174</v>
      </c>
      <c r="B5175" s="19" t="s">
        <v>9054</v>
      </c>
      <c r="C5175" s="17" t="s">
        <v>45</v>
      </c>
      <c r="D5175" s="17" t="s">
        <v>9100</v>
      </c>
      <c r="E5175" s="22"/>
      <c r="F5175" s="22" t="s">
        <v>9101</v>
      </c>
      <c r="G5175" s="17" t="s">
        <v>12</v>
      </c>
      <c r="H5175" s="19" t="s">
        <v>9102</v>
      </c>
    </row>
    <row r="5176" spans="1:8" ht="80">
      <c r="A5176" s="16">
        <v>5175</v>
      </c>
      <c r="B5176" s="19" t="s">
        <v>9054</v>
      </c>
      <c r="C5176" s="17" t="s">
        <v>45</v>
      </c>
      <c r="D5176" s="17" t="s">
        <v>9103</v>
      </c>
      <c r="E5176" s="22"/>
      <c r="F5176" s="22" t="s">
        <v>9104</v>
      </c>
      <c r="G5176" s="17" t="s">
        <v>12</v>
      </c>
      <c r="H5176" s="19" t="s">
        <v>9105</v>
      </c>
    </row>
    <row r="5177" spans="1:8" ht="80">
      <c r="A5177" s="16">
        <v>5176</v>
      </c>
      <c r="B5177" s="19" t="s">
        <v>9054</v>
      </c>
      <c r="C5177" s="17" t="s">
        <v>45</v>
      </c>
      <c r="D5177" s="17" t="s">
        <v>9106</v>
      </c>
      <c r="E5177" s="22"/>
      <c r="F5177" s="22" t="s">
        <v>9107</v>
      </c>
      <c r="G5177" s="17" t="s">
        <v>12</v>
      </c>
      <c r="H5177" s="19" t="s">
        <v>9108</v>
      </c>
    </row>
    <row r="5178" spans="1:8" ht="120">
      <c r="A5178" s="16">
        <v>5177</v>
      </c>
      <c r="B5178" s="19" t="s">
        <v>9054</v>
      </c>
      <c r="C5178" s="17" t="s">
        <v>45</v>
      </c>
      <c r="D5178" s="17" t="s">
        <v>9109</v>
      </c>
      <c r="E5178" s="22"/>
      <c r="F5178" s="22" t="s">
        <v>9110</v>
      </c>
      <c r="G5178" s="17" t="s">
        <v>12</v>
      </c>
      <c r="H5178" s="19" t="s">
        <v>9111</v>
      </c>
    </row>
    <row r="5179" spans="1:8" ht="160">
      <c r="A5179" s="16">
        <v>5178</v>
      </c>
      <c r="B5179" s="19" t="s">
        <v>9054</v>
      </c>
      <c r="C5179" s="17" t="s">
        <v>45</v>
      </c>
      <c r="D5179" s="17" t="s">
        <v>9109</v>
      </c>
      <c r="E5179" s="22"/>
      <c r="F5179" s="22" t="s">
        <v>9112</v>
      </c>
      <c r="G5179" s="17" t="s">
        <v>12</v>
      </c>
      <c r="H5179" s="19" t="s">
        <v>9113</v>
      </c>
    </row>
    <row r="5180" spans="1:8" ht="80">
      <c r="A5180" s="16">
        <v>5179</v>
      </c>
      <c r="B5180" s="19" t="s">
        <v>9054</v>
      </c>
      <c r="C5180" s="17" t="s">
        <v>45</v>
      </c>
      <c r="D5180" s="17" t="s">
        <v>9114</v>
      </c>
      <c r="E5180" s="22"/>
      <c r="F5180" s="22" t="s">
        <v>9115</v>
      </c>
      <c r="G5180" s="17" t="s">
        <v>12</v>
      </c>
      <c r="H5180" s="19" t="s">
        <v>9071</v>
      </c>
    </row>
    <row r="5181" spans="1:8" ht="80">
      <c r="A5181" s="16">
        <v>5180</v>
      </c>
      <c r="B5181" s="19" t="s">
        <v>9054</v>
      </c>
      <c r="C5181" s="17" t="s">
        <v>45</v>
      </c>
      <c r="D5181" s="17" t="s">
        <v>9116</v>
      </c>
      <c r="E5181" s="22"/>
      <c r="F5181" s="22" t="s">
        <v>9117</v>
      </c>
      <c r="G5181" s="17" t="s">
        <v>12</v>
      </c>
      <c r="H5181" s="19" t="s">
        <v>9118</v>
      </c>
    </row>
    <row r="5182" spans="1:8" ht="140">
      <c r="A5182" s="16">
        <v>5181</v>
      </c>
      <c r="B5182" s="19" t="s">
        <v>9054</v>
      </c>
      <c r="C5182" s="17" t="s">
        <v>45</v>
      </c>
      <c r="D5182" s="17" t="s">
        <v>9119</v>
      </c>
      <c r="E5182" s="22"/>
      <c r="F5182" s="22" t="s">
        <v>9120</v>
      </c>
      <c r="G5182" s="17" t="s">
        <v>12</v>
      </c>
      <c r="H5182" s="19" t="s">
        <v>9121</v>
      </c>
    </row>
    <row r="5183" spans="1:8" ht="300">
      <c r="A5183" s="16">
        <v>5182</v>
      </c>
      <c r="B5183" s="19" t="s">
        <v>9054</v>
      </c>
      <c r="C5183" s="17" t="s">
        <v>45</v>
      </c>
      <c r="D5183" s="17" t="s">
        <v>9122</v>
      </c>
      <c r="E5183" s="22"/>
      <c r="F5183" s="22" t="s">
        <v>9123</v>
      </c>
      <c r="G5183" s="17" t="s">
        <v>12</v>
      </c>
      <c r="H5183" s="19" t="s">
        <v>9124</v>
      </c>
    </row>
    <row r="5184" spans="1:8" ht="80">
      <c r="A5184" s="16">
        <v>5183</v>
      </c>
      <c r="B5184" s="19" t="s">
        <v>9054</v>
      </c>
      <c r="C5184" s="17" t="s">
        <v>45</v>
      </c>
      <c r="D5184" s="17" t="s">
        <v>3825</v>
      </c>
      <c r="E5184" s="22"/>
      <c r="F5184" s="22" t="s">
        <v>9125</v>
      </c>
      <c r="G5184" s="17" t="s">
        <v>12</v>
      </c>
      <c r="H5184" s="19" t="s">
        <v>9126</v>
      </c>
    </row>
    <row r="5185" spans="1:8" ht="120">
      <c r="A5185" s="16">
        <v>5184</v>
      </c>
      <c r="B5185" s="19" t="s">
        <v>9054</v>
      </c>
      <c r="C5185" s="17" t="s">
        <v>45</v>
      </c>
      <c r="D5185" s="17" t="s">
        <v>9127</v>
      </c>
      <c r="E5185" s="22"/>
      <c r="F5185" s="22" t="s">
        <v>9128</v>
      </c>
      <c r="G5185" s="17" t="s">
        <v>12</v>
      </c>
      <c r="H5185" s="19" t="s">
        <v>9129</v>
      </c>
    </row>
    <row r="5186" spans="1:8" ht="80">
      <c r="A5186" s="16">
        <v>5185</v>
      </c>
      <c r="B5186" s="19" t="s">
        <v>9054</v>
      </c>
      <c r="C5186" s="17" t="s">
        <v>45</v>
      </c>
      <c r="D5186" s="17" t="s">
        <v>9130</v>
      </c>
      <c r="E5186" s="22"/>
      <c r="F5186" s="22" t="s">
        <v>9131</v>
      </c>
      <c r="G5186" s="17" t="s">
        <v>12</v>
      </c>
      <c r="H5186" s="19" t="s">
        <v>9132</v>
      </c>
    </row>
    <row r="5187" spans="1:8" ht="80">
      <c r="A5187" s="16">
        <v>5186</v>
      </c>
      <c r="B5187" s="19" t="s">
        <v>9054</v>
      </c>
      <c r="C5187" s="17" t="s">
        <v>45</v>
      </c>
      <c r="D5187" s="17" t="s">
        <v>9133</v>
      </c>
      <c r="E5187" s="22"/>
      <c r="F5187" s="22" t="s">
        <v>9134</v>
      </c>
      <c r="G5187" s="17" t="s">
        <v>12</v>
      </c>
      <c r="H5187" s="19" t="s">
        <v>9135</v>
      </c>
    </row>
    <row r="5188" spans="1:8" ht="80">
      <c r="A5188" s="16">
        <v>5187</v>
      </c>
      <c r="B5188" s="19" t="s">
        <v>9054</v>
      </c>
      <c r="C5188" s="17" t="s">
        <v>45</v>
      </c>
      <c r="D5188" s="17" t="s">
        <v>9136</v>
      </c>
      <c r="E5188" s="22"/>
      <c r="F5188" s="22" t="s">
        <v>9137</v>
      </c>
      <c r="G5188" s="17" t="s">
        <v>12</v>
      </c>
      <c r="H5188" s="19" t="s">
        <v>9138</v>
      </c>
    </row>
    <row r="5189" spans="1:8" ht="80">
      <c r="A5189" s="16">
        <v>5188</v>
      </c>
      <c r="B5189" s="19" t="s">
        <v>9054</v>
      </c>
      <c r="C5189" s="17" t="s">
        <v>45</v>
      </c>
      <c r="D5189" s="17" t="s">
        <v>9139</v>
      </c>
      <c r="E5189" s="22"/>
      <c r="F5189" s="22" t="s">
        <v>9140</v>
      </c>
      <c r="G5189" s="17" t="s">
        <v>12</v>
      </c>
      <c r="H5189" s="19" t="s">
        <v>9141</v>
      </c>
    </row>
    <row r="5190" spans="1:8" ht="80">
      <c r="A5190" s="16">
        <v>5189</v>
      </c>
      <c r="B5190" s="19" t="s">
        <v>9054</v>
      </c>
      <c r="C5190" s="17" t="s">
        <v>45</v>
      </c>
      <c r="D5190" s="17" t="s">
        <v>6571</v>
      </c>
      <c r="E5190" s="22"/>
      <c r="F5190" s="22" t="s">
        <v>9142</v>
      </c>
      <c r="G5190" s="17" t="s">
        <v>12</v>
      </c>
      <c r="H5190" s="19" t="s">
        <v>9143</v>
      </c>
    </row>
    <row r="5191" spans="1:8" ht="120">
      <c r="A5191" s="16">
        <v>5190</v>
      </c>
      <c r="B5191" s="19" t="s">
        <v>9054</v>
      </c>
      <c r="C5191" s="17" t="s">
        <v>45</v>
      </c>
      <c r="D5191" s="17" t="s">
        <v>9103</v>
      </c>
      <c r="E5191" s="22"/>
      <c r="F5191" s="22" t="s">
        <v>9144</v>
      </c>
      <c r="G5191" s="17" t="s">
        <v>12</v>
      </c>
      <c r="H5191" s="19" t="s">
        <v>9145</v>
      </c>
    </row>
    <row r="5192" spans="1:8" ht="80">
      <c r="A5192" s="16">
        <v>5191</v>
      </c>
      <c r="B5192" s="19" t="s">
        <v>9054</v>
      </c>
      <c r="C5192" s="17" t="s">
        <v>45</v>
      </c>
      <c r="D5192" s="17" t="s">
        <v>9146</v>
      </c>
      <c r="E5192" s="22"/>
      <c r="F5192" s="22" t="s">
        <v>9147</v>
      </c>
      <c r="G5192" s="17" t="s">
        <v>12</v>
      </c>
      <c r="H5192" s="19" t="s">
        <v>9148</v>
      </c>
    </row>
    <row r="5193" spans="1:8" ht="160">
      <c r="A5193" s="16">
        <v>5192</v>
      </c>
      <c r="B5193" s="19" t="s">
        <v>9054</v>
      </c>
      <c r="C5193" s="17" t="s">
        <v>45</v>
      </c>
      <c r="D5193" s="17" t="s">
        <v>9114</v>
      </c>
      <c r="E5193" s="22"/>
      <c r="F5193" s="22" t="s">
        <v>9149</v>
      </c>
      <c r="G5193" s="17" t="s">
        <v>12</v>
      </c>
      <c r="H5193" s="19" t="s">
        <v>9150</v>
      </c>
    </row>
    <row r="5194" spans="1:8" ht="260">
      <c r="A5194" s="16">
        <v>5193</v>
      </c>
      <c r="B5194" s="19" t="s">
        <v>9054</v>
      </c>
      <c r="C5194" s="17" t="s">
        <v>45</v>
      </c>
      <c r="D5194" s="17" t="s">
        <v>9151</v>
      </c>
      <c r="E5194" s="22"/>
      <c r="F5194" s="22" t="s">
        <v>9152</v>
      </c>
      <c r="G5194" s="17" t="s">
        <v>12</v>
      </c>
      <c r="H5194" s="19" t="s">
        <v>9153</v>
      </c>
    </row>
    <row r="5195" spans="1:8" ht="180">
      <c r="A5195" s="16">
        <v>5194</v>
      </c>
      <c r="B5195" s="19" t="s">
        <v>9054</v>
      </c>
      <c r="C5195" s="17" t="s">
        <v>45</v>
      </c>
      <c r="D5195" s="17" t="s">
        <v>9154</v>
      </c>
      <c r="E5195" s="22"/>
      <c r="F5195" s="22" t="s">
        <v>9155</v>
      </c>
      <c r="G5195" s="17" t="s">
        <v>12</v>
      </c>
      <c r="H5195" s="19" t="s">
        <v>9156</v>
      </c>
    </row>
    <row r="5196" spans="1:8" ht="200">
      <c r="A5196" s="16">
        <v>5195</v>
      </c>
      <c r="B5196" s="19" t="s">
        <v>9054</v>
      </c>
      <c r="C5196" s="17" t="s">
        <v>45</v>
      </c>
      <c r="D5196" s="17" t="s">
        <v>9157</v>
      </c>
      <c r="E5196" s="22"/>
      <c r="F5196" s="22" t="s">
        <v>9158</v>
      </c>
      <c r="G5196" s="17" t="s">
        <v>12</v>
      </c>
      <c r="H5196" s="19" t="s">
        <v>9159</v>
      </c>
    </row>
    <row r="5197" spans="1:8" ht="140">
      <c r="A5197" s="16">
        <v>5196</v>
      </c>
      <c r="B5197" s="19" t="s">
        <v>9054</v>
      </c>
      <c r="C5197" s="17" t="s">
        <v>45</v>
      </c>
      <c r="D5197" s="17" t="s">
        <v>9160</v>
      </c>
      <c r="E5197" s="22"/>
      <c r="F5197" s="22" t="s">
        <v>9161</v>
      </c>
      <c r="G5197" s="17" t="s">
        <v>12</v>
      </c>
      <c r="H5197" s="19" t="s">
        <v>9162</v>
      </c>
    </row>
    <row r="5198" spans="1:8" ht="220">
      <c r="A5198" s="16">
        <v>5197</v>
      </c>
      <c r="B5198" s="19" t="s">
        <v>9054</v>
      </c>
      <c r="C5198" s="17" t="s">
        <v>45</v>
      </c>
      <c r="D5198" s="17" t="s">
        <v>9163</v>
      </c>
      <c r="E5198" s="22"/>
      <c r="F5198" s="22" t="s">
        <v>9164</v>
      </c>
      <c r="G5198" s="17" t="s">
        <v>12</v>
      </c>
      <c r="H5198" s="19" t="s">
        <v>9165</v>
      </c>
    </row>
    <row r="5199" spans="1:8" ht="180">
      <c r="A5199" s="16">
        <v>5198</v>
      </c>
      <c r="B5199" s="19" t="s">
        <v>9054</v>
      </c>
      <c r="C5199" s="17" t="s">
        <v>45</v>
      </c>
      <c r="D5199" s="17" t="s">
        <v>9166</v>
      </c>
      <c r="E5199" s="22"/>
      <c r="F5199" s="22" t="s">
        <v>9167</v>
      </c>
      <c r="G5199" s="17" t="s">
        <v>12</v>
      </c>
      <c r="H5199" s="19" t="s">
        <v>9168</v>
      </c>
    </row>
    <row r="5200" spans="1:8" ht="260">
      <c r="A5200" s="16">
        <v>5199</v>
      </c>
      <c r="B5200" s="19" t="s">
        <v>9054</v>
      </c>
      <c r="C5200" s="17" t="s">
        <v>45</v>
      </c>
      <c r="D5200" s="17" t="s">
        <v>9169</v>
      </c>
      <c r="E5200" s="22"/>
      <c r="F5200" s="22" t="s">
        <v>9170</v>
      </c>
      <c r="G5200" s="17" t="s">
        <v>12</v>
      </c>
      <c r="H5200" s="19" t="s">
        <v>9171</v>
      </c>
    </row>
    <row r="5201" spans="1:8" ht="280">
      <c r="A5201" s="16">
        <v>5200</v>
      </c>
      <c r="B5201" s="19" t="s">
        <v>9054</v>
      </c>
      <c r="C5201" s="17" t="s">
        <v>45</v>
      </c>
      <c r="D5201" s="17" t="s">
        <v>9172</v>
      </c>
      <c r="E5201" s="22"/>
      <c r="F5201" s="22" t="s">
        <v>9173</v>
      </c>
      <c r="G5201" s="17" t="s">
        <v>12</v>
      </c>
      <c r="H5201" s="19" t="s">
        <v>9174</v>
      </c>
    </row>
    <row r="5202" spans="1:8" ht="220">
      <c r="A5202" s="16">
        <v>5201</v>
      </c>
      <c r="B5202" s="19" t="s">
        <v>9054</v>
      </c>
      <c r="C5202" s="17" t="s">
        <v>45</v>
      </c>
      <c r="D5202" s="17" t="s">
        <v>9175</v>
      </c>
      <c r="E5202" s="22"/>
      <c r="F5202" s="22" t="s">
        <v>9176</v>
      </c>
      <c r="G5202" s="17" t="s">
        <v>12</v>
      </c>
      <c r="H5202" s="19" t="s">
        <v>9177</v>
      </c>
    </row>
    <row r="5203" spans="1:8" ht="220">
      <c r="A5203" s="16">
        <v>5202</v>
      </c>
      <c r="B5203" s="19" t="s">
        <v>9054</v>
      </c>
      <c r="C5203" s="17" t="s">
        <v>45</v>
      </c>
      <c r="D5203" s="17" t="s">
        <v>9178</v>
      </c>
      <c r="E5203" s="22"/>
      <c r="F5203" s="22" t="s">
        <v>9176</v>
      </c>
      <c r="G5203" s="17" t="s">
        <v>12</v>
      </c>
      <c r="H5203" s="19" t="s">
        <v>9177</v>
      </c>
    </row>
    <row r="5204" spans="1:8" ht="240">
      <c r="A5204" s="16">
        <v>5203</v>
      </c>
      <c r="B5204" s="19" t="s">
        <v>9054</v>
      </c>
      <c r="C5204" s="17" t="s">
        <v>45</v>
      </c>
      <c r="D5204" s="17" t="s">
        <v>9179</v>
      </c>
      <c r="E5204" s="22"/>
      <c r="F5204" s="22" t="s">
        <v>9180</v>
      </c>
      <c r="G5204" s="17" t="s">
        <v>34</v>
      </c>
      <c r="H5204" s="19" t="s">
        <v>9181</v>
      </c>
    </row>
    <row r="5205" spans="1:8" ht="220">
      <c r="A5205" s="16">
        <v>5204</v>
      </c>
      <c r="B5205" s="19" t="s">
        <v>9054</v>
      </c>
      <c r="C5205" s="17" t="s">
        <v>45</v>
      </c>
      <c r="D5205" s="17" t="s">
        <v>9182</v>
      </c>
      <c r="E5205" s="22"/>
      <c r="F5205" s="22" t="s">
        <v>9183</v>
      </c>
      <c r="G5205" s="17" t="s">
        <v>12</v>
      </c>
      <c r="H5205" s="19" t="s">
        <v>9184</v>
      </c>
    </row>
    <row r="5206" spans="1:8" ht="280">
      <c r="A5206" s="16">
        <v>5205</v>
      </c>
      <c r="B5206" s="19" t="s">
        <v>9054</v>
      </c>
      <c r="C5206" s="17" t="s">
        <v>45</v>
      </c>
      <c r="D5206" s="17" t="s">
        <v>9185</v>
      </c>
      <c r="E5206" s="22"/>
      <c r="F5206" s="22" t="s">
        <v>9186</v>
      </c>
      <c r="G5206" s="17" t="s">
        <v>12</v>
      </c>
      <c r="H5206" s="19" t="s">
        <v>9187</v>
      </c>
    </row>
    <row r="5207" spans="1:8" ht="180">
      <c r="A5207" s="16">
        <v>5206</v>
      </c>
      <c r="B5207" s="19" t="s">
        <v>9054</v>
      </c>
      <c r="C5207" s="17" t="s">
        <v>45</v>
      </c>
      <c r="D5207" s="17" t="s">
        <v>9188</v>
      </c>
      <c r="E5207" s="22"/>
      <c r="F5207" s="22" t="s">
        <v>9189</v>
      </c>
      <c r="G5207" s="17" t="s">
        <v>12</v>
      </c>
      <c r="H5207" s="19" t="s">
        <v>9187</v>
      </c>
    </row>
    <row r="5208" spans="1:8" ht="340">
      <c r="A5208" s="16">
        <v>5207</v>
      </c>
      <c r="B5208" s="19" t="s">
        <v>9054</v>
      </c>
      <c r="C5208" s="17" t="s">
        <v>45</v>
      </c>
      <c r="D5208" s="17" t="s">
        <v>9190</v>
      </c>
      <c r="E5208" s="22"/>
      <c r="F5208" s="22" t="s">
        <v>9191</v>
      </c>
      <c r="G5208" s="17" t="s">
        <v>12</v>
      </c>
      <c r="H5208" s="19" t="s">
        <v>9192</v>
      </c>
    </row>
    <row r="5209" spans="1:8" ht="340">
      <c r="A5209" s="16">
        <v>5208</v>
      </c>
      <c r="B5209" s="19" t="s">
        <v>9054</v>
      </c>
      <c r="C5209" s="17" t="s">
        <v>45</v>
      </c>
      <c r="D5209" s="17" t="s">
        <v>9190</v>
      </c>
      <c r="E5209" s="22"/>
      <c r="F5209" s="22" t="s">
        <v>9193</v>
      </c>
      <c r="G5209" s="17" t="s">
        <v>12</v>
      </c>
      <c r="H5209" s="19" t="s">
        <v>9192</v>
      </c>
    </row>
    <row r="5210" spans="1:8" ht="120">
      <c r="A5210" s="16">
        <v>5209</v>
      </c>
      <c r="B5210" s="19" t="s">
        <v>9054</v>
      </c>
      <c r="C5210" s="17" t="s">
        <v>45</v>
      </c>
      <c r="D5210" s="17" t="s">
        <v>3828</v>
      </c>
      <c r="E5210" s="22"/>
      <c r="F5210" s="22" t="s">
        <v>9194</v>
      </c>
      <c r="G5210" s="17" t="s">
        <v>12</v>
      </c>
      <c r="H5210" s="19" t="s">
        <v>9195</v>
      </c>
    </row>
    <row r="5211" spans="1:8" ht="80">
      <c r="A5211" s="16">
        <v>5210</v>
      </c>
      <c r="B5211" s="19" t="s">
        <v>9054</v>
      </c>
      <c r="C5211" s="17" t="s">
        <v>45</v>
      </c>
      <c r="D5211" s="17"/>
      <c r="E5211" s="22"/>
      <c r="F5211" s="17" t="s">
        <v>9196</v>
      </c>
      <c r="G5211" s="17" t="s">
        <v>12</v>
      </c>
      <c r="H5211" s="19" t="s">
        <v>9197</v>
      </c>
    </row>
    <row r="5212" spans="1:8" ht="120">
      <c r="A5212" s="16">
        <v>5211</v>
      </c>
      <c r="B5212" s="19" t="s">
        <v>9054</v>
      </c>
      <c r="C5212" s="17" t="s">
        <v>45</v>
      </c>
      <c r="D5212" s="17" t="s">
        <v>4994</v>
      </c>
      <c r="E5212" s="22"/>
      <c r="F5212" s="22" t="s">
        <v>9198</v>
      </c>
      <c r="G5212" s="17" t="s">
        <v>12</v>
      </c>
      <c r="H5212" s="19" t="s">
        <v>6537</v>
      </c>
    </row>
    <row r="5213" spans="1:8" ht="120">
      <c r="A5213" s="16">
        <v>5212</v>
      </c>
      <c r="B5213" s="19" t="s">
        <v>9054</v>
      </c>
      <c r="C5213" s="17" t="s">
        <v>45</v>
      </c>
      <c r="D5213" s="17" t="s">
        <v>9154</v>
      </c>
      <c r="E5213" s="22"/>
      <c r="F5213" s="22" t="s">
        <v>9199</v>
      </c>
      <c r="G5213" s="17" t="s">
        <v>12</v>
      </c>
      <c r="H5213" s="19" t="s">
        <v>9200</v>
      </c>
    </row>
    <row r="5214" spans="1:8" ht="120">
      <c r="A5214" s="16">
        <v>5213</v>
      </c>
      <c r="B5214" s="19" t="s">
        <v>9054</v>
      </c>
      <c r="C5214" s="17" t="s">
        <v>45</v>
      </c>
      <c r="D5214" s="17" t="s">
        <v>9166</v>
      </c>
      <c r="E5214" s="22"/>
      <c r="F5214" s="22" t="s">
        <v>9201</v>
      </c>
      <c r="G5214" s="17" t="s">
        <v>12</v>
      </c>
      <c r="H5214" s="19" t="s">
        <v>9202</v>
      </c>
    </row>
    <row r="5215" spans="1:8" ht="120">
      <c r="A5215" s="16">
        <v>5214</v>
      </c>
      <c r="B5215" s="19" t="s">
        <v>9054</v>
      </c>
      <c r="C5215" s="17" t="s">
        <v>45</v>
      </c>
      <c r="D5215" s="17" t="s">
        <v>9203</v>
      </c>
      <c r="E5215" s="22"/>
      <c r="F5215" s="22" t="s">
        <v>9204</v>
      </c>
      <c r="G5215" s="17" t="s">
        <v>12</v>
      </c>
      <c r="H5215" s="19" t="s">
        <v>9205</v>
      </c>
    </row>
    <row r="5216" spans="1:8" ht="100">
      <c r="A5216" s="16">
        <v>5215</v>
      </c>
      <c r="B5216" s="19" t="s">
        <v>9054</v>
      </c>
      <c r="C5216" s="17" t="s">
        <v>45</v>
      </c>
      <c r="D5216" s="17" t="s">
        <v>9206</v>
      </c>
      <c r="E5216" s="22"/>
      <c r="F5216" s="22" t="s">
        <v>9207</v>
      </c>
      <c r="G5216" s="17" t="s">
        <v>12</v>
      </c>
      <c r="H5216" s="19" t="s">
        <v>9208</v>
      </c>
    </row>
    <row r="5217" spans="1:8" ht="80">
      <c r="A5217" s="16">
        <v>5216</v>
      </c>
      <c r="B5217" s="19" t="s">
        <v>9054</v>
      </c>
      <c r="C5217" s="17" t="s">
        <v>45</v>
      </c>
      <c r="D5217" s="17" t="s">
        <v>9209</v>
      </c>
      <c r="E5217" s="22"/>
      <c r="F5217" s="22" t="s">
        <v>9210</v>
      </c>
      <c r="G5217" s="17" t="s">
        <v>12</v>
      </c>
      <c r="H5217" s="19" t="s">
        <v>9211</v>
      </c>
    </row>
    <row r="5218" spans="1:8" ht="80">
      <c r="A5218" s="16">
        <v>5217</v>
      </c>
      <c r="B5218" s="19" t="s">
        <v>9054</v>
      </c>
      <c r="C5218" s="17" t="s">
        <v>45</v>
      </c>
      <c r="D5218" s="17" t="s">
        <v>9179</v>
      </c>
      <c r="E5218" s="22"/>
      <c r="F5218" s="22" t="s">
        <v>9212</v>
      </c>
      <c r="G5218" s="17" t="s">
        <v>12</v>
      </c>
      <c r="H5218" s="19" t="s">
        <v>9213</v>
      </c>
    </row>
    <row r="5219" spans="1:8" ht="100">
      <c r="A5219" s="16">
        <v>5218</v>
      </c>
      <c r="B5219" s="19" t="s">
        <v>9054</v>
      </c>
      <c r="C5219" s="17" t="s">
        <v>45</v>
      </c>
      <c r="D5219" s="17" t="s">
        <v>9214</v>
      </c>
      <c r="E5219" s="22"/>
      <c r="F5219" s="22" t="s">
        <v>9215</v>
      </c>
      <c r="G5219" s="17" t="s">
        <v>12</v>
      </c>
      <c r="H5219" s="19" t="s">
        <v>9216</v>
      </c>
    </row>
    <row r="5220" spans="1:8" ht="160">
      <c r="A5220" s="16">
        <v>5219</v>
      </c>
      <c r="B5220" s="19" t="s">
        <v>9054</v>
      </c>
      <c r="C5220" s="17" t="s">
        <v>45</v>
      </c>
      <c r="D5220" s="17" t="s">
        <v>9217</v>
      </c>
      <c r="E5220" s="22"/>
      <c r="F5220" s="22" t="s">
        <v>9218</v>
      </c>
      <c r="G5220" s="17" t="s">
        <v>12</v>
      </c>
      <c r="H5220" s="19" t="s">
        <v>9219</v>
      </c>
    </row>
    <row r="5221" spans="1:8" ht="140">
      <c r="A5221" s="16">
        <v>5220</v>
      </c>
      <c r="B5221" s="19" t="s">
        <v>9054</v>
      </c>
      <c r="C5221" s="17" t="s">
        <v>45</v>
      </c>
      <c r="D5221" s="17" t="s">
        <v>9220</v>
      </c>
      <c r="E5221" s="22"/>
      <c r="F5221" s="22" t="s">
        <v>9221</v>
      </c>
      <c r="G5221" s="17" t="s">
        <v>12</v>
      </c>
      <c r="H5221" s="19" t="s">
        <v>9208</v>
      </c>
    </row>
    <row r="5222" spans="1:8" ht="140">
      <c r="A5222" s="16">
        <v>5221</v>
      </c>
      <c r="B5222" s="19" t="s">
        <v>9054</v>
      </c>
      <c r="C5222" s="17" t="s">
        <v>45</v>
      </c>
      <c r="D5222" s="17" t="s">
        <v>9222</v>
      </c>
      <c r="E5222" s="22"/>
      <c r="F5222" s="22" t="s">
        <v>9223</v>
      </c>
      <c r="G5222" s="17" t="s">
        <v>12</v>
      </c>
      <c r="H5222" s="19" t="s">
        <v>9224</v>
      </c>
    </row>
    <row r="5223" spans="1:8" ht="80">
      <c r="A5223" s="16">
        <v>5222</v>
      </c>
      <c r="B5223" s="19" t="s">
        <v>9054</v>
      </c>
      <c r="C5223" s="17" t="s">
        <v>45</v>
      </c>
      <c r="D5223" s="17" t="s">
        <v>9225</v>
      </c>
      <c r="E5223" s="22"/>
      <c r="F5223" s="22" t="s">
        <v>9226</v>
      </c>
      <c r="G5223" s="17" t="s">
        <v>12</v>
      </c>
      <c r="H5223" s="19" t="s">
        <v>9208</v>
      </c>
    </row>
    <row r="5224" spans="1:8" ht="80">
      <c r="A5224" s="16">
        <v>5223</v>
      </c>
      <c r="B5224" s="19" t="s">
        <v>9054</v>
      </c>
      <c r="C5224" s="17" t="s">
        <v>45</v>
      </c>
      <c r="D5224" s="17" t="s">
        <v>9227</v>
      </c>
      <c r="E5224" s="22"/>
      <c r="F5224" s="22" t="s">
        <v>9228</v>
      </c>
      <c r="G5224" s="17" t="s">
        <v>12</v>
      </c>
      <c r="H5224" s="19" t="s">
        <v>9229</v>
      </c>
    </row>
    <row r="5225" spans="1:8" ht="120">
      <c r="A5225" s="16">
        <v>5224</v>
      </c>
      <c r="B5225" s="19" t="s">
        <v>9054</v>
      </c>
      <c r="C5225" s="17" t="s">
        <v>45</v>
      </c>
      <c r="D5225" s="17" t="s">
        <v>9230</v>
      </c>
      <c r="E5225" s="22"/>
      <c r="F5225" s="22" t="s">
        <v>9231</v>
      </c>
      <c r="G5225" s="17" t="s">
        <v>12</v>
      </c>
      <c r="H5225" s="19" t="s">
        <v>9208</v>
      </c>
    </row>
    <row r="5226" spans="1:8" ht="120">
      <c r="A5226" s="16">
        <v>5225</v>
      </c>
      <c r="B5226" s="19" t="s">
        <v>9054</v>
      </c>
      <c r="C5226" s="17" t="s">
        <v>45</v>
      </c>
      <c r="D5226" s="17" t="s">
        <v>9232</v>
      </c>
      <c r="E5226" s="22"/>
      <c r="F5226" s="22" t="s">
        <v>9233</v>
      </c>
      <c r="G5226" s="17" t="s">
        <v>12</v>
      </c>
      <c r="H5226" s="19" t="s">
        <v>9208</v>
      </c>
    </row>
    <row r="5227" spans="1:8" ht="80">
      <c r="A5227" s="16">
        <v>5226</v>
      </c>
      <c r="B5227" s="19" t="s">
        <v>9054</v>
      </c>
      <c r="C5227" s="17" t="s">
        <v>45</v>
      </c>
      <c r="D5227" s="17" t="s">
        <v>9234</v>
      </c>
      <c r="E5227" s="22"/>
      <c r="F5227" s="22" t="s">
        <v>9235</v>
      </c>
      <c r="G5227" s="17" t="s">
        <v>12</v>
      </c>
      <c r="H5227" s="19" t="s">
        <v>9208</v>
      </c>
    </row>
    <row r="5228" spans="1:8" ht="120">
      <c r="A5228" s="16">
        <v>5227</v>
      </c>
      <c r="B5228" s="19" t="s">
        <v>9054</v>
      </c>
      <c r="C5228" s="17" t="s">
        <v>45</v>
      </c>
      <c r="D5228" s="17" t="s">
        <v>9236</v>
      </c>
      <c r="E5228" s="22"/>
      <c r="F5228" s="22" t="s">
        <v>9237</v>
      </c>
      <c r="G5228" s="17" t="s">
        <v>12</v>
      </c>
      <c r="H5228" s="19" t="s">
        <v>9238</v>
      </c>
    </row>
    <row r="5229" spans="1:8" ht="80">
      <c r="A5229" s="16">
        <v>5228</v>
      </c>
      <c r="B5229" s="19" t="s">
        <v>9054</v>
      </c>
      <c r="C5229" s="17" t="s">
        <v>45</v>
      </c>
      <c r="D5229" s="17" t="s">
        <v>9239</v>
      </c>
      <c r="E5229" s="22"/>
      <c r="F5229" s="22" t="s">
        <v>9240</v>
      </c>
      <c r="G5229" s="17" t="s">
        <v>12</v>
      </c>
      <c r="H5229" s="19" t="s">
        <v>9238</v>
      </c>
    </row>
    <row r="5230" spans="1:8" ht="80">
      <c r="A5230" s="16">
        <v>5229</v>
      </c>
      <c r="B5230" s="19" t="s">
        <v>9054</v>
      </c>
      <c r="C5230" s="17" t="s">
        <v>45</v>
      </c>
      <c r="D5230" s="17" t="s">
        <v>9241</v>
      </c>
      <c r="E5230" s="22"/>
      <c r="F5230" s="22" t="s">
        <v>9242</v>
      </c>
      <c r="G5230" s="17" t="s">
        <v>12</v>
      </c>
      <c r="H5230" s="19" t="s">
        <v>9208</v>
      </c>
    </row>
    <row r="5231" spans="1:8" ht="120">
      <c r="A5231" s="16">
        <v>5230</v>
      </c>
      <c r="B5231" s="19" t="s">
        <v>9054</v>
      </c>
      <c r="C5231" s="17" t="s">
        <v>45</v>
      </c>
      <c r="D5231" s="17" t="s">
        <v>9243</v>
      </c>
      <c r="E5231" s="22"/>
      <c r="F5231" s="22" t="s">
        <v>9244</v>
      </c>
      <c r="G5231" s="17" t="s">
        <v>12</v>
      </c>
      <c r="H5231" s="19" t="s">
        <v>9208</v>
      </c>
    </row>
    <row r="5232" spans="1:8" ht="80">
      <c r="A5232" s="16">
        <v>5231</v>
      </c>
      <c r="B5232" s="19" t="s">
        <v>9054</v>
      </c>
      <c r="C5232" s="17" t="s">
        <v>45</v>
      </c>
      <c r="D5232" s="17" t="s">
        <v>9245</v>
      </c>
      <c r="E5232" s="22"/>
      <c r="F5232" s="22" t="s">
        <v>9246</v>
      </c>
      <c r="G5232" s="17" t="s">
        <v>12</v>
      </c>
      <c r="H5232" s="19" t="s">
        <v>9208</v>
      </c>
    </row>
    <row r="5233" spans="1:8" ht="100">
      <c r="A5233" s="16">
        <v>5232</v>
      </c>
      <c r="B5233" s="19" t="s">
        <v>9054</v>
      </c>
      <c r="C5233" s="17" t="s">
        <v>45</v>
      </c>
      <c r="D5233" s="17" t="s">
        <v>9247</v>
      </c>
      <c r="E5233" s="22"/>
      <c r="F5233" s="22" t="s">
        <v>9248</v>
      </c>
      <c r="G5233" s="17" t="s">
        <v>12</v>
      </c>
      <c r="H5233" s="19" t="s">
        <v>9208</v>
      </c>
    </row>
    <row r="5234" spans="1:8" ht="200">
      <c r="A5234" s="16">
        <v>5233</v>
      </c>
      <c r="B5234" s="19" t="s">
        <v>9054</v>
      </c>
      <c r="C5234" s="17" t="s">
        <v>45</v>
      </c>
      <c r="D5234" s="17" t="s">
        <v>9249</v>
      </c>
      <c r="E5234" s="22"/>
      <c r="F5234" s="22" t="s">
        <v>9250</v>
      </c>
      <c r="G5234" s="17" t="s">
        <v>12</v>
      </c>
      <c r="H5234" s="19" t="s">
        <v>9208</v>
      </c>
    </row>
    <row r="5235" spans="1:8" ht="140">
      <c r="A5235" s="16">
        <v>5234</v>
      </c>
      <c r="B5235" s="19" t="s">
        <v>9054</v>
      </c>
      <c r="C5235" s="17" t="s">
        <v>45</v>
      </c>
      <c r="D5235" s="17" t="s">
        <v>9251</v>
      </c>
      <c r="E5235" s="22"/>
      <c r="F5235" s="22" t="s">
        <v>9252</v>
      </c>
      <c r="G5235" s="17" t="s">
        <v>12</v>
      </c>
      <c r="H5235" s="19" t="s">
        <v>9208</v>
      </c>
    </row>
    <row r="5236" spans="1:8" ht="120">
      <c r="A5236" s="16">
        <v>5235</v>
      </c>
      <c r="B5236" s="19" t="s">
        <v>9054</v>
      </c>
      <c r="C5236" s="17" t="s">
        <v>45</v>
      </c>
      <c r="D5236" s="17" t="s">
        <v>9253</v>
      </c>
      <c r="E5236" s="22"/>
      <c r="F5236" s="22" t="s">
        <v>9254</v>
      </c>
      <c r="G5236" s="17" t="s">
        <v>12</v>
      </c>
      <c r="H5236" s="19" t="s">
        <v>9208</v>
      </c>
    </row>
    <row r="5237" spans="1:8" ht="80">
      <c r="A5237" s="16">
        <v>5236</v>
      </c>
      <c r="B5237" s="19" t="s">
        <v>9054</v>
      </c>
      <c r="C5237" s="17" t="s">
        <v>45</v>
      </c>
      <c r="D5237" s="17" t="s">
        <v>9255</v>
      </c>
      <c r="E5237" s="22"/>
      <c r="F5237" s="22" t="s">
        <v>9256</v>
      </c>
      <c r="G5237" s="17" t="s">
        <v>12</v>
      </c>
      <c r="H5237" s="19" t="s">
        <v>9208</v>
      </c>
    </row>
    <row r="5238" spans="1:8" ht="80">
      <c r="A5238" s="16">
        <v>5237</v>
      </c>
      <c r="B5238" s="19" t="s">
        <v>9054</v>
      </c>
      <c r="C5238" s="17" t="s">
        <v>45</v>
      </c>
      <c r="D5238" s="17" t="s">
        <v>9257</v>
      </c>
      <c r="E5238" s="22"/>
      <c r="F5238" s="22" t="s">
        <v>9258</v>
      </c>
      <c r="G5238" s="17" t="s">
        <v>12</v>
      </c>
      <c r="H5238" s="19" t="s">
        <v>9208</v>
      </c>
    </row>
    <row r="5239" spans="1:8" ht="80">
      <c r="A5239" s="16">
        <v>5238</v>
      </c>
      <c r="B5239" s="19" t="s">
        <v>9054</v>
      </c>
      <c r="C5239" s="17" t="s">
        <v>45</v>
      </c>
      <c r="D5239" s="17" t="s">
        <v>9259</v>
      </c>
      <c r="E5239" s="22"/>
      <c r="F5239" s="22" t="s">
        <v>9260</v>
      </c>
      <c r="G5239" s="17" t="s">
        <v>12</v>
      </c>
      <c r="H5239" s="19" t="s">
        <v>9208</v>
      </c>
    </row>
    <row r="5240" spans="1:8" ht="180">
      <c r="A5240" s="16">
        <v>5239</v>
      </c>
      <c r="B5240" s="19" t="s">
        <v>9054</v>
      </c>
      <c r="C5240" s="17" t="s">
        <v>45</v>
      </c>
      <c r="D5240" s="17" t="s">
        <v>9261</v>
      </c>
      <c r="E5240" s="22"/>
      <c r="F5240" s="22" t="s">
        <v>9262</v>
      </c>
      <c r="G5240" s="17" t="s">
        <v>12</v>
      </c>
      <c r="H5240" s="19" t="s">
        <v>9208</v>
      </c>
    </row>
    <row r="5241" spans="1:8" ht="100">
      <c r="A5241" s="16">
        <v>5240</v>
      </c>
      <c r="B5241" s="19" t="s">
        <v>9054</v>
      </c>
      <c r="C5241" s="17" t="s">
        <v>45</v>
      </c>
      <c r="D5241" s="17" t="s">
        <v>9263</v>
      </c>
      <c r="E5241" s="22"/>
      <c r="F5241" s="22" t="s">
        <v>9264</v>
      </c>
      <c r="G5241" s="17" t="s">
        <v>12</v>
      </c>
      <c r="H5241" s="19" t="s">
        <v>9208</v>
      </c>
    </row>
    <row r="5242" spans="1:8" ht="80">
      <c r="A5242" s="16">
        <v>5241</v>
      </c>
      <c r="B5242" s="19" t="s">
        <v>9054</v>
      </c>
      <c r="C5242" s="17" t="s">
        <v>45</v>
      </c>
      <c r="D5242" s="17" t="s">
        <v>9265</v>
      </c>
      <c r="E5242" s="22"/>
      <c r="F5242" s="22" t="s">
        <v>9266</v>
      </c>
      <c r="G5242" s="17" t="s">
        <v>12</v>
      </c>
      <c r="H5242" s="19" t="s">
        <v>9208</v>
      </c>
    </row>
    <row r="5243" spans="1:8" ht="120">
      <c r="A5243" s="16">
        <v>5242</v>
      </c>
      <c r="B5243" s="19" t="s">
        <v>9054</v>
      </c>
      <c r="C5243" s="17" t="s">
        <v>45</v>
      </c>
      <c r="D5243" s="17" t="s">
        <v>9267</v>
      </c>
      <c r="E5243" s="22"/>
      <c r="F5243" s="22" t="s">
        <v>9268</v>
      </c>
      <c r="G5243" s="17" t="s">
        <v>12</v>
      </c>
      <c r="H5243" s="19" t="s">
        <v>9216</v>
      </c>
    </row>
    <row r="5244" spans="1:8" ht="220">
      <c r="A5244" s="16">
        <v>5243</v>
      </c>
      <c r="B5244" s="19" t="s">
        <v>9054</v>
      </c>
      <c r="C5244" s="17" t="s">
        <v>45</v>
      </c>
      <c r="D5244" s="17" t="s">
        <v>6544</v>
      </c>
      <c r="E5244" s="22"/>
      <c r="F5244" s="22" t="s">
        <v>9269</v>
      </c>
      <c r="G5244" s="17" t="s">
        <v>12</v>
      </c>
      <c r="H5244" s="19" t="s">
        <v>9270</v>
      </c>
    </row>
    <row r="5245" spans="1:8" ht="140">
      <c r="A5245" s="16">
        <v>5244</v>
      </c>
      <c r="B5245" s="19" t="s">
        <v>9054</v>
      </c>
      <c r="C5245" s="17" t="s">
        <v>45</v>
      </c>
      <c r="D5245" s="17" t="s">
        <v>9271</v>
      </c>
      <c r="E5245" s="22"/>
      <c r="F5245" s="22" t="s">
        <v>9272</v>
      </c>
      <c r="G5245" s="17" t="s">
        <v>12</v>
      </c>
      <c r="H5245" s="19" t="s">
        <v>9208</v>
      </c>
    </row>
    <row r="5246" spans="1:8" ht="80">
      <c r="A5246" s="16">
        <v>5245</v>
      </c>
      <c r="B5246" s="19" t="s">
        <v>9054</v>
      </c>
      <c r="C5246" s="17" t="s">
        <v>45</v>
      </c>
      <c r="D5246" s="17" t="s">
        <v>9273</v>
      </c>
      <c r="E5246" s="22"/>
      <c r="F5246" s="22" t="s">
        <v>9274</v>
      </c>
      <c r="G5246" s="17" t="s">
        <v>12</v>
      </c>
      <c r="H5246" s="19" t="s">
        <v>9208</v>
      </c>
    </row>
    <row r="5247" spans="1:8" ht="80">
      <c r="A5247" s="16">
        <v>5246</v>
      </c>
      <c r="B5247" s="19" t="s">
        <v>9054</v>
      </c>
      <c r="C5247" s="17" t="s">
        <v>45</v>
      </c>
      <c r="D5247" s="17" t="s">
        <v>9275</v>
      </c>
      <c r="E5247" s="22"/>
      <c r="F5247" s="22" t="s">
        <v>9276</v>
      </c>
      <c r="G5247" s="17" t="s">
        <v>12</v>
      </c>
      <c r="H5247" s="19" t="s">
        <v>9208</v>
      </c>
    </row>
    <row r="5248" spans="1:8" ht="100">
      <c r="A5248" s="16">
        <v>5247</v>
      </c>
      <c r="B5248" s="19" t="s">
        <v>9054</v>
      </c>
      <c r="C5248" s="17" t="s">
        <v>45</v>
      </c>
      <c r="D5248" s="17" t="s">
        <v>9277</v>
      </c>
      <c r="E5248" s="22"/>
      <c r="F5248" s="22" t="s">
        <v>9278</v>
      </c>
      <c r="G5248" s="17" t="s">
        <v>12</v>
      </c>
      <c r="H5248" s="19" t="s">
        <v>9208</v>
      </c>
    </row>
    <row r="5249" spans="1:8" ht="120">
      <c r="A5249" s="16">
        <v>5248</v>
      </c>
      <c r="B5249" s="19" t="s">
        <v>9054</v>
      </c>
      <c r="C5249" s="17" t="s">
        <v>45</v>
      </c>
      <c r="D5249" s="17" t="s">
        <v>9279</v>
      </c>
      <c r="E5249" s="22"/>
      <c r="F5249" s="22" t="s">
        <v>9280</v>
      </c>
      <c r="G5249" s="17" t="s">
        <v>12</v>
      </c>
      <c r="H5249" s="19" t="s">
        <v>9208</v>
      </c>
    </row>
    <row r="5250" spans="1:8" ht="160">
      <c r="A5250" s="16">
        <v>5249</v>
      </c>
      <c r="B5250" s="19" t="s">
        <v>9054</v>
      </c>
      <c r="C5250" s="17" t="s">
        <v>45</v>
      </c>
      <c r="D5250" s="17" t="s">
        <v>9281</v>
      </c>
      <c r="E5250" s="22"/>
      <c r="F5250" s="22" t="s">
        <v>9282</v>
      </c>
      <c r="G5250" s="17" t="s">
        <v>12</v>
      </c>
      <c r="H5250" s="19" t="s">
        <v>9208</v>
      </c>
    </row>
    <row r="5251" spans="1:8" ht="80">
      <c r="A5251" s="16">
        <v>5250</v>
      </c>
      <c r="B5251" s="19" t="s">
        <v>9054</v>
      </c>
      <c r="C5251" s="17" t="s">
        <v>45</v>
      </c>
      <c r="D5251" s="17" t="s">
        <v>9283</v>
      </c>
      <c r="E5251" s="22"/>
      <c r="F5251" s="22" t="s">
        <v>9284</v>
      </c>
      <c r="G5251" s="17" t="s">
        <v>12</v>
      </c>
      <c r="H5251" s="19" t="s">
        <v>9211</v>
      </c>
    </row>
    <row r="5252" spans="1:8" ht="120">
      <c r="A5252" s="16">
        <v>5251</v>
      </c>
      <c r="B5252" s="19" t="s">
        <v>9054</v>
      </c>
      <c r="C5252" s="17" t="s">
        <v>45</v>
      </c>
      <c r="D5252" s="17" t="s">
        <v>9285</v>
      </c>
      <c r="E5252" s="22"/>
      <c r="F5252" s="22" t="s">
        <v>9286</v>
      </c>
      <c r="G5252" s="17" t="s">
        <v>12</v>
      </c>
      <c r="H5252" s="19" t="s">
        <v>9208</v>
      </c>
    </row>
    <row r="5253" spans="1:8" ht="100">
      <c r="A5253" s="16">
        <v>5252</v>
      </c>
      <c r="B5253" s="19" t="s">
        <v>9054</v>
      </c>
      <c r="C5253" s="17" t="s">
        <v>45</v>
      </c>
      <c r="D5253" s="17" t="s">
        <v>9287</v>
      </c>
      <c r="E5253" s="22"/>
      <c r="F5253" s="22" t="s">
        <v>9288</v>
      </c>
      <c r="G5253" s="17" t="s">
        <v>12</v>
      </c>
      <c r="H5253" s="19" t="s">
        <v>9216</v>
      </c>
    </row>
    <row r="5254" spans="1:8" ht="140">
      <c r="A5254" s="16">
        <v>5253</v>
      </c>
      <c r="B5254" s="19" t="s">
        <v>9054</v>
      </c>
      <c r="C5254" s="17" t="s">
        <v>45</v>
      </c>
      <c r="D5254" s="17" t="s">
        <v>9289</v>
      </c>
      <c r="E5254" s="22"/>
      <c r="F5254" s="22" t="s">
        <v>9290</v>
      </c>
      <c r="G5254" s="17" t="s">
        <v>12</v>
      </c>
      <c r="H5254" s="19" t="s">
        <v>9216</v>
      </c>
    </row>
    <row r="5255" spans="1:8" ht="100">
      <c r="A5255" s="16">
        <v>5254</v>
      </c>
      <c r="B5255" s="19" t="s">
        <v>9054</v>
      </c>
      <c r="C5255" s="17" t="s">
        <v>45</v>
      </c>
      <c r="D5255" s="17" t="s">
        <v>9291</v>
      </c>
      <c r="E5255" s="22"/>
      <c r="F5255" s="22" t="s">
        <v>9292</v>
      </c>
      <c r="G5255" s="17" t="s">
        <v>12</v>
      </c>
      <c r="H5255" s="19" t="s">
        <v>9208</v>
      </c>
    </row>
    <row r="5256" spans="1:8" ht="80">
      <c r="A5256" s="16">
        <v>5255</v>
      </c>
      <c r="B5256" s="19" t="s">
        <v>9054</v>
      </c>
      <c r="C5256" s="17" t="s">
        <v>45</v>
      </c>
      <c r="D5256" s="17" t="s">
        <v>9293</v>
      </c>
      <c r="E5256" s="22"/>
      <c r="F5256" s="22" t="s">
        <v>9294</v>
      </c>
      <c r="G5256" s="17" t="s">
        <v>12</v>
      </c>
      <c r="H5256" s="19" t="s">
        <v>9208</v>
      </c>
    </row>
    <row r="5257" spans="1:8" ht="140">
      <c r="A5257" s="16">
        <v>5256</v>
      </c>
      <c r="B5257" s="19" t="s">
        <v>9054</v>
      </c>
      <c r="C5257" s="17" t="s">
        <v>45</v>
      </c>
      <c r="D5257" s="17" t="s">
        <v>9295</v>
      </c>
      <c r="E5257" s="22"/>
      <c r="F5257" s="22" t="s">
        <v>9296</v>
      </c>
      <c r="G5257" s="17" t="s">
        <v>12</v>
      </c>
      <c r="H5257" s="19" t="s">
        <v>9208</v>
      </c>
    </row>
    <row r="5258" spans="1:8" ht="100">
      <c r="A5258" s="16">
        <v>5257</v>
      </c>
      <c r="B5258" s="19" t="s">
        <v>9054</v>
      </c>
      <c r="C5258" s="17" t="s">
        <v>45</v>
      </c>
      <c r="D5258" s="17" t="s">
        <v>9297</v>
      </c>
      <c r="E5258" s="22"/>
      <c r="F5258" s="22" t="s">
        <v>9298</v>
      </c>
      <c r="G5258" s="17" t="s">
        <v>12</v>
      </c>
      <c r="H5258" s="19" t="s">
        <v>9208</v>
      </c>
    </row>
    <row r="5259" spans="1:8" ht="340">
      <c r="A5259" s="16">
        <v>5258</v>
      </c>
      <c r="B5259" s="19" t="s">
        <v>9054</v>
      </c>
      <c r="C5259" s="17" t="s">
        <v>45</v>
      </c>
      <c r="D5259" s="17" t="s">
        <v>9299</v>
      </c>
      <c r="E5259" s="22"/>
      <c r="F5259" s="22" t="s">
        <v>9300</v>
      </c>
      <c r="G5259" s="17" t="s">
        <v>12</v>
      </c>
      <c r="H5259" s="19" t="s">
        <v>9208</v>
      </c>
    </row>
    <row r="5260" spans="1:8" ht="140">
      <c r="A5260" s="16">
        <v>5259</v>
      </c>
      <c r="B5260" s="19" t="s">
        <v>9054</v>
      </c>
      <c r="C5260" s="17" t="s">
        <v>45</v>
      </c>
      <c r="D5260" s="17" t="s">
        <v>9301</v>
      </c>
      <c r="E5260" s="22"/>
      <c r="F5260" s="22" t="s">
        <v>9302</v>
      </c>
      <c r="G5260" s="17" t="s">
        <v>12</v>
      </c>
      <c r="H5260" s="19" t="s">
        <v>9208</v>
      </c>
    </row>
    <row r="5261" spans="1:8" ht="100">
      <c r="A5261" s="16">
        <v>5260</v>
      </c>
      <c r="B5261" s="19" t="s">
        <v>9054</v>
      </c>
      <c r="C5261" s="17" t="s">
        <v>45</v>
      </c>
      <c r="D5261" s="17" t="s">
        <v>9303</v>
      </c>
      <c r="E5261" s="22"/>
      <c r="F5261" s="22" t="s">
        <v>9304</v>
      </c>
      <c r="G5261" s="17" t="s">
        <v>12</v>
      </c>
      <c r="H5261" s="19" t="s">
        <v>9208</v>
      </c>
    </row>
    <row r="5262" spans="1:8" ht="220">
      <c r="A5262" s="16">
        <v>5261</v>
      </c>
      <c r="B5262" s="19" t="s">
        <v>9054</v>
      </c>
      <c r="C5262" s="17" t="s">
        <v>45</v>
      </c>
      <c r="D5262" s="17" t="s">
        <v>9305</v>
      </c>
      <c r="E5262" s="22"/>
      <c r="F5262" s="22" t="s">
        <v>9306</v>
      </c>
      <c r="G5262" s="17" t="s">
        <v>12</v>
      </c>
      <c r="H5262" s="19" t="s">
        <v>9211</v>
      </c>
    </row>
    <row r="5263" spans="1:8" ht="160">
      <c r="A5263" s="16">
        <v>5262</v>
      </c>
      <c r="B5263" s="19" t="s">
        <v>9054</v>
      </c>
      <c r="C5263" s="17" t="s">
        <v>45</v>
      </c>
      <c r="D5263" s="17" t="s">
        <v>9307</v>
      </c>
      <c r="E5263" s="22"/>
      <c r="F5263" s="22" t="s">
        <v>9308</v>
      </c>
      <c r="G5263" s="17" t="s">
        <v>12</v>
      </c>
      <c r="H5263" s="19" t="s">
        <v>9208</v>
      </c>
    </row>
    <row r="5264" spans="1:8" ht="100">
      <c r="A5264" s="16">
        <v>5263</v>
      </c>
      <c r="B5264" s="19" t="s">
        <v>9054</v>
      </c>
      <c r="C5264" s="17" t="s">
        <v>45</v>
      </c>
      <c r="D5264" s="17" t="s">
        <v>9309</v>
      </c>
      <c r="E5264" s="22"/>
      <c r="F5264" s="22" t="s">
        <v>9310</v>
      </c>
      <c r="G5264" s="17" t="s">
        <v>12</v>
      </c>
      <c r="H5264" s="19" t="s">
        <v>9208</v>
      </c>
    </row>
    <row r="5265" spans="1:8" ht="140">
      <c r="A5265" s="16">
        <v>5264</v>
      </c>
      <c r="B5265" s="19" t="s">
        <v>9054</v>
      </c>
      <c r="C5265" s="17" t="s">
        <v>45</v>
      </c>
      <c r="D5265" s="17" t="s">
        <v>9311</v>
      </c>
      <c r="E5265" s="22"/>
      <c r="F5265" s="22" t="s">
        <v>9312</v>
      </c>
      <c r="G5265" s="17" t="s">
        <v>12</v>
      </c>
      <c r="H5265" s="19" t="s">
        <v>9208</v>
      </c>
    </row>
    <row r="5266" spans="1:8" ht="100">
      <c r="A5266" s="16">
        <v>5265</v>
      </c>
      <c r="B5266" s="19" t="s">
        <v>9054</v>
      </c>
      <c r="C5266" s="17" t="s">
        <v>45</v>
      </c>
      <c r="D5266" s="17" t="s">
        <v>9313</v>
      </c>
      <c r="E5266" s="22"/>
      <c r="F5266" s="22" t="s">
        <v>9314</v>
      </c>
      <c r="G5266" s="17" t="s">
        <v>12</v>
      </c>
      <c r="H5266" s="19" t="s">
        <v>9208</v>
      </c>
    </row>
    <row r="5267" spans="1:8" ht="120">
      <c r="A5267" s="16">
        <v>5266</v>
      </c>
      <c r="B5267" s="19" t="s">
        <v>9054</v>
      </c>
      <c r="C5267" s="17" t="s">
        <v>45</v>
      </c>
      <c r="D5267" s="17" t="s">
        <v>7280</v>
      </c>
      <c r="E5267" s="17" t="s">
        <v>9315</v>
      </c>
      <c r="F5267" s="22" t="s">
        <v>9316</v>
      </c>
      <c r="G5267" s="17" t="s">
        <v>12</v>
      </c>
      <c r="H5267" s="19" t="s">
        <v>9317</v>
      </c>
    </row>
    <row r="5268" spans="1:8" ht="160">
      <c r="A5268" s="16">
        <v>5267</v>
      </c>
      <c r="B5268" s="19" t="s">
        <v>9054</v>
      </c>
      <c r="C5268" s="17" t="s">
        <v>45</v>
      </c>
      <c r="D5268" s="17" t="s">
        <v>7280</v>
      </c>
      <c r="E5268" s="17" t="s">
        <v>9315</v>
      </c>
      <c r="F5268" s="22" t="s">
        <v>9318</v>
      </c>
      <c r="G5268" s="17" t="s">
        <v>12</v>
      </c>
      <c r="H5268" s="19" t="s">
        <v>9319</v>
      </c>
    </row>
    <row r="5269" spans="1:8" ht="140">
      <c r="A5269" s="16">
        <v>5268</v>
      </c>
      <c r="B5269" s="19" t="s">
        <v>9054</v>
      </c>
      <c r="C5269" s="17" t="s">
        <v>45</v>
      </c>
      <c r="D5269" s="17" t="s">
        <v>1794</v>
      </c>
      <c r="E5269" s="17" t="s">
        <v>9315</v>
      </c>
      <c r="F5269" s="22" t="s">
        <v>9320</v>
      </c>
      <c r="G5269" s="17" t="s">
        <v>12</v>
      </c>
      <c r="H5269" s="19" t="s">
        <v>9321</v>
      </c>
    </row>
    <row r="5270" spans="1:8" ht="80">
      <c r="A5270" s="16">
        <v>5269</v>
      </c>
      <c r="B5270" s="19" t="s">
        <v>9054</v>
      </c>
      <c r="C5270" s="17" t="s">
        <v>45</v>
      </c>
      <c r="D5270" s="17" t="s">
        <v>9322</v>
      </c>
      <c r="E5270" s="17" t="s">
        <v>9315</v>
      </c>
      <c r="F5270" s="22" t="s">
        <v>9323</v>
      </c>
      <c r="G5270" s="17" t="s">
        <v>12</v>
      </c>
      <c r="H5270" s="19" t="s">
        <v>9324</v>
      </c>
    </row>
    <row r="5271" spans="1:8" ht="80">
      <c r="A5271" s="16">
        <v>5270</v>
      </c>
      <c r="B5271" s="19" t="s">
        <v>9054</v>
      </c>
      <c r="C5271" s="17" t="s">
        <v>45</v>
      </c>
      <c r="D5271" s="17" t="s">
        <v>9325</v>
      </c>
      <c r="E5271" s="17" t="s">
        <v>9315</v>
      </c>
      <c r="F5271" s="22" t="s">
        <v>9326</v>
      </c>
      <c r="G5271" s="17" t="s">
        <v>12</v>
      </c>
      <c r="H5271" s="19" t="s">
        <v>1884</v>
      </c>
    </row>
    <row r="5272" spans="1:8" ht="160">
      <c r="A5272" s="16">
        <v>5271</v>
      </c>
      <c r="B5272" s="19" t="s">
        <v>9054</v>
      </c>
      <c r="C5272" s="17" t="s">
        <v>45</v>
      </c>
      <c r="D5272" s="17" t="s">
        <v>9327</v>
      </c>
      <c r="E5272" s="17" t="s">
        <v>9315</v>
      </c>
      <c r="F5272" s="22" t="s">
        <v>9328</v>
      </c>
      <c r="G5272" s="17" t="s">
        <v>12</v>
      </c>
      <c r="H5272" s="19" t="s">
        <v>9329</v>
      </c>
    </row>
    <row r="5273" spans="1:8" ht="100">
      <c r="A5273" s="16">
        <v>5272</v>
      </c>
      <c r="B5273" s="19" t="s">
        <v>9054</v>
      </c>
      <c r="C5273" s="17" t="s">
        <v>45</v>
      </c>
      <c r="D5273" s="17" t="s">
        <v>9330</v>
      </c>
      <c r="E5273" s="17" t="s">
        <v>9315</v>
      </c>
      <c r="F5273" s="22" t="s">
        <v>9331</v>
      </c>
      <c r="G5273" s="17" t="s">
        <v>12</v>
      </c>
      <c r="H5273" s="19" t="s">
        <v>9332</v>
      </c>
    </row>
    <row r="5274" spans="1:8" ht="100">
      <c r="A5274" s="16">
        <v>5273</v>
      </c>
      <c r="B5274" s="19" t="s">
        <v>9054</v>
      </c>
      <c r="C5274" s="17" t="s">
        <v>45</v>
      </c>
      <c r="D5274" s="17" t="s">
        <v>9333</v>
      </c>
      <c r="E5274" s="17" t="s">
        <v>9315</v>
      </c>
      <c r="F5274" s="22" t="s">
        <v>9334</v>
      </c>
      <c r="G5274" s="17" t="s">
        <v>12</v>
      </c>
      <c r="H5274" s="19" t="s">
        <v>9335</v>
      </c>
    </row>
    <row r="5275" spans="1:8" ht="80">
      <c r="A5275" s="16">
        <v>5274</v>
      </c>
      <c r="B5275" s="19" t="s">
        <v>9054</v>
      </c>
      <c r="C5275" s="17" t="s">
        <v>45</v>
      </c>
      <c r="D5275" s="17" t="s">
        <v>4994</v>
      </c>
      <c r="E5275" s="22"/>
      <c r="F5275" s="22" t="s">
        <v>9336</v>
      </c>
      <c r="G5275" s="17" t="s">
        <v>12</v>
      </c>
      <c r="H5275" s="19" t="s">
        <v>9337</v>
      </c>
    </row>
    <row r="5276" spans="1:8" ht="80">
      <c r="A5276" s="16">
        <v>5275</v>
      </c>
      <c r="B5276" s="19" t="s">
        <v>9054</v>
      </c>
      <c r="C5276" s="17" t="s">
        <v>45</v>
      </c>
      <c r="D5276" s="17" t="s">
        <v>9154</v>
      </c>
      <c r="E5276" s="22"/>
      <c r="F5276" s="22" t="s">
        <v>9338</v>
      </c>
      <c r="G5276" s="17" t="s">
        <v>12</v>
      </c>
      <c r="H5276" s="19" t="s">
        <v>9211</v>
      </c>
    </row>
    <row r="5277" spans="1:8" ht="180">
      <c r="A5277" s="16">
        <v>5276</v>
      </c>
      <c r="B5277" s="19" t="s">
        <v>9054</v>
      </c>
      <c r="C5277" s="17" t="s">
        <v>45</v>
      </c>
      <c r="D5277" s="17" t="s">
        <v>9339</v>
      </c>
      <c r="E5277" s="22"/>
      <c r="F5277" s="22" t="s">
        <v>9340</v>
      </c>
      <c r="G5277" s="17" t="s">
        <v>12</v>
      </c>
      <c r="H5277" s="19" t="s">
        <v>9337</v>
      </c>
    </row>
    <row r="5278" spans="1:8" ht="140">
      <c r="A5278" s="16">
        <v>5277</v>
      </c>
      <c r="B5278" s="19" t="s">
        <v>9054</v>
      </c>
      <c r="C5278" s="17" t="s">
        <v>45</v>
      </c>
      <c r="D5278" s="17" t="s">
        <v>9341</v>
      </c>
      <c r="E5278" s="22"/>
      <c r="F5278" s="22" t="s">
        <v>9342</v>
      </c>
      <c r="G5278" s="17" t="s">
        <v>12</v>
      </c>
      <c r="H5278" s="19" t="s">
        <v>9343</v>
      </c>
    </row>
    <row r="5279" spans="1:8" ht="80">
      <c r="A5279" s="16">
        <v>5278</v>
      </c>
      <c r="B5279" s="19" t="s">
        <v>9054</v>
      </c>
      <c r="C5279" s="17" t="s">
        <v>45</v>
      </c>
      <c r="D5279" s="17" t="s">
        <v>9214</v>
      </c>
      <c r="E5279" s="22"/>
      <c r="F5279" s="22" t="s">
        <v>9344</v>
      </c>
      <c r="G5279" s="17" t="s">
        <v>12</v>
      </c>
      <c r="H5279" s="19" t="s">
        <v>9345</v>
      </c>
    </row>
    <row r="5280" spans="1:8" ht="80">
      <c r="A5280" s="16">
        <v>5279</v>
      </c>
      <c r="B5280" s="19" t="s">
        <v>9054</v>
      </c>
      <c r="C5280" s="17" t="s">
        <v>45</v>
      </c>
      <c r="D5280" s="17" t="s">
        <v>9217</v>
      </c>
      <c r="E5280" s="22"/>
      <c r="F5280" s="22" t="s">
        <v>9346</v>
      </c>
      <c r="G5280" s="17" t="s">
        <v>12</v>
      </c>
      <c r="H5280" s="19" t="s">
        <v>9347</v>
      </c>
    </row>
    <row r="5281" spans="1:8" ht="80">
      <c r="A5281" s="16">
        <v>5280</v>
      </c>
      <c r="B5281" s="19" t="s">
        <v>9054</v>
      </c>
      <c r="C5281" s="17" t="s">
        <v>45</v>
      </c>
      <c r="D5281" s="17" t="s">
        <v>6538</v>
      </c>
      <c r="E5281" s="22"/>
      <c r="F5281" s="22" t="s">
        <v>9348</v>
      </c>
      <c r="G5281" s="17" t="s">
        <v>12</v>
      </c>
      <c r="H5281" s="19" t="s">
        <v>9349</v>
      </c>
    </row>
    <row r="5282" spans="1:8" ht="80">
      <c r="A5282" s="16">
        <v>5281</v>
      </c>
      <c r="B5282" s="19" t="s">
        <v>9054</v>
      </c>
      <c r="C5282" s="17" t="s">
        <v>45</v>
      </c>
      <c r="D5282" s="17" t="s">
        <v>9350</v>
      </c>
      <c r="E5282" s="22"/>
      <c r="F5282" s="22" t="s">
        <v>9351</v>
      </c>
      <c r="G5282" s="17" t="s">
        <v>12</v>
      </c>
      <c r="H5282" s="19" t="s">
        <v>9352</v>
      </c>
    </row>
    <row r="5283" spans="1:8" ht="80">
      <c r="A5283" s="16">
        <v>5282</v>
      </c>
      <c r="B5283" s="19" t="s">
        <v>9054</v>
      </c>
      <c r="C5283" s="17" t="s">
        <v>45</v>
      </c>
      <c r="D5283" s="17" t="s">
        <v>9353</v>
      </c>
      <c r="E5283" s="22"/>
      <c r="F5283" s="22" t="s">
        <v>9354</v>
      </c>
      <c r="G5283" s="17" t="s">
        <v>12</v>
      </c>
      <c r="H5283" s="19" t="s">
        <v>9208</v>
      </c>
    </row>
    <row r="5284" spans="1:8" ht="80">
      <c r="A5284" s="16">
        <v>5283</v>
      </c>
      <c r="B5284" s="19" t="s">
        <v>9054</v>
      </c>
      <c r="C5284" s="17" t="s">
        <v>45</v>
      </c>
      <c r="D5284" s="17" t="s">
        <v>9355</v>
      </c>
      <c r="E5284" s="22"/>
      <c r="F5284" s="22" t="s">
        <v>9356</v>
      </c>
      <c r="G5284" s="17" t="s">
        <v>12</v>
      </c>
      <c r="H5284" s="19" t="s">
        <v>9357</v>
      </c>
    </row>
    <row r="5285" spans="1:8" ht="100">
      <c r="A5285" s="16">
        <v>5284</v>
      </c>
      <c r="B5285" s="19" t="s">
        <v>9054</v>
      </c>
      <c r="C5285" s="17" t="s">
        <v>45</v>
      </c>
      <c r="D5285" s="17" t="s">
        <v>9358</v>
      </c>
      <c r="E5285" s="22"/>
      <c r="F5285" s="22" t="s">
        <v>9359</v>
      </c>
      <c r="G5285" s="17" t="s">
        <v>12</v>
      </c>
      <c r="H5285" s="19" t="s">
        <v>9360</v>
      </c>
    </row>
    <row r="5286" spans="1:8" ht="80">
      <c r="A5286" s="16">
        <v>5285</v>
      </c>
      <c r="B5286" s="19" t="s">
        <v>9054</v>
      </c>
      <c r="C5286" s="17" t="s">
        <v>45</v>
      </c>
      <c r="D5286" s="17" t="s">
        <v>9361</v>
      </c>
      <c r="E5286" s="22"/>
      <c r="F5286" s="22" t="s">
        <v>9362</v>
      </c>
      <c r="G5286" s="17" t="s">
        <v>12</v>
      </c>
      <c r="H5286" s="19" t="s">
        <v>9363</v>
      </c>
    </row>
    <row r="5287" spans="1:8" ht="160">
      <c r="A5287" s="16">
        <v>5286</v>
      </c>
      <c r="B5287" s="19" t="s">
        <v>9054</v>
      </c>
      <c r="C5287" s="17" t="s">
        <v>45</v>
      </c>
      <c r="D5287" s="17" t="s">
        <v>9100</v>
      </c>
      <c r="E5287" s="22"/>
      <c r="F5287" s="22" t="s">
        <v>9364</v>
      </c>
      <c r="G5287" s="17" t="s">
        <v>12</v>
      </c>
      <c r="H5287" s="19" t="s">
        <v>9365</v>
      </c>
    </row>
    <row r="5288" spans="1:8" ht="409.6">
      <c r="A5288" s="16">
        <v>5287</v>
      </c>
      <c r="B5288" s="19" t="s">
        <v>9366</v>
      </c>
      <c r="C5288" s="17" t="s">
        <v>9</v>
      </c>
      <c r="D5288" s="17" t="s">
        <v>7293</v>
      </c>
      <c r="E5288" s="17" t="str">
        <f t="shared" ref="E5288:E5376" si="19">LEFT(F5288,100)</f>
        <v>Se sugiere a la entidad considerar que los fabricantes de este tipo de soluciones WorldClass, son de</v>
      </c>
      <c r="F5288" s="19" t="s">
        <v>7374</v>
      </c>
      <c r="G5288" s="17" t="s">
        <v>12</v>
      </c>
      <c r="H5288" s="19" t="s">
        <v>1494</v>
      </c>
    </row>
    <row r="5289" spans="1:8" ht="200">
      <c r="A5289" s="16">
        <v>5288</v>
      </c>
      <c r="B5289" s="19" t="s">
        <v>9366</v>
      </c>
      <c r="C5289" s="17" t="s">
        <v>147</v>
      </c>
      <c r="D5289" s="17" t="s">
        <v>2233</v>
      </c>
      <c r="E5289" s="17" t="str">
        <f t="shared" si="19"/>
        <v>Para mantener la calidad e idoneidad de las plataformas de gestión de Servicio ITSM, se sugiere soli</v>
      </c>
      <c r="F5289" s="19" t="s">
        <v>7377</v>
      </c>
      <c r="G5289" s="17" t="s">
        <v>12</v>
      </c>
      <c r="H5289" s="19" t="s">
        <v>24</v>
      </c>
    </row>
    <row r="5290" spans="1:8" ht="220">
      <c r="A5290" s="16">
        <v>5289</v>
      </c>
      <c r="B5290" s="19" t="s">
        <v>9366</v>
      </c>
      <c r="C5290" s="17" t="s">
        <v>147</v>
      </c>
      <c r="D5290" s="17" t="s">
        <v>4877</v>
      </c>
      <c r="E5290" s="17" t="str">
        <f t="shared" si="19"/>
        <v>Para mantener la calidad e idoneidad de las plataformas de gestión de Servicio ITSM, se sugiere soli</v>
      </c>
      <c r="F5290" s="19" t="s">
        <v>7380</v>
      </c>
      <c r="G5290" s="17" t="s">
        <v>12</v>
      </c>
      <c r="H5290" s="19" t="s">
        <v>24</v>
      </c>
    </row>
    <row r="5291" spans="1:8" ht="240">
      <c r="A5291" s="16">
        <v>5290</v>
      </c>
      <c r="B5291" s="19" t="s">
        <v>9366</v>
      </c>
      <c r="C5291" s="17" t="s">
        <v>1366</v>
      </c>
      <c r="D5291" s="17" t="s">
        <v>5089</v>
      </c>
      <c r="E5291" s="17" t="str">
        <f t="shared" si="19"/>
        <v>Se sugiere a la entidad evaluar este requerimiento, debido a que se solicita este recurso certificad</v>
      </c>
      <c r="F5291" s="19" t="s">
        <v>7382</v>
      </c>
      <c r="G5291" s="17" t="s">
        <v>12</v>
      </c>
      <c r="H5291" s="19" t="s">
        <v>9367</v>
      </c>
    </row>
    <row r="5292" spans="1:8" ht="409.6">
      <c r="A5292" s="16">
        <v>5291</v>
      </c>
      <c r="B5292" s="19" t="s">
        <v>9366</v>
      </c>
      <c r="C5292" s="17" t="s">
        <v>300</v>
      </c>
      <c r="D5292" s="17" t="s">
        <v>9368</v>
      </c>
      <c r="E5292" s="17" t="str">
        <f t="shared" si="19"/>
        <v>Numeral en el documento: 2.3 Descripción de la solución
Se sugiere a la entidad modificar el requer</v>
      </c>
      <c r="F5292" s="19" t="s">
        <v>9369</v>
      </c>
      <c r="G5292" s="17" t="s">
        <v>12</v>
      </c>
      <c r="H5292" s="19" t="s">
        <v>9370</v>
      </c>
    </row>
    <row r="5293" spans="1:8" ht="409.6">
      <c r="A5293" s="16">
        <v>5292</v>
      </c>
      <c r="B5293" s="19" t="s">
        <v>9366</v>
      </c>
      <c r="C5293" s="17" t="s">
        <v>300</v>
      </c>
      <c r="D5293" s="17" t="s">
        <v>4424</v>
      </c>
      <c r="E5293" s="17" t="str">
        <f t="shared" si="19"/>
        <v xml:space="preserve">Numeral en el documento: 2.4 Modelo de Operación para entregar y mejorar los servicios
Se solicita </v>
      </c>
      <c r="F5293" s="19" t="s">
        <v>9371</v>
      </c>
      <c r="G5293" s="17" t="s">
        <v>12</v>
      </c>
      <c r="H5293" s="19" t="s">
        <v>2481</v>
      </c>
    </row>
    <row r="5294" spans="1:8" ht="409.6">
      <c r="A5294" s="16">
        <v>5293</v>
      </c>
      <c r="B5294" s="19" t="s">
        <v>9366</v>
      </c>
      <c r="C5294" s="17" t="s">
        <v>300</v>
      </c>
      <c r="D5294" s="17" t="s">
        <v>9372</v>
      </c>
      <c r="E5294" s="17" t="str">
        <f t="shared" si="19"/>
        <v>Numeral en el documento 3.3.1.3.1. Mesa de Servicios 
Con el objetivo de mantener la consistencia y</v>
      </c>
      <c r="F5294" s="19" t="s">
        <v>9373</v>
      </c>
      <c r="G5294" s="17" t="s">
        <v>12</v>
      </c>
      <c r="H5294" s="19" t="s">
        <v>7288</v>
      </c>
    </row>
    <row r="5295" spans="1:8" ht="409.6">
      <c r="A5295" s="16">
        <v>5294</v>
      </c>
      <c r="B5295" s="19" t="s">
        <v>9366</v>
      </c>
      <c r="C5295" s="17" t="s">
        <v>300</v>
      </c>
      <c r="D5295" s="17" t="s">
        <v>9374</v>
      </c>
      <c r="E5295" s="17" t="str">
        <f t="shared" si="19"/>
        <v>Numeral en el documento 3.3.1.3.1. Mesa de Servicios 
Con el objetivo de mantener la consistencia y</v>
      </c>
      <c r="F5295" s="19" t="s">
        <v>9375</v>
      </c>
      <c r="G5295" s="17" t="s">
        <v>12</v>
      </c>
      <c r="H5295" s="19" t="s">
        <v>7288</v>
      </c>
    </row>
    <row r="5296" spans="1:8" ht="409.6">
      <c r="A5296" s="16">
        <v>5295</v>
      </c>
      <c r="B5296" s="19" t="s">
        <v>9366</v>
      </c>
      <c r="C5296" s="17" t="s">
        <v>300</v>
      </c>
      <c r="D5296" s="17" t="s">
        <v>9376</v>
      </c>
      <c r="E5296" s="17" t="str">
        <f t="shared" si="19"/>
        <v>Numeral del documento: 3.3.1.3.2 Gestión de Servicios TI - ITSM
Con el objetivo de mantener la cons</v>
      </c>
      <c r="F5296" s="19" t="s">
        <v>9377</v>
      </c>
      <c r="G5296" s="17" t="s">
        <v>12</v>
      </c>
      <c r="H5296" s="19" t="s">
        <v>24</v>
      </c>
    </row>
    <row r="5297" spans="1:8" ht="409.6">
      <c r="A5297" s="16">
        <v>5296</v>
      </c>
      <c r="B5297" s="19" t="s">
        <v>9366</v>
      </c>
      <c r="C5297" s="17" t="s">
        <v>300</v>
      </c>
      <c r="D5297" s="17" t="s">
        <v>9378</v>
      </c>
      <c r="E5297" s="17" t="str">
        <f t="shared" si="19"/>
        <v>Numeral del documento: 3.3.1.5.1 Mesa de Servicios
Se sugiere a la entidad reforzar la flexibilidad</v>
      </c>
      <c r="F5297" s="19" t="s">
        <v>9379</v>
      </c>
      <c r="G5297" s="17" t="s">
        <v>12</v>
      </c>
      <c r="H5297" s="19" t="s">
        <v>24</v>
      </c>
    </row>
    <row r="5298" spans="1:8" ht="409.6">
      <c r="A5298" s="16">
        <v>5297</v>
      </c>
      <c r="B5298" s="19" t="s">
        <v>9366</v>
      </c>
      <c r="C5298" s="17" t="s">
        <v>300</v>
      </c>
      <c r="D5298" s="17" t="s">
        <v>9380</v>
      </c>
      <c r="E5298" s="17" t="str">
        <f t="shared" si="19"/>
        <v>Numeral del documento: 3.3.1.5.1 Mesa de Servicios
Se sugiere a la entidad reforzar la flexibilidad</v>
      </c>
      <c r="F5298" s="19" t="s">
        <v>9381</v>
      </c>
      <c r="G5298" s="17" t="s">
        <v>12</v>
      </c>
      <c r="H5298" s="19" t="s">
        <v>24</v>
      </c>
    </row>
    <row r="5299" spans="1:8" ht="409.6">
      <c r="A5299" s="16">
        <v>5298</v>
      </c>
      <c r="B5299" s="19" t="s">
        <v>9366</v>
      </c>
      <c r="C5299" s="17" t="s">
        <v>300</v>
      </c>
      <c r="D5299" s="17" t="s">
        <v>9382</v>
      </c>
      <c r="E5299" s="17" t="str">
        <f t="shared" si="19"/>
        <v>Numeral del documento: 3.3.1.5.1 Mesa de Servicios
Se sugiere a la entidad reforzar la flexibilidad</v>
      </c>
      <c r="F5299" s="19" t="s">
        <v>9383</v>
      </c>
      <c r="G5299" s="17" t="s">
        <v>12</v>
      </c>
      <c r="H5299" s="19" t="s">
        <v>24</v>
      </c>
    </row>
    <row r="5300" spans="1:8" ht="400">
      <c r="A5300" s="16">
        <v>5299</v>
      </c>
      <c r="B5300" s="19" t="s">
        <v>9366</v>
      </c>
      <c r="C5300" s="17" t="s">
        <v>300</v>
      </c>
      <c r="D5300" s="17"/>
      <c r="E5300" s="17" t="str">
        <f t="shared" si="19"/>
        <v>Numeral del documento: 3.3.1.5.1 Mesa de Servicios
Se sugiere a la entidad reforzar la flexibilidad</v>
      </c>
      <c r="F5300" s="19" t="s">
        <v>9384</v>
      </c>
      <c r="G5300" s="17" t="s">
        <v>12</v>
      </c>
      <c r="H5300" s="19" t="s">
        <v>24</v>
      </c>
    </row>
    <row r="5301" spans="1:8" ht="340">
      <c r="A5301" s="16">
        <v>5300</v>
      </c>
      <c r="B5301" s="19" t="s">
        <v>9366</v>
      </c>
      <c r="C5301" s="17" t="s">
        <v>300</v>
      </c>
      <c r="D5301" s="17"/>
      <c r="E5301" s="17" t="str">
        <f t="shared" si="19"/>
        <v>Numeral del documento: 3.3.1.5.1 Mesa de Servicios
Se sugiere a la entidad retirar este requerimien</v>
      </c>
      <c r="F5301" s="19" t="s">
        <v>9385</v>
      </c>
      <c r="G5301" s="17" t="s">
        <v>12</v>
      </c>
      <c r="H5301" s="19" t="s">
        <v>24</v>
      </c>
    </row>
    <row r="5302" spans="1:8" ht="409.6">
      <c r="A5302" s="16">
        <v>5301</v>
      </c>
      <c r="B5302" s="19" t="s">
        <v>9366</v>
      </c>
      <c r="C5302" s="17" t="s">
        <v>300</v>
      </c>
      <c r="D5302" s="17"/>
      <c r="E5302" s="17" t="str">
        <f t="shared" si="19"/>
        <v>Numeral del documento: 3.3.1.5.2 Gestión de Servicios de TI - ITSM
Con el objetivo de mantener la c</v>
      </c>
      <c r="F5302" s="19" t="s">
        <v>9386</v>
      </c>
      <c r="G5302" s="17" t="s">
        <v>12</v>
      </c>
      <c r="H5302" s="19" t="s">
        <v>7288</v>
      </c>
    </row>
    <row r="5303" spans="1:8" ht="409.6">
      <c r="A5303" s="16">
        <v>5302</v>
      </c>
      <c r="B5303" s="19" t="s">
        <v>9366</v>
      </c>
      <c r="C5303" s="17" t="s">
        <v>300</v>
      </c>
      <c r="D5303" s="17"/>
      <c r="E5303" s="17" t="str">
        <f t="shared" si="19"/>
        <v>Numeral del documento: 3.3.1.5.2 Gestión de Servicios de TI - ITSM
Se sugiere a la entidad modifica</v>
      </c>
      <c r="F5303" s="19" t="s">
        <v>9387</v>
      </c>
      <c r="G5303" s="17" t="s">
        <v>12</v>
      </c>
      <c r="H5303" s="19" t="s">
        <v>24</v>
      </c>
    </row>
    <row r="5304" spans="1:8" ht="409.6">
      <c r="A5304" s="16">
        <v>5303</v>
      </c>
      <c r="B5304" s="19" t="s">
        <v>9366</v>
      </c>
      <c r="C5304" s="17" t="s">
        <v>300</v>
      </c>
      <c r="D5304" s="17" t="s">
        <v>6323</v>
      </c>
      <c r="E5304" s="17" t="str">
        <f t="shared" si="19"/>
        <v xml:space="preserve">Numeral del documento: 3.3.4.1 ITIL
Con el objetivo de mantener la consistencia y calidad del tipo </v>
      </c>
      <c r="F5304" s="19" t="s">
        <v>9388</v>
      </c>
      <c r="G5304" s="17" t="s">
        <v>12</v>
      </c>
      <c r="H5304" s="19" t="s">
        <v>7288</v>
      </c>
    </row>
    <row r="5305" spans="1:8" ht="409.6">
      <c r="A5305" s="16">
        <v>5304</v>
      </c>
      <c r="B5305" s="19" t="s">
        <v>9366</v>
      </c>
      <c r="C5305" s="17" t="s">
        <v>300</v>
      </c>
      <c r="D5305" s="17" t="s">
        <v>4518</v>
      </c>
      <c r="E5305" s="17" t="str">
        <f t="shared" si="19"/>
        <v xml:space="preserve">Numeral del documento: 3.3.4.1 ITIL
Con el objetivo de mantener la consistencia y calidad del tipo </v>
      </c>
      <c r="F5305" s="19" t="s">
        <v>9389</v>
      </c>
      <c r="G5305" s="17" t="s">
        <v>12</v>
      </c>
      <c r="H5305" s="19" t="s">
        <v>24</v>
      </c>
    </row>
    <row r="5306" spans="1:8" ht="280">
      <c r="A5306" s="16">
        <v>5305</v>
      </c>
      <c r="B5306" s="19" t="s">
        <v>9366</v>
      </c>
      <c r="C5306" s="17" t="s">
        <v>300</v>
      </c>
      <c r="D5306" s="17" t="s">
        <v>4518</v>
      </c>
      <c r="E5306" s="17" t="str">
        <f t="shared" si="19"/>
        <v>Numeral del documento 3.1.2.3.2 Dispositivos de Networking
De acuerdo con la línea de requerimiento</v>
      </c>
      <c r="F5306" s="19" t="s">
        <v>9390</v>
      </c>
      <c r="G5306" s="17" t="s">
        <v>12</v>
      </c>
      <c r="H5306" s="19" t="s">
        <v>7298</v>
      </c>
    </row>
    <row r="5307" spans="1:8" ht="409.6">
      <c r="A5307" s="16">
        <v>5306</v>
      </c>
      <c r="B5307" s="19" t="s">
        <v>9366</v>
      </c>
      <c r="C5307" s="17" t="s">
        <v>300</v>
      </c>
      <c r="D5307" s="17"/>
      <c r="E5307" s="17" t="str">
        <f t="shared" si="19"/>
        <v>Numeral del documento: 3.3.1.5.1 Mesa de Servicios
En el ítem transición del requerimiento, si bien</v>
      </c>
      <c r="F5307" s="19" t="s">
        <v>9391</v>
      </c>
      <c r="G5307" s="17" t="s">
        <v>12</v>
      </c>
      <c r="H5307" s="19" t="s">
        <v>24</v>
      </c>
    </row>
    <row r="5308" spans="1:8" ht="409.6">
      <c r="A5308" s="16">
        <v>5307</v>
      </c>
      <c r="B5308" s="19" t="s">
        <v>9366</v>
      </c>
      <c r="C5308" s="17" t="s">
        <v>300</v>
      </c>
      <c r="D5308" s="17" t="s">
        <v>4444</v>
      </c>
      <c r="E5308" s="17" t="str">
        <f t="shared" si="19"/>
        <v>Numeral del documento: 3.3.1.5.2 Gestión de Servicios TI - ITSM
Se sugiere a la entidad modificar e</v>
      </c>
      <c r="F5308" s="19" t="s">
        <v>9392</v>
      </c>
      <c r="G5308" s="17" t="s">
        <v>12</v>
      </c>
      <c r="H5308" s="19" t="s">
        <v>24</v>
      </c>
    </row>
    <row r="5309" spans="1:8" ht="240">
      <c r="A5309" s="16">
        <v>5308</v>
      </c>
      <c r="B5309" s="19" t="s">
        <v>9366</v>
      </c>
      <c r="C5309" s="17" t="s">
        <v>322</v>
      </c>
      <c r="D5309" s="17" t="s">
        <v>9393</v>
      </c>
      <c r="E5309" s="17" t="str">
        <f t="shared" si="19"/>
        <v>5. Seguridad de tráfico de datos detección y prevención de intrusos
Se solicita amablemente a la ent</v>
      </c>
      <c r="F5309" s="19" t="s">
        <v>9394</v>
      </c>
      <c r="G5309" s="17" t="s">
        <v>12</v>
      </c>
      <c r="H5309" s="19" t="s">
        <v>1632</v>
      </c>
    </row>
    <row r="5310" spans="1:8" ht="60">
      <c r="A5310" s="16">
        <v>5309</v>
      </c>
      <c r="B5310" s="19" t="s">
        <v>9366</v>
      </c>
      <c r="C5310" s="17" t="s">
        <v>45</v>
      </c>
      <c r="D5310" s="17"/>
      <c r="E5310" s="17" t="str">
        <f t="shared" si="19"/>
        <v>Amablemente se solicita a la entidad aclarar si la solución ofertada deberá ofrecer protección avanz</v>
      </c>
      <c r="F5310" s="17" t="s">
        <v>9395</v>
      </c>
      <c r="G5310" s="17" t="s">
        <v>12</v>
      </c>
      <c r="H5310" s="19" t="s">
        <v>9396</v>
      </c>
    </row>
    <row r="5311" spans="1:8" ht="60">
      <c r="A5311" s="16">
        <v>5310</v>
      </c>
      <c r="B5311" s="19" t="s">
        <v>9366</v>
      </c>
      <c r="C5311" s="17" t="s">
        <v>45</v>
      </c>
      <c r="D5311" s="17"/>
      <c r="E5311" s="17" t="str">
        <f t="shared" si="19"/>
        <v>Amablemente se solicita a la entidad aclarar si la solución ofertada deberá ofrecer DLP para Teams.</v>
      </c>
      <c r="F5311" s="19" t="s">
        <v>9397</v>
      </c>
      <c r="G5311" s="17" t="s">
        <v>12</v>
      </c>
      <c r="H5311" s="19" t="s">
        <v>9396</v>
      </c>
    </row>
    <row r="5312" spans="1:8" ht="140">
      <c r="A5312" s="16">
        <v>5311</v>
      </c>
      <c r="B5312" s="19" t="s">
        <v>9366</v>
      </c>
      <c r="C5312" s="17" t="s">
        <v>45</v>
      </c>
      <c r="D5312" s="17"/>
      <c r="E5312" s="17" t="str">
        <f t="shared" si="19"/>
        <v xml:space="preserve">Amablemente se solicita a la entidad aclarar si la solución ofertada dado su proposito y naturaleza </v>
      </c>
      <c r="F5312" s="19" t="s">
        <v>9398</v>
      </c>
      <c r="G5312" s="17" t="s">
        <v>12</v>
      </c>
      <c r="H5312" s="19" t="s">
        <v>9396</v>
      </c>
    </row>
    <row r="5313" spans="1:8" ht="100">
      <c r="A5313" s="16">
        <v>5312</v>
      </c>
      <c r="B5313" s="19" t="s">
        <v>9366</v>
      </c>
      <c r="C5313" s="17" t="s">
        <v>45</v>
      </c>
      <c r="D5313" s="17"/>
      <c r="E5313" s="17" t="str">
        <f t="shared" si="19"/>
        <v>Amablemente se solicita a la entidad aclarar si la solución ofertada debe habilitar unicamente a los</v>
      </c>
      <c r="F5313" s="19" t="s">
        <v>9399</v>
      </c>
      <c r="G5313" s="17" t="s">
        <v>12</v>
      </c>
      <c r="H5313" s="19" t="s">
        <v>9396</v>
      </c>
    </row>
    <row r="5314" spans="1:8" ht="100">
      <c r="A5314" s="16">
        <v>5313</v>
      </c>
      <c r="B5314" s="19" t="s">
        <v>9366</v>
      </c>
      <c r="C5314" s="17" t="s">
        <v>45</v>
      </c>
      <c r="D5314" s="17" t="s">
        <v>9400</v>
      </c>
      <c r="E5314" s="17" t="str">
        <f t="shared" si="19"/>
        <v>Amablemente se solicita a la entidad aclarar  dado que el requerimiento es una plataformas Saas, sug</v>
      </c>
      <c r="F5314" s="19" t="s">
        <v>9401</v>
      </c>
      <c r="G5314" s="17" t="s">
        <v>12</v>
      </c>
      <c r="H5314" s="19" t="s">
        <v>9396</v>
      </c>
    </row>
    <row r="5315" spans="1:8" ht="80">
      <c r="A5315" s="16">
        <v>5314</v>
      </c>
      <c r="B5315" s="19" t="s">
        <v>9366</v>
      </c>
      <c r="C5315" s="17" t="s">
        <v>45</v>
      </c>
      <c r="D5315" s="17" t="s">
        <v>7303</v>
      </c>
      <c r="E5315" s="17" t="str">
        <f t="shared" si="19"/>
        <v>Es recomendable para la entidad que el sandbox solicitado este incluido en la misma licencia sin cob</v>
      </c>
      <c r="F5315" s="19" t="s">
        <v>9402</v>
      </c>
      <c r="G5315" s="17" t="s">
        <v>12</v>
      </c>
      <c r="H5315" s="19" t="s">
        <v>9403</v>
      </c>
    </row>
    <row r="5316" spans="1:8" ht="80">
      <c r="A5316" s="16">
        <v>5315</v>
      </c>
      <c r="B5316" s="19" t="s">
        <v>9366</v>
      </c>
      <c r="C5316" s="17" t="s">
        <v>45</v>
      </c>
      <c r="D5316" s="17" t="s">
        <v>7305</v>
      </c>
      <c r="E5316" s="17" t="str">
        <f t="shared" si="19"/>
        <v>Se sugiere a la entidad favor aclarar si la solución debe permitir desde la consola en la nube crear</v>
      </c>
      <c r="F5316" s="19" t="s">
        <v>9404</v>
      </c>
      <c r="G5316" s="17" t="s">
        <v>12</v>
      </c>
      <c r="H5316" s="19" t="s">
        <v>9396</v>
      </c>
    </row>
    <row r="5317" spans="1:8" ht="100">
      <c r="A5317" s="16">
        <v>5316</v>
      </c>
      <c r="B5317" s="19" t="s">
        <v>9366</v>
      </c>
      <c r="C5317" s="17" t="s">
        <v>45</v>
      </c>
      <c r="D5317" s="17" t="s">
        <v>5884</v>
      </c>
      <c r="E5317" s="17" t="str">
        <f t="shared" si="19"/>
        <v xml:space="preserve">
Se pide amablemente a la entidad especificar  si la solución debe tener la capacidad de segmentar y</v>
      </c>
      <c r="F5317" s="19" t="s">
        <v>9405</v>
      </c>
      <c r="G5317" s="17" t="s">
        <v>12</v>
      </c>
      <c r="H5317" s="19" t="s">
        <v>9406</v>
      </c>
    </row>
    <row r="5318" spans="1:8" ht="100">
      <c r="A5318" s="16">
        <v>5317</v>
      </c>
      <c r="B5318" s="19" t="s">
        <v>9366</v>
      </c>
      <c r="C5318" s="17" t="s">
        <v>45</v>
      </c>
      <c r="D5318" s="17" t="s">
        <v>5895</v>
      </c>
      <c r="E5318" s="17" t="str">
        <f t="shared" si="19"/>
        <v>Se solicita amablemente especificar a la entidad si la solución requiere tener la capacidad de defin</v>
      </c>
      <c r="F5318" s="19" t="s">
        <v>9407</v>
      </c>
      <c r="G5318" s="17" t="s">
        <v>12</v>
      </c>
      <c r="H5318" s="19" t="s">
        <v>9406</v>
      </c>
    </row>
    <row r="5319" spans="1:8" ht="100">
      <c r="A5319" s="16">
        <v>5318</v>
      </c>
      <c r="B5319" s="19" t="s">
        <v>9366</v>
      </c>
      <c r="C5319" s="17" t="s">
        <v>45</v>
      </c>
      <c r="D5319" s="17" t="s">
        <v>7309</v>
      </c>
      <c r="E5319" s="17" t="str">
        <f t="shared" si="19"/>
        <v>Se solicita amablemente a la entidad especificar si la solución debe tener capacidad para hacer la g</v>
      </c>
      <c r="F5319" s="19" t="s">
        <v>9408</v>
      </c>
      <c r="G5319" s="17" t="s">
        <v>12</v>
      </c>
      <c r="H5319" s="19" t="s">
        <v>9406</v>
      </c>
    </row>
    <row r="5320" spans="1:8" ht="80">
      <c r="A5320" s="16">
        <v>5319</v>
      </c>
      <c r="B5320" s="19" t="s">
        <v>9366</v>
      </c>
      <c r="C5320" s="17" t="s">
        <v>45</v>
      </c>
      <c r="D5320" s="17" t="s">
        <v>7311</v>
      </c>
      <c r="E5320" s="17" t="str">
        <f t="shared" si="19"/>
        <v>Se solicita amablemente especificar a la entidad si la solución debe generar reportes sobre las vuln</v>
      </c>
      <c r="F5320" s="19" t="s">
        <v>9409</v>
      </c>
      <c r="G5320" s="17" t="s">
        <v>12</v>
      </c>
      <c r="H5320" s="19" t="s">
        <v>9410</v>
      </c>
    </row>
    <row r="5321" spans="1:8" ht="220">
      <c r="A5321" s="16">
        <v>5320</v>
      </c>
      <c r="B5321" s="19" t="s">
        <v>9366</v>
      </c>
      <c r="C5321" s="17" t="s">
        <v>45</v>
      </c>
      <c r="D5321" s="17" t="s">
        <v>74</v>
      </c>
      <c r="E5321" s="17" t="str">
        <f t="shared" si="19"/>
        <v xml:space="preserve"> Amablemente se solicita especificar a la entidad si la solución  debe usar soluciones de propósito </v>
      </c>
      <c r="F5321" s="19" t="s">
        <v>9411</v>
      </c>
      <c r="G5321" s="17" t="s">
        <v>12</v>
      </c>
      <c r="H5321" s="19" t="s">
        <v>9412</v>
      </c>
    </row>
    <row r="5322" spans="1:8" ht="220">
      <c r="A5322" s="16">
        <v>5321</v>
      </c>
      <c r="B5322" s="19" t="s">
        <v>9366</v>
      </c>
      <c r="C5322" s="17" t="s">
        <v>45</v>
      </c>
      <c r="D5322" s="17" t="s">
        <v>81</v>
      </c>
      <c r="E5322" s="17" t="str">
        <f t="shared" si="19"/>
        <v>Amablemente se solicita aclarar a la entidad si la solución ofertada debe tratarse como una solución</v>
      </c>
      <c r="F5322" s="19" t="s">
        <v>9413</v>
      </c>
      <c r="G5322" s="17" t="s">
        <v>12</v>
      </c>
      <c r="H5322" s="19" t="s">
        <v>7156</v>
      </c>
    </row>
    <row r="5323" spans="1:8" ht="220">
      <c r="A5323" s="16">
        <v>5322</v>
      </c>
      <c r="B5323" s="19" t="s">
        <v>9366</v>
      </c>
      <c r="C5323" s="17" t="s">
        <v>45</v>
      </c>
      <c r="D5323" s="17" t="s">
        <v>6034</v>
      </c>
      <c r="E5323" s="17" t="str">
        <f t="shared" si="19"/>
        <v xml:space="preserve"> Amablemente se solicita a la entidad aclarar si la solución ofertada debe tratarse como una solució</v>
      </c>
      <c r="F5323" s="19" t="s">
        <v>9414</v>
      </c>
      <c r="G5323" s="17" t="s">
        <v>12</v>
      </c>
      <c r="H5323" s="19" t="s">
        <v>7156</v>
      </c>
    </row>
    <row r="5324" spans="1:8" ht="160">
      <c r="A5324" s="16">
        <v>5323</v>
      </c>
      <c r="B5324" s="19" t="s">
        <v>9366</v>
      </c>
      <c r="C5324" s="17" t="s">
        <v>45</v>
      </c>
      <c r="D5324" s="17" t="s">
        <v>5047</v>
      </c>
      <c r="E5324" s="17" t="str">
        <f t="shared" si="19"/>
        <v>Dado que dentro de sus arquitecturas de datacenter se tienen ciertos SO legados y variados se solici</v>
      </c>
      <c r="F5324" s="19" t="s">
        <v>9415</v>
      </c>
      <c r="G5324" s="17" t="s">
        <v>12</v>
      </c>
      <c r="H5324" s="19" t="s">
        <v>9416</v>
      </c>
    </row>
    <row r="5325" spans="1:8" ht="160">
      <c r="A5325" s="16">
        <v>5324</v>
      </c>
      <c r="B5325" s="19" t="s">
        <v>9366</v>
      </c>
      <c r="C5325" s="17" t="s">
        <v>45</v>
      </c>
      <c r="D5325" s="17" t="s">
        <v>5031</v>
      </c>
      <c r="E5325" s="17" t="str">
        <f t="shared" si="19"/>
        <v xml:space="preserve"> Entendemos que la solución debe permitir generar reportes asociados al top de usuarios y dispositiv</v>
      </c>
      <c r="F5325" s="19" t="s">
        <v>9417</v>
      </c>
      <c r="G5325" s="17" t="s">
        <v>12</v>
      </c>
      <c r="H5325" s="19" t="s">
        <v>9396</v>
      </c>
    </row>
    <row r="5326" spans="1:8" ht="100">
      <c r="A5326" s="16">
        <v>5325</v>
      </c>
      <c r="B5326" s="19" t="s">
        <v>9366</v>
      </c>
      <c r="C5326" s="17" t="s">
        <v>45</v>
      </c>
      <c r="D5326" s="17" t="s">
        <v>6161</v>
      </c>
      <c r="E5326" s="17" t="str">
        <f t="shared" si="19"/>
        <v>Amablemente se solicita aclarar a la entidad si la solución ofertada debe incluir escaneos de recome</v>
      </c>
      <c r="F5326" s="19" t="s">
        <v>9418</v>
      </c>
      <c r="G5326" s="17" t="s">
        <v>12</v>
      </c>
      <c r="H5326" s="19" t="s">
        <v>9396</v>
      </c>
    </row>
    <row r="5327" spans="1:8" ht="80">
      <c r="A5327" s="16">
        <v>5326</v>
      </c>
      <c r="B5327" s="19" t="s">
        <v>9366</v>
      </c>
      <c r="C5327" s="17" t="s">
        <v>45</v>
      </c>
      <c r="D5327" s="17" t="s">
        <v>5052</v>
      </c>
      <c r="E5327" s="17" t="str">
        <f t="shared" si="19"/>
        <v>Se solicita esclarecer a la entidad si la solución ofertada debe incluir barrido de indicadores de c</v>
      </c>
      <c r="F5327" s="19" t="s">
        <v>9419</v>
      </c>
      <c r="G5327" s="17" t="s">
        <v>12</v>
      </c>
      <c r="H5327" s="19" t="s">
        <v>9406</v>
      </c>
    </row>
    <row r="5328" spans="1:8" ht="100">
      <c r="A5328" s="16">
        <v>5327</v>
      </c>
      <c r="B5328" s="19" t="s">
        <v>9366</v>
      </c>
      <c r="C5328" s="17" t="s">
        <v>45</v>
      </c>
      <c r="D5328" s="17" t="s">
        <v>7321</v>
      </c>
      <c r="E5328" s="17" t="str">
        <f t="shared" si="19"/>
        <v>Se solicita amablemente a la entidad esclarecer si la solución ofertada debe incluir acciones de res</v>
      </c>
      <c r="F5328" s="19" t="s">
        <v>9420</v>
      </c>
      <c r="G5328" s="17" t="s">
        <v>12</v>
      </c>
      <c r="H5328" s="19" t="s">
        <v>9416</v>
      </c>
    </row>
    <row r="5329" spans="1:8" ht="160">
      <c r="A5329" s="16">
        <v>5328</v>
      </c>
      <c r="B5329" s="19" t="s">
        <v>9366</v>
      </c>
      <c r="C5329" s="17" t="s">
        <v>45</v>
      </c>
      <c r="D5329" s="17" t="s">
        <v>7323</v>
      </c>
      <c r="E5329" s="17" t="str">
        <f t="shared" si="19"/>
        <v xml:space="preserve">Entendemos que la solución de XDR deberá contar con la integracion de directorio activo que permita </v>
      </c>
      <c r="F5329" s="19" t="s">
        <v>9421</v>
      </c>
      <c r="G5329" s="17" t="s">
        <v>12</v>
      </c>
      <c r="H5329" s="19" t="s">
        <v>9406</v>
      </c>
    </row>
    <row r="5330" spans="1:8" ht="100">
      <c r="A5330" s="16">
        <v>5329</v>
      </c>
      <c r="B5330" s="19" t="s">
        <v>9366</v>
      </c>
      <c r="C5330" s="17" t="s">
        <v>45</v>
      </c>
      <c r="D5330" s="17" t="s">
        <v>6023</v>
      </c>
      <c r="E5330" s="17" t="str">
        <f t="shared" si="19"/>
        <v>Se solicita aclarar a la entidad si la solución ofertada debe incluir inspección de amenazas avanzad</v>
      </c>
      <c r="F5330" s="19" t="s">
        <v>9422</v>
      </c>
      <c r="G5330" s="17" t="s">
        <v>12</v>
      </c>
      <c r="H5330" s="19" t="s">
        <v>9406</v>
      </c>
    </row>
    <row r="5331" spans="1:8" ht="120">
      <c r="A5331" s="16">
        <v>5330</v>
      </c>
      <c r="B5331" s="19" t="s">
        <v>9366</v>
      </c>
      <c r="C5331" s="17" t="s">
        <v>45</v>
      </c>
      <c r="D5331" s="17" t="s">
        <v>7326</v>
      </c>
      <c r="E5331" s="17" t="str">
        <f t="shared" si="19"/>
        <v>Dado que los sistemas operativos traen la posibilidad de cifrar el dispositivo como por ejemplo bitl</v>
      </c>
      <c r="F5331" s="19" t="s">
        <v>9423</v>
      </c>
      <c r="G5331" s="17" t="s">
        <v>12</v>
      </c>
      <c r="H5331" s="19" t="s">
        <v>9424</v>
      </c>
    </row>
    <row r="5332" spans="1:8" ht="409.6">
      <c r="A5332" s="16">
        <v>5331</v>
      </c>
      <c r="B5332" s="19" t="s">
        <v>9366</v>
      </c>
      <c r="C5332" s="17" t="s">
        <v>45</v>
      </c>
      <c r="D5332" s="17" t="s">
        <v>9425</v>
      </c>
      <c r="E5332" s="17" t="str">
        <f t="shared" si="19"/>
        <v>Numeral del documento: 3.4.1.6.5.16
Debido a la flexibilidad requerida en el proyecto para las inte</v>
      </c>
      <c r="F5332" s="19" t="s">
        <v>9426</v>
      </c>
      <c r="G5332" s="17" t="s">
        <v>12</v>
      </c>
      <c r="H5332" s="19" t="s">
        <v>24</v>
      </c>
    </row>
    <row r="5333" spans="1:8" ht="409.6">
      <c r="A5333" s="16">
        <v>5332</v>
      </c>
      <c r="B5333" s="19" t="s">
        <v>9366</v>
      </c>
      <c r="C5333" s="17" t="s">
        <v>45</v>
      </c>
      <c r="D5333" s="17" t="s">
        <v>9427</v>
      </c>
      <c r="E5333" s="17" t="str">
        <f t="shared" si="19"/>
        <v>Numeral del documento: 3.4.1.7.27
Dado el tipo de requerimiento relacionado con la solución de tele</v>
      </c>
      <c r="F5333" s="19" t="s">
        <v>9428</v>
      </c>
      <c r="G5333" s="17" t="s">
        <v>12</v>
      </c>
      <c r="H5333" s="19" t="s">
        <v>24</v>
      </c>
    </row>
    <row r="5334" spans="1:8" ht="409.6">
      <c r="A5334" s="16">
        <v>5333</v>
      </c>
      <c r="B5334" s="19" t="s">
        <v>9366</v>
      </c>
      <c r="C5334" s="17" t="s">
        <v>45</v>
      </c>
      <c r="D5334" s="17" t="s">
        <v>4774</v>
      </c>
      <c r="E5334" s="17" t="str">
        <f t="shared" si="19"/>
        <v>Numeral del documento: 3.4.1.7.46
En relación al requerimiento, relacionado a la plataforma de Omni</v>
      </c>
      <c r="F5334" s="19" t="s">
        <v>9429</v>
      </c>
      <c r="G5334" s="17" t="s">
        <v>12</v>
      </c>
      <c r="H5334" s="19" t="s">
        <v>24</v>
      </c>
    </row>
    <row r="5335" spans="1:8" ht="360">
      <c r="A5335" s="16">
        <v>5334</v>
      </c>
      <c r="B5335" s="19" t="s">
        <v>9366</v>
      </c>
      <c r="C5335" s="22" t="s">
        <v>45</v>
      </c>
      <c r="D5335" s="17" t="s">
        <v>3590</v>
      </c>
      <c r="E5335" s="17" t="str">
        <f t="shared" si="19"/>
        <v>Numeral del documento: 3.4.1.7.57
Se solicita amablemente a la entidad retirar el requerimiento, ya</v>
      </c>
      <c r="F5335" s="19" t="s">
        <v>9430</v>
      </c>
      <c r="G5335" s="17" t="s">
        <v>12</v>
      </c>
      <c r="H5335" s="19" t="s">
        <v>24</v>
      </c>
    </row>
    <row r="5336" spans="1:8" ht="409.6">
      <c r="A5336" s="16">
        <v>5335</v>
      </c>
      <c r="B5336" s="19" t="s">
        <v>9366</v>
      </c>
      <c r="C5336" s="17" t="s">
        <v>45</v>
      </c>
      <c r="D5336" s="17" t="s">
        <v>409</v>
      </c>
      <c r="E5336" s="17" t="str">
        <f t="shared" si="19"/>
        <v>Numeral del documento 3.4.1.9.5
Se sugiere a la entidad modificar el requerimiento, ya que va en co</v>
      </c>
      <c r="F5336" s="19" t="s">
        <v>9431</v>
      </c>
      <c r="G5336" s="17" t="s">
        <v>12</v>
      </c>
      <c r="H5336" s="19" t="s">
        <v>24</v>
      </c>
    </row>
    <row r="5337" spans="1:8" ht="409.6">
      <c r="A5337" s="16">
        <v>5336</v>
      </c>
      <c r="B5337" s="19" t="s">
        <v>9366</v>
      </c>
      <c r="C5337" s="17" t="s">
        <v>45</v>
      </c>
      <c r="D5337" s="17" t="s">
        <v>7337</v>
      </c>
      <c r="E5337" s="17" t="str">
        <f t="shared" si="19"/>
        <v>Numeral del documnto 3.5 Requisitos especiales de las fases
En el ítem transición del requerimiento</v>
      </c>
      <c r="F5337" s="19" t="s">
        <v>9432</v>
      </c>
      <c r="G5337" s="17" t="s">
        <v>12</v>
      </c>
      <c r="H5337" s="19" t="s">
        <v>24</v>
      </c>
    </row>
    <row r="5338" spans="1:8" ht="409.6">
      <c r="A5338" s="16">
        <v>5337</v>
      </c>
      <c r="B5338" s="19" t="s">
        <v>9366</v>
      </c>
      <c r="C5338" s="17" t="s">
        <v>45</v>
      </c>
      <c r="D5338" s="17" t="s">
        <v>69</v>
      </c>
      <c r="E5338" s="17" t="str">
        <f t="shared" si="19"/>
        <v>Numeral del documento: 4.4.1.3.21.
Se recomienda a la entidad ajustar el requerimiento de acuerdo a</v>
      </c>
      <c r="F5338" s="19" t="s">
        <v>9433</v>
      </c>
      <c r="G5338" s="17" t="s">
        <v>12</v>
      </c>
      <c r="H5338" s="19" t="s">
        <v>24</v>
      </c>
    </row>
    <row r="5339" spans="1:8" ht="409.6">
      <c r="A5339" s="16">
        <v>5338</v>
      </c>
      <c r="B5339" s="19" t="s">
        <v>9366</v>
      </c>
      <c r="C5339" s="17" t="s">
        <v>45</v>
      </c>
      <c r="D5339" s="17" t="s">
        <v>7340</v>
      </c>
      <c r="E5339" s="17" t="str">
        <f t="shared" si="19"/>
        <v>Numeral del documento: 4.4.1.3.22
Con el objetivo de mantener la consistencia y calidad del tipo de</v>
      </c>
      <c r="F5339" s="19" t="s">
        <v>9434</v>
      </c>
      <c r="G5339" s="17" t="s">
        <v>12</v>
      </c>
      <c r="H5339" s="19" t="s">
        <v>24</v>
      </c>
    </row>
    <row r="5340" spans="1:8" ht="409.6">
      <c r="A5340" s="16">
        <v>5339</v>
      </c>
      <c r="B5340" s="19" t="s">
        <v>9366</v>
      </c>
      <c r="C5340" s="17" t="s">
        <v>45</v>
      </c>
      <c r="D5340" s="17" t="s">
        <v>4771</v>
      </c>
      <c r="E5340" s="17" t="str">
        <f t="shared" si="19"/>
        <v>Numeral del documento 4.4.1.3.25
Se solicita a la entidad considerar el soporte de las soluciones a</v>
      </c>
      <c r="F5340" s="19" t="s">
        <v>9435</v>
      </c>
      <c r="G5340" s="17" t="s">
        <v>12</v>
      </c>
      <c r="H5340" s="19" t="s">
        <v>24</v>
      </c>
    </row>
    <row r="5341" spans="1:8" ht="409.6">
      <c r="A5341" s="16">
        <v>5340</v>
      </c>
      <c r="B5341" s="19" t="s">
        <v>9366</v>
      </c>
      <c r="C5341" s="17" t="s">
        <v>45</v>
      </c>
      <c r="D5341" s="17" t="s">
        <v>6076</v>
      </c>
      <c r="E5341" s="17" t="str">
        <f t="shared" si="19"/>
        <v>Numeral del documento: 4.4.1.3.29
De acuerdo a nuestra experiencia con este tipo de procesos, se su</v>
      </c>
      <c r="F5341" s="19" t="s">
        <v>9436</v>
      </c>
      <c r="G5341" s="17" t="s">
        <v>12</v>
      </c>
      <c r="H5341" s="19" t="s">
        <v>24</v>
      </c>
    </row>
    <row r="5342" spans="1:8" ht="300">
      <c r="A5342" s="16">
        <v>5341</v>
      </c>
      <c r="B5342" s="19" t="s">
        <v>9366</v>
      </c>
      <c r="C5342" s="17" t="s">
        <v>45</v>
      </c>
      <c r="D5342" s="17" t="s">
        <v>6060</v>
      </c>
      <c r="E5342" s="17" t="str">
        <f t="shared" si="19"/>
        <v>Numeral del documento: 4.4.1.3.31
Se sugiere a la entidad retirar el requerimiento, ya que es confu</v>
      </c>
      <c r="F5342" s="19" t="s">
        <v>9437</v>
      </c>
      <c r="G5342" s="17" t="s">
        <v>12</v>
      </c>
      <c r="H5342" s="19" t="s">
        <v>24</v>
      </c>
    </row>
    <row r="5343" spans="1:8" ht="240">
      <c r="A5343" s="16">
        <v>5342</v>
      </c>
      <c r="B5343" s="19" t="s">
        <v>9366</v>
      </c>
      <c r="C5343" s="17" t="s">
        <v>45</v>
      </c>
      <c r="D5343" s="17" t="s">
        <v>7346</v>
      </c>
      <c r="E5343" s="17" t="str">
        <f t="shared" si="19"/>
        <v>Numeral del documento: 4.4.1.5.6
Se sugiere realizar el retiro de este requerimiento, esto debido a</v>
      </c>
      <c r="F5343" s="19" t="s">
        <v>9438</v>
      </c>
      <c r="G5343" s="17" t="s">
        <v>12</v>
      </c>
      <c r="H5343" s="19" t="s">
        <v>24</v>
      </c>
    </row>
    <row r="5344" spans="1:8" ht="409.6">
      <c r="A5344" s="16">
        <v>5343</v>
      </c>
      <c r="B5344" s="19" t="s">
        <v>9366</v>
      </c>
      <c r="C5344" s="17" t="s">
        <v>45</v>
      </c>
      <c r="D5344" s="17" t="s">
        <v>7348</v>
      </c>
      <c r="E5344" s="17" t="str">
        <f t="shared" si="19"/>
        <v>Numeral del documento: 4.4.1.9.7
Se sugiere a la entidad retirar estos requerimientos, ya que son l</v>
      </c>
      <c r="F5344" s="19" t="s">
        <v>9439</v>
      </c>
      <c r="G5344" s="17" t="s">
        <v>12</v>
      </c>
      <c r="H5344" s="19" t="s">
        <v>24</v>
      </c>
    </row>
    <row r="5345" spans="1:8" ht="409.6">
      <c r="A5345" s="16">
        <v>5344</v>
      </c>
      <c r="B5345" s="19" t="s">
        <v>9366</v>
      </c>
      <c r="C5345" s="17" t="s">
        <v>45</v>
      </c>
      <c r="D5345" s="17" t="s">
        <v>6090</v>
      </c>
      <c r="E5345" s="17" t="str">
        <f t="shared" si="19"/>
        <v>Numeral documento: 4.4.1.9.10
Se sugiere a la entidad completar el requerimiento con la siguiente i</v>
      </c>
      <c r="F5345" s="19" t="s">
        <v>9440</v>
      </c>
      <c r="G5345" s="17" t="s">
        <v>12</v>
      </c>
      <c r="H5345" s="19" t="s">
        <v>24</v>
      </c>
    </row>
    <row r="5346" spans="1:8" ht="409.6">
      <c r="A5346" s="16">
        <v>5345</v>
      </c>
      <c r="B5346" s="19" t="s">
        <v>9366</v>
      </c>
      <c r="C5346" s="17" t="s">
        <v>45</v>
      </c>
      <c r="D5346" s="17" t="s">
        <v>7351</v>
      </c>
      <c r="E5346" s="17" t="str">
        <f t="shared" si="19"/>
        <v>Numeral del documento: 4.4.1.15.9
Se sugiere a la entidad completar el requerimiento con la siguien</v>
      </c>
      <c r="F5346" s="19" t="s">
        <v>9441</v>
      </c>
      <c r="G5346" s="17" t="s">
        <v>12</v>
      </c>
      <c r="H5346" s="19" t="s">
        <v>24</v>
      </c>
    </row>
    <row r="5347" spans="1:8" ht="400">
      <c r="A5347" s="16">
        <v>5346</v>
      </c>
      <c r="B5347" s="19" t="s">
        <v>9366</v>
      </c>
      <c r="C5347" s="17" t="s">
        <v>45</v>
      </c>
      <c r="D5347" s="17" t="s">
        <v>6094</v>
      </c>
      <c r="E5347" s="17" t="str">
        <f t="shared" si="19"/>
        <v>Numeral del documento: 4.4.1.25.7
Se sugiere a la entidad modificar el requerimiento considerando m</v>
      </c>
      <c r="F5347" s="19" t="s">
        <v>9442</v>
      </c>
      <c r="G5347" s="17" t="s">
        <v>12</v>
      </c>
      <c r="H5347" s="19" t="s">
        <v>24</v>
      </c>
    </row>
    <row r="5348" spans="1:8" ht="409.6">
      <c r="A5348" s="16">
        <v>5347</v>
      </c>
      <c r="B5348" s="19" t="s">
        <v>9366</v>
      </c>
      <c r="C5348" s="17" t="s">
        <v>45</v>
      </c>
      <c r="D5348" s="17" t="s">
        <v>7354</v>
      </c>
      <c r="E5348" s="17" t="str">
        <f t="shared" si="19"/>
        <v>Numeral del documento: 3.4.1.7.45
En relación al requerimiento, relacionado a la plataforma de Omni</v>
      </c>
      <c r="F5348" s="19" t="s">
        <v>9443</v>
      </c>
      <c r="G5348" s="17" t="s">
        <v>12</v>
      </c>
      <c r="H5348" s="19" t="s">
        <v>24</v>
      </c>
    </row>
    <row r="5349" spans="1:8" ht="409.6">
      <c r="A5349" s="16">
        <v>5348</v>
      </c>
      <c r="B5349" s="19" t="s">
        <v>9366</v>
      </c>
      <c r="C5349" s="17" t="s">
        <v>45</v>
      </c>
      <c r="D5349" s="17" t="s">
        <v>7356</v>
      </c>
      <c r="E5349" s="17" t="str">
        <f t="shared" si="19"/>
        <v>Numeral del documento: 4.5 Requisitos especiales de las Fases
Con el objetivo de contar con una imp</v>
      </c>
      <c r="F5349" s="19" t="s">
        <v>9444</v>
      </c>
      <c r="G5349" s="17" t="s">
        <v>12</v>
      </c>
      <c r="H5349" s="19" t="s">
        <v>7331</v>
      </c>
    </row>
    <row r="5350" spans="1:8" ht="409.6">
      <c r="A5350" s="16">
        <v>5349</v>
      </c>
      <c r="B5350" s="19" t="s">
        <v>9366</v>
      </c>
      <c r="C5350" s="17" t="s">
        <v>45</v>
      </c>
      <c r="D5350" s="17" t="s">
        <v>6104</v>
      </c>
      <c r="E5350" s="17" t="str">
        <f t="shared" si="19"/>
        <v>Numeral del documento: 3.4. Alcance de Servicio 
Con el objetivo de mantener la consistencia y cali</v>
      </c>
      <c r="F5350" s="19" t="s">
        <v>9445</v>
      </c>
      <c r="G5350" s="17" t="s">
        <v>12</v>
      </c>
      <c r="H5350" s="19" t="s">
        <v>24</v>
      </c>
    </row>
    <row r="5351" spans="1:8" ht="409.6">
      <c r="A5351" s="16">
        <v>5350</v>
      </c>
      <c r="B5351" s="19" t="s">
        <v>9366</v>
      </c>
      <c r="C5351" s="17" t="s">
        <v>45</v>
      </c>
      <c r="D5351" s="17" t="s">
        <v>7359</v>
      </c>
      <c r="E5351" s="17" t="str">
        <f t="shared" si="19"/>
        <v xml:space="preserve">Numeral del documento: 3.4.1.2.7
Con el objetivo de mantener la consistencia y calidad del tipo de </v>
      </c>
      <c r="F5351" s="19" t="s">
        <v>9446</v>
      </c>
      <c r="G5351" s="17" t="s">
        <v>12</v>
      </c>
      <c r="H5351" s="19" t="s">
        <v>7288</v>
      </c>
    </row>
    <row r="5352" spans="1:8" ht="409.6">
      <c r="A5352" s="16">
        <v>5351</v>
      </c>
      <c r="B5352" s="19" t="s">
        <v>9366</v>
      </c>
      <c r="C5352" s="17" t="s">
        <v>45</v>
      </c>
      <c r="D5352" s="17" t="s">
        <v>4923</v>
      </c>
      <c r="E5352" s="17" t="str">
        <f t="shared" si="19"/>
        <v xml:space="preserve">Numeral del documento: 3.4.1.2.9
Con el objetivo de mantener la consistencia y calidad del tipo de </v>
      </c>
      <c r="F5352" s="19" t="s">
        <v>9447</v>
      </c>
      <c r="G5352" s="17" t="s">
        <v>12</v>
      </c>
      <c r="H5352" s="19" t="s">
        <v>7288</v>
      </c>
    </row>
    <row r="5353" spans="1:8" ht="409.6">
      <c r="A5353" s="16">
        <v>5352</v>
      </c>
      <c r="B5353" s="19" t="s">
        <v>9366</v>
      </c>
      <c r="C5353" s="17" t="s">
        <v>45</v>
      </c>
      <c r="D5353" s="17" t="s">
        <v>7363</v>
      </c>
      <c r="E5353" s="17" t="str">
        <f t="shared" si="19"/>
        <v>Numeral del documento: 3.4.1.3.21
Con el objetivo de mantener la consistencia y calidad del tipo de</v>
      </c>
      <c r="F5353" s="19" t="s">
        <v>9448</v>
      </c>
      <c r="G5353" s="17" t="s">
        <v>12</v>
      </c>
      <c r="H5353" s="19" t="s">
        <v>24</v>
      </c>
    </row>
    <row r="5354" spans="1:8" ht="409.6">
      <c r="A5354" s="16">
        <v>5353</v>
      </c>
      <c r="B5354" s="19" t="s">
        <v>9366</v>
      </c>
      <c r="C5354" s="17" t="s">
        <v>45</v>
      </c>
      <c r="D5354" s="17" t="s">
        <v>9449</v>
      </c>
      <c r="E5354" s="17" t="str">
        <f t="shared" si="19"/>
        <v xml:space="preserve">Numeral del documento: 3.4.1.5.6.9
De acuerdo al requerimiento, el objetivo es obtener análisis de </v>
      </c>
      <c r="F5354" s="19" t="s">
        <v>9450</v>
      </c>
      <c r="G5354" s="17" t="s">
        <v>12</v>
      </c>
      <c r="H5354" s="19" t="s">
        <v>24</v>
      </c>
    </row>
    <row r="5355" spans="1:8" ht="409.6">
      <c r="A5355" s="16">
        <v>5354</v>
      </c>
      <c r="B5355" s="19" t="s">
        <v>9366</v>
      </c>
      <c r="C5355" s="17" t="s">
        <v>45</v>
      </c>
      <c r="D5355" s="17" t="s">
        <v>9451</v>
      </c>
      <c r="E5355" s="17" t="str">
        <f t="shared" si="19"/>
        <v>Numeral del documento: 3.4.1.6.9
Se sugiere incluir al requerimiento funcionalidades adicionales de</v>
      </c>
      <c r="F5355" s="19" t="s">
        <v>9452</v>
      </c>
      <c r="G5355" s="17" t="s">
        <v>12</v>
      </c>
      <c r="H5355" s="19" t="s">
        <v>24</v>
      </c>
    </row>
    <row r="5356" spans="1:8" ht="409.6">
      <c r="A5356" s="16">
        <v>5355</v>
      </c>
      <c r="B5356" s="19" t="s">
        <v>9366</v>
      </c>
      <c r="C5356" s="17" t="s">
        <v>45</v>
      </c>
      <c r="D5356" s="17" t="s">
        <v>9451</v>
      </c>
      <c r="E5356" s="17" t="str">
        <f t="shared" si="19"/>
        <v>Numeral del documento: 4.4.1.3.8
Se sugiere a la entidad modificar el requerimiento con el objetivo</v>
      </c>
      <c r="F5356" s="19" t="s">
        <v>9453</v>
      </c>
      <c r="G5356" s="17" t="s">
        <v>12</v>
      </c>
      <c r="H5356" s="19" t="s">
        <v>24</v>
      </c>
    </row>
    <row r="5357" spans="1:8" ht="409.6">
      <c r="A5357" s="16">
        <v>5356</v>
      </c>
      <c r="B5357" s="19" t="s">
        <v>9366</v>
      </c>
      <c r="C5357" s="17" t="s">
        <v>45</v>
      </c>
      <c r="D5357" s="17" t="s">
        <v>9451</v>
      </c>
      <c r="E5357" s="17" t="str">
        <f t="shared" si="19"/>
        <v>Numeral del documento 4.4.1.4.2
Con el objetivo de contar con una implementación alíneada con las n</v>
      </c>
      <c r="F5357" s="19" t="s">
        <v>9454</v>
      </c>
      <c r="G5357" s="17" t="s">
        <v>12</v>
      </c>
      <c r="H5357" s="19" t="s">
        <v>9455</v>
      </c>
    </row>
    <row r="5358" spans="1:8" ht="380">
      <c r="A5358" s="16">
        <v>5357</v>
      </c>
      <c r="B5358" s="19" t="s">
        <v>9366</v>
      </c>
      <c r="C5358" s="17" t="s">
        <v>45</v>
      </c>
      <c r="D5358" s="17" t="s">
        <v>7369</v>
      </c>
      <c r="E5358" s="17" t="str">
        <f t="shared" si="19"/>
        <v>Numeral del documento 4.4.1.35.5 
Se sugiere a la entidad eliminar el requerimiento, ya que las cap</v>
      </c>
      <c r="F5358" s="19" t="s">
        <v>9456</v>
      </c>
      <c r="G5358" s="17" t="s">
        <v>12</v>
      </c>
      <c r="H5358" s="19" t="s">
        <v>24</v>
      </c>
    </row>
    <row r="5359" spans="1:8" ht="409.6">
      <c r="A5359" s="16">
        <v>5358</v>
      </c>
      <c r="B5359" s="19" t="s">
        <v>9366</v>
      </c>
      <c r="C5359" s="17" t="s">
        <v>45</v>
      </c>
      <c r="D5359" s="17" t="s">
        <v>4921</v>
      </c>
      <c r="E5359" s="17" t="str">
        <f t="shared" si="19"/>
        <v>Numeral del documento 4.4.1.35.13
Se sugiere a la entidad eliminar el requerimiento, ya que las cap</v>
      </c>
      <c r="F5359" s="19" t="s">
        <v>9457</v>
      </c>
      <c r="G5359" s="17" t="s">
        <v>12</v>
      </c>
      <c r="H5359" s="19" t="s">
        <v>24</v>
      </c>
    </row>
    <row r="5360" spans="1:8" ht="320">
      <c r="A5360" s="16">
        <v>5359</v>
      </c>
      <c r="B5360" s="19" t="s">
        <v>9366</v>
      </c>
      <c r="C5360" s="17" t="s">
        <v>45</v>
      </c>
      <c r="D5360" s="17" t="s">
        <v>2843</v>
      </c>
      <c r="E5360" s="17" t="str">
        <f t="shared" si="19"/>
        <v>Numeral del documento 4.4.1.35.17
Se sugiere a la entidad eliminar el requerimiento, ya que las cap</v>
      </c>
      <c r="F5360" s="19" t="s">
        <v>9458</v>
      </c>
      <c r="G5360" s="17" t="s">
        <v>12</v>
      </c>
      <c r="H5360" s="19" t="s">
        <v>24</v>
      </c>
    </row>
    <row r="5361" spans="1:8" ht="409.6">
      <c r="A5361" s="16">
        <v>5360</v>
      </c>
      <c r="B5361" s="19" t="s">
        <v>9366</v>
      </c>
      <c r="C5361" s="17" t="s">
        <v>45</v>
      </c>
      <c r="D5361" s="17" t="s">
        <v>2843</v>
      </c>
      <c r="E5361" s="17" t="str">
        <f t="shared" si="19"/>
        <v>Numeral del documento: 4.4.1.37.3
Se sugiere incluir en el requerimiento, la calidad de la solución</v>
      </c>
      <c r="F5361" s="19" t="s">
        <v>9459</v>
      </c>
      <c r="G5361" s="17" t="s">
        <v>12</v>
      </c>
      <c r="H5361" s="19" t="s">
        <v>24</v>
      </c>
    </row>
    <row r="5362" spans="1:8" ht="409.6">
      <c r="A5362" s="16">
        <v>5361</v>
      </c>
      <c r="B5362" s="19" t="s">
        <v>9366</v>
      </c>
      <c r="C5362" s="17" t="s">
        <v>45</v>
      </c>
      <c r="D5362" s="17" t="s">
        <v>2843</v>
      </c>
      <c r="E5362" s="17" t="str">
        <f t="shared" si="19"/>
        <v>Numeral del documento: 4.4.1.38.4
Se sugiere a la entidad eliminar el requerimiento, ya que las cap</v>
      </c>
      <c r="F5362" s="19" t="s">
        <v>9460</v>
      </c>
      <c r="G5362" s="17" t="s">
        <v>12</v>
      </c>
      <c r="H5362" s="19" t="s">
        <v>24</v>
      </c>
    </row>
    <row r="5363" spans="1:8" ht="260">
      <c r="A5363" s="16">
        <v>5362</v>
      </c>
      <c r="B5363" s="19" t="s">
        <v>9366</v>
      </c>
      <c r="C5363" s="17" t="s">
        <v>45</v>
      </c>
      <c r="D5363" s="17" t="s">
        <v>2843</v>
      </c>
      <c r="E5363" s="17" t="str">
        <f t="shared" si="19"/>
        <v>Numeral del documento 4.4.1.38.4.1
Se sugiere a la entidad eliminar el requerimiento, ya que las ca</v>
      </c>
      <c r="F5363" s="19" t="s">
        <v>9461</v>
      </c>
      <c r="G5363" s="17" t="s">
        <v>12</v>
      </c>
      <c r="H5363" s="19" t="s">
        <v>24</v>
      </c>
    </row>
    <row r="5364" spans="1:8" ht="300">
      <c r="A5364" s="16">
        <v>5363</v>
      </c>
      <c r="B5364" s="19" t="s">
        <v>9366</v>
      </c>
      <c r="C5364" s="17" t="s">
        <v>45</v>
      </c>
      <c r="D5364" s="17" t="s">
        <v>2843</v>
      </c>
      <c r="E5364" s="17" t="str">
        <f t="shared" si="19"/>
        <v>Numeral del documento 4.4.1.38.4.2
Se sugiere a la entidad eliminar el requerimiento, ya que las ca</v>
      </c>
      <c r="F5364" s="19" t="s">
        <v>9462</v>
      </c>
      <c r="G5364" s="17" t="s">
        <v>12</v>
      </c>
      <c r="H5364" s="19" t="s">
        <v>24</v>
      </c>
    </row>
    <row r="5365" spans="1:8" ht="280">
      <c r="A5365" s="16">
        <v>5364</v>
      </c>
      <c r="B5365" s="19" t="s">
        <v>9366</v>
      </c>
      <c r="C5365" s="17" t="s">
        <v>45</v>
      </c>
      <c r="D5365" s="17" t="s">
        <v>2843</v>
      </c>
      <c r="E5365" s="17" t="str">
        <f t="shared" si="19"/>
        <v>Numeral del documento 4.4.1.38.4.3
Se sugiere a la entidad eliminar el requerimiento, ya que las ca</v>
      </c>
      <c r="F5365" s="19" t="s">
        <v>9463</v>
      </c>
      <c r="G5365" s="17" t="s">
        <v>12</v>
      </c>
      <c r="H5365" s="19" t="s">
        <v>24</v>
      </c>
    </row>
    <row r="5366" spans="1:8" ht="300">
      <c r="A5366" s="16">
        <v>5365</v>
      </c>
      <c r="B5366" s="19" t="s">
        <v>9366</v>
      </c>
      <c r="C5366" s="17" t="s">
        <v>45</v>
      </c>
      <c r="D5366" s="17" t="s">
        <v>2843</v>
      </c>
      <c r="E5366" s="17" t="str">
        <f t="shared" si="19"/>
        <v>Numeral del documento: 4.4.1.38.5
Se sugiere a la entidad eliminar el requerimiento, ya que las cap</v>
      </c>
      <c r="F5366" s="19" t="s">
        <v>9464</v>
      </c>
      <c r="G5366" s="17" t="s">
        <v>12</v>
      </c>
      <c r="H5366" s="19" t="s">
        <v>24</v>
      </c>
    </row>
    <row r="5367" spans="1:8" ht="409.6">
      <c r="A5367" s="16">
        <v>5366</v>
      </c>
      <c r="B5367" s="19" t="s">
        <v>9366</v>
      </c>
      <c r="C5367" s="17" t="s">
        <v>45</v>
      </c>
      <c r="D5367" s="17" t="s">
        <v>2843</v>
      </c>
      <c r="E5367" s="17" t="str">
        <f t="shared" si="19"/>
        <v>Numeral del documento: 4.4.1.38.6
Se sugiere a la entidad eliminar el requerimiento, ya que las cap</v>
      </c>
      <c r="F5367" s="19" t="s">
        <v>9465</v>
      </c>
      <c r="G5367" s="17" t="s">
        <v>12</v>
      </c>
      <c r="H5367" s="19" t="s">
        <v>24</v>
      </c>
    </row>
    <row r="5368" spans="1:8" ht="409.6">
      <c r="A5368" s="16">
        <v>5367</v>
      </c>
      <c r="B5368" s="19" t="s">
        <v>9366</v>
      </c>
      <c r="C5368" s="17" t="s">
        <v>45</v>
      </c>
      <c r="D5368" s="17" t="s">
        <v>2843</v>
      </c>
      <c r="E5368" s="17" t="str">
        <f t="shared" si="19"/>
        <v>Numeral del documento 4.4.1.35.19
Se sugiere a la entidad que se modifique el requerimiento, con el</v>
      </c>
      <c r="F5368" s="19" t="s">
        <v>9466</v>
      </c>
      <c r="G5368" s="17" t="s">
        <v>12</v>
      </c>
      <c r="H5368" s="19" t="s">
        <v>24</v>
      </c>
    </row>
    <row r="5369" spans="1:8" ht="240">
      <c r="A5369" s="16">
        <v>5368</v>
      </c>
      <c r="B5369" s="19" t="s">
        <v>9366</v>
      </c>
      <c r="C5369" s="17" t="s">
        <v>45</v>
      </c>
      <c r="D5369" s="17" t="s">
        <v>2843</v>
      </c>
      <c r="E5369" s="17" t="str">
        <f t="shared" si="19"/>
        <v>Numeral del documento: 4.4.1.56.1
Se sugiere a la entidad incluir dentro de la información del dime</v>
      </c>
      <c r="F5369" s="19" t="s">
        <v>9467</v>
      </c>
      <c r="G5369" s="17" t="s">
        <v>12</v>
      </c>
      <c r="H5369" s="19" t="s">
        <v>7362</v>
      </c>
    </row>
    <row r="5370" spans="1:8" ht="409.6">
      <c r="A5370" s="16">
        <v>5369</v>
      </c>
      <c r="B5370" s="19" t="s">
        <v>9366</v>
      </c>
      <c r="C5370" s="17" t="s">
        <v>45</v>
      </c>
      <c r="D5370" s="17" t="s">
        <v>2843</v>
      </c>
      <c r="E5370" s="17" t="str">
        <f t="shared" si="19"/>
        <v>Numeral del documento: 4.4.1.37.8
Se sugiere a la entidad incluir en el requerimiento, la capacidad</v>
      </c>
      <c r="F5370" s="19" t="s">
        <v>9468</v>
      </c>
      <c r="G5370" s="17" t="s">
        <v>12</v>
      </c>
      <c r="H5370" s="19" t="s">
        <v>24</v>
      </c>
    </row>
    <row r="5371" spans="1:8" ht="280">
      <c r="A5371" s="16">
        <v>5370</v>
      </c>
      <c r="B5371" s="19" t="s">
        <v>9366</v>
      </c>
      <c r="C5371" s="17" t="s">
        <v>45</v>
      </c>
      <c r="D5371" s="17" t="s">
        <v>2843</v>
      </c>
      <c r="E5371" s="17" t="str">
        <f t="shared" si="19"/>
        <v>Se sugiere añadir a la lista de requerimientos, en el capítulo 4.4.1.48 P RACTICA MEDICIÓN Y REPORTE</v>
      </c>
      <c r="F5371" s="19" t="s">
        <v>7365</v>
      </c>
      <c r="G5371" s="17" t="s">
        <v>12</v>
      </c>
      <c r="H5371" s="19" t="s">
        <v>7288</v>
      </c>
    </row>
    <row r="5372" spans="1:8" ht="360">
      <c r="A5372" s="16">
        <v>5371</v>
      </c>
      <c r="B5372" s="19" t="s">
        <v>9366</v>
      </c>
      <c r="C5372" s="17" t="s">
        <v>45</v>
      </c>
      <c r="D5372" s="17" t="s">
        <v>2843</v>
      </c>
      <c r="E5372" s="17" t="str">
        <f t="shared" si="19"/>
        <v>Se sugiere añadir a la lista de requerimientos, en el capítulo 4.4.1.37 GESTIÓN DE ESTACIONES DE TRA</v>
      </c>
      <c r="F5372" s="19" t="s">
        <v>7366</v>
      </c>
      <c r="G5372" s="17" t="s">
        <v>12</v>
      </c>
      <c r="H5372" s="19" t="s">
        <v>24</v>
      </c>
    </row>
    <row r="5373" spans="1:8" ht="409.6">
      <c r="A5373" s="16">
        <v>5372</v>
      </c>
      <c r="B5373" s="19" t="s">
        <v>9366</v>
      </c>
      <c r="C5373" s="17" t="s">
        <v>45</v>
      </c>
      <c r="D5373" s="17" t="s">
        <v>9469</v>
      </c>
      <c r="E5373" s="17" t="str">
        <f t="shared" si="19"/>
        <v>Se sugiere añadir a la lista de requerimientos, en el capítulo 4.4.1.37 GESTIÓN DE ESTACIONES DE TRA</v>
      </c>
      <c r="F5373" s="19" t="s">
        <v>7367</v>
      </c>
      <c r="G5373" s="17" t="s">
        <v>12</v>
      </c>
      <c r="H5373" s="19" t="s">
        <v>24</v>
      </c>
    </row>
    <row r="5374" spans="1:8" ht="320">
      <c r="A5374" s="16">
        <v>5373</v>
      </c>
      <c r="B5374" s="19" t="s">
        <v>9366</v>
      </c>
      <c r="C5374" s="17" t="s">
        <v>45</v>
      </c>
      <c r="D5374" s="17" t="s">
        <v>9470</v>
      </c>
      <c r="E5374" s="17" t="str">
        <f t="shared" si="19"/>
        <v>Se sugiere añadir a la lista de requerimientos, en el capítulo 4.4.1.37 GESTIÓN DE ESTACIONES DE TRA</v>
      </c>
      <c r="F5374" s="19" t="s">
        <v>7368</v>
      </c>
      <c r="G5374" s="17" t="s">
        <v>12</v>
      </c>
      <c r="H5374" s="19" t="s">
        <v>24</v>
      </c>
    </row>
    <row r="5375" spans="1:8" ht="409.6">
      <c r="A5375" s="16">
        <v>5374</v>
      </c>
      <c r="B5375" s="19" t="s">
        <v>9366</v>
      </c>
      <c r="C5375" s="17" t="s">
        <v>45</v>
      </c>
      <c r="D5375" s="17" t="s">
        <v>9471</v>
      </c>
      <c r="E5375" s="17" t="str">
        <f t="shared" si="19"/>
        <v>Numeral del documento: 3.4.1.7.52 
Se sugiere a la entidad ajustar el requerimiento, con el objetiv</v>
      </c>
      <c r="F5375" s="19" t="s">
        <v>9472</v>
      </c>
      <c r="G5375" s="17" t="s">
        <v>12</v>
      </c>
      <c r="H5375" s="19" t="s">
        <v>24</v>
      </c>
    </row>
    <row r="5376" spans="1:8" ht="409.6">
      <c r="A5376" s="16">
        <v>5375</v>
      </c>
      <c r="B5376" s="19" t="s">
        <v>9366</v>
      </c>
      <c r="C5376" s="17" t="s">
        <v>45</v>
      </c>
      <c r="D5376" s="17" t="s">
        <v>9471</v>
      </c>
      <c r="E5376" s="17" t="str">
        <f t="shared" si="19"/>
        <v>Numeral del documento: 3.4.1.9.14
Se sugiere a la entidad ajustar el requerimiento, esto debido a q</v>
      </c>
      <c r="F5376" s="19" t="s">
        <v>9473</v>
      </c>
      <c r="G5376" s="17" t="s">
        <v>12</v>
      </c>
      <c r="H5376" s="19" t="s">
        <v>24</v>
      </c>
    </row>
    <row r="5377" spans="1:8" ht="200">
      <c r="A5377" s="16">
        <v>5376</v>
      </c>
      <c r="B5377" s="19" t="s">
        <v>9474</v>
      </c>
      <c r="C5377" s="17" t="s">
        <v>45</v>
      </c>
      <c r="D5377" s="17" t="s">
        <v>6233</v>
      </c>
      <c r="E5377" s="17" t="s">
        <v>6233</v>
      </c>
      <c r="F5377" s="19" t="s">
        <v>9475</v>
      </c>
      <c r="G5377" s="17" t="s">
        <v>12</v>
      </c>
      <c r="H5377" s="19" t="s">
        <v>9476</v>
      </c>
    </row>
    <row r="5378" spans="1:8" ht="80">
      <c r="A5378" s="16">
        <v>5377</v>
      </c>
      <c r="B5378" s="19" t="s">
        <v>9474</v>
      </c>
      <c r="C5378" s="17" t="s">
        <v>45</v>
      </c>
      <c r="D5378" s="17" t="s">
        <v>6233</v>
      </c>
      <c r="E5378" s="17" t="s">
        <v>6233</v>
      </c>
      <c r="F5378" s="17" t="s">
        <v>9477</v>
      </c>
      <c r="G5378" s="17" t="s">
        <v>12</v>
      </c>
      <c r="H5378" s="19" t="s">
        <v>9478</v>
      </c>
    </row>
    <row r="5379" spans="1:8" ht="120">
      <c r="A5379" s="16">
        <v>5378</v>
      </c>
      <c r="B5379" s="19" t="s">
        <v>9474</v>
      </c>
      <c r="C5379" s="17" t="s">
        <v>45</v>
      </c>
      <c r="D5379" s="17" t="s">
        <v>6233</v>
      </c>
      <c r="E5379" s="17" t="s">
        <v>6233</v>
      </c>
      <c r="F5379" s="17" t="s">
        <v>9479</v>
      </c>
      <c r="G5379" s="17" t="s">
        <v>12</v>
      </c>
      <c r="H5379" s="19" t="s">
        <v>9480</v>
      </c>
    </row>
    <row r="5380" spans="1:8" ht="120">
      <c r="A5380" s="16">
        <v>5379</v>
      </c>
      <c r="B5380" s="19" t="s">
        <v>9474</v>
      </c>
      <c r="C5380" s="17" t="s">
        <v>45</v>
      </c>
      <c r="D5380" s="17" t="s">
        <v>6233</v>
      </c>
      <c r="E5380" s="17" t="s">
        <v>6233</v>
      </c>
      <c r="F5380" s="17" t="s">
        <v>9481</v>
      </c>
      <c r="G5380" s="17" t="s">
        <v>12</v>
      </c>
      <c r="H5380" s="19" t="s">
        <v>9482</v>
      </c>
    </row>
    <row r="5381" spans="1:8" ht="60">
      <c r="A5381" s="16">
        <v>5380</v>
      </c>
      <c r="B5381" s="19" t="s">
        <v>9474</v>
      </c>
      <c r="C5381" s="17" t="s">
        <v>45</v>
      </c>
      <c r="D5381" s="17" t="s">
        <v>6233</v>
      </c>
      <c r="E5381" s="17" t="s">
        <v>6233</v>
      </c>
      <c r="F5381" s="17" t="s">
        <v>9483</v>
      </c>
      <c r="G5381" s="17" t="s">
        <v>12</v>
      </c>
      <c r="H5381" s="19" t="s">
        <v>9484</v>
      </c>
    </row>
    <row r="5382" spans="1:8" ht="160">
      <c r="A5382" s="16">
        <v>5381</v>
      </c>
      <c r="B5382" s="19" t="s">
        <v>9474</v>
      </c>
      <c r="C5382" s="17" t="s">
        <v>45</v>
      </c>
      <c r="D5382" s="17" t="s">
        <v>6233</v>
      </c>
      <c r="E5382" s="17" t="s">
        <v>6233</v>
      </c>
      <c r="F5382" s="17" t="s">
        <v>9485</v>
      </c>
      <c r="G5382" s="17" t="s">
        <v>12</v>
      </c>
      <c r="H5382" s="19" t="s">
        <v>9486</v>
      </c>
    </row>
    <row r="5383" spans="1:8" ht="60">
      <c r="A5383" s="16">
        <v>5382</v>
      </c>
      <c r="B5383" s="19" t="s">
        <v>9474</v>
      </c>
      <c r="C5383" s="17" t="s">
        <v>45</v>
      </c>
      <c r="D5383" s="17" t="s">
        <v>6233</v>
      </c>
      <c r="E5383" s="17" t="s">
        <v>6233</v>
      </c>
      <c r="F5383" s="17" t="s">
        <v>9487</v>
      </c>
      <c r="G5383" s="17" t="s">
        <v>12</v>
      </c>
      <c r="H5383" s="19" t="s">
        <v>9488</v>
      </c>
    </row>
    <row r="5384" spans="1:8" ht="160">
      <c r="A5384" s="16">
        <v>5383</v>
      </c>
      <c r="B5384" s="19" t="s">
        <v>9474</v>
      </c>
      <c r="C5384" s="17" t="s">
        <v>45</v>
      </c>
      <c r="D5384" s="17" t="s">
        <v>6233</v>
      </c>
      <c r="E5384" s="17" t="s">
        <v>6233</v>
      </c>
      <c r="F5384" s="17" t="s">
        <v>9489</v>
      </c>
      <c r="G5384" s="17" t="s">
        <v>12</v>
      </c>
      <c r="H5384" s="19" t="s">
        <v>9480</v>
      </c>
    </row>
    <row r="5385" spans="1:8" ht="280">
      <c r="A5385" s="16">
        <v>5384</v>
      </c>
      <c r="B5385" s="19" t="s">
        <v>9490</v>
      </c>
      <c r="C5385" s="17" t="s">
        <v>93</v>
      </c>
      <c r="D5385" s="17" t="s">
        <v>9471</v>
      </c>
      <c r="E5385" s="17" t="str">
        <f t="shared" ref="E5385:E5639" si="20">LEFT(F5385,100)</f>
        <v>En el numeral "3.1 DESCRIPCIÓN DE LA NECESIDAD DEL SERVICIO DE ENERGÍA ELÉCTRICA REGULADA" indica: "</v>
      </c>
      <c r="F5385" s="19" t="s">
        <v>9491</v>
      </c>
      <c r="G5385" s="17" t="s">
        <v>12</v>
      </c>
      <c r="H5385" s="19" t="s">
        <v>8797</v>
      </c>
    </row>
    <row r="5386" spans="1:8" ht="80">
      <c r="A5386" s="16">
        <v>5385</v>
      </c>
      <c r="B5386" s="19" t="s">
        <v>9490</v>
      </c>
      <c r="C5386" s="17" t="s">
        <v>93</v>
      </c>
      <c r="D5386" s="17" t="s">
        <v>9471</v>
      </c>
      <c r="E5386" s="17" t="str">
        <f t="shared" si="20"/>
        <v xml:space="preserve">Se solicita amablemente a la entidad informar cuántas Plantas de Energía y transferencias se tienen </v>
      </c>
      <c r="F5386" s="19" t="s">
        <v>9492</v>
      </c>
      <c r="G5386" s="17" t="s">
        <v>12</v>
      </c>
      <c r="H5386" s="19" t="s">
        <v>1309</v>
      </c>
    </row>
    <row r="5387" spans="1:8" ht="300">
      <c r="A5387" s="16">
        <v>5386</v>
      </c>
      <c r="B5387" s="19" t="s">
        <v>9490</v>
      </c>
      <c r="C5387" s="17" t="s">
        <v>93</v>
      </c>
      <c r="D5387" s="17" t="s">
        <v>9471</v>
      </c>
      <c r="E5387" s="17" t="str">
        <f t="shared" si="20"/>
        <v>"La adecuación de los Encerramientos (CT: Cuartos Técnicos, CC: cuartos de Cableado) se proveen a tr</v>
      </c>
      <c r="F5387" s="19" t="s">
        <v>9493</v>
      </c>
      <c r="G5387" s="17" t="s">
        <v>12</v>
      </c>
      <c r="H5387" s="19" t="s">
        <v>2102</v>
      </c>
    </row>
    <row r="5388" spans="1:8" ht="260">
      <c r="A5388" s="16">
        <v>5387</v>
      </c>
      <c r="B5388" s="19" t="s">
        <v>9490</v>
      </c>
      <c r="C5388" s="17" t="s">
        <v>93</v>
      </c>
      <c r="D5388" s="17" t="s">
        <v>9471</v>
      </c>
      <c r="E5388" s="17" t="str">
        <f t="shared" si="20"/>
        <v>"Su facturación mensual se determina en función de la Capacidad Instalada Disponible y Consumo de En</v>
      </c>
      <c r="F5388" s="19" t="s">
        <v>9494</v>
      </c>
      <c r="G5388" s="17" t="s">
        <v>12</v>
      </c>
      <c r="H5388" s="19" t="s">
        <v>5165</v>
      </c>
    </row>
    <row r="5389" spans="1:8" ht="360">
      <c r="A5389" s="16">
        <v>5388</v>
      </c>
      <c r="B5389" s="19" t="s">
        <v>9490</v>
      </c>
      <c r="C5389" s="17" t="s">
        <v>93</v>
      </c>
      <c r="D5389" s="17" t="s">
        <v>9471</v>
      </c>
      <c r="E5389" s="17" t="str">
        <f t="shared" si="20"/>
        <v>"La adecuación de los Encerramientos (CT: Cuartos Técnicos, CC: cuartos de Cableado) se
proveen a tr</v>
      </c>
      <c r="F5389" s="19" t="s">
        <v>9495</v>
      </c>
      <c r="G5389" s="17" t="s">
        <v>12</v>
      </c>
      <c r="H5389" s="19" t="s">
        <v>2102</v>
      </c>
    </row>
    <row r="5390" spans="1:8" ht="280">
      <c r="A5390" s="16">
        <v>5389</v>
      </c>
      <c r="B5390" s="19" t="s">
        <v>9490</v>
      </c>
      <c r="C5390" s="17" t="s">
        <v>93</v>
      </c>
      <c r="D5390" s="17" t="s">
        <v>9471</v>
      </c>
      <c r="E5390" s="17" t="str">
        <f t="shared" si="20"/>
        <v>"Su facturación mensual se determina en función de la Capacidad Instalada Disponible y Consumo de En</v>
      </c>
      <c r="F5390" s="19" t="s">
        <v>9496</v>
      </c>
      <c r="G5390" s="17" t="s">
        <v>12</v>
      </c>
      <c r="H5390" s="19" t="s">
        <v>5165</v>
      </c>
    </row>
    <row r="5391" spans="1:8" ht="280">
      <c r="A5391" s="16">
        <v>5390</v>
      </c>
      <c r="B5391" s="19" t="s">
        <v>9490</v>
      </c>
      <c r="C5391" s="17" t="s">
        <v>93</v>
      </c>
      <c r="D5391" s="17" t="s">
        <v>9497</v>
      </c>
      <c r="E5391" s="17" t="str">
        <f t="shared" si="20"/>
        <v xml:space="preserve">"El sistema de monitoreo y/o gestión se pagará mensualmente por cantidad de usuarios y por cantidad </v>
      </c>
      <c r="F5391" s="19" t="s">
        <v>9498</v>
      </c>
      <c r="G5391" s="17" t="s">
        <v>12</v>
      </c>
      <c r="H5391" s="19" t="s">
        <v>9499</v>
      </c>
    </row>
    <row r="5392" spans="1:8" ht="100">
      <c r="A5392" s="16">
        <v>5391</v>
      </c>
      <c r="B5392" s="19" t="s">
        <v>9490</v>
      </c>
      <c r="C5392" s="17" t="s">
        <v>93</v>
      </c>
      <c r="D5392" s="17" t="s">
        <v>9497</v>
      </c>
      <c r="E5392" s="17" t="str">
        <f t="shared" si="20"/>
        <v>Solicitamos amablemente a la entidad que la aplicación del RETIQ amplíe las categorías a: A, B y C l</v>
      </c>
      <c r="F5392" s="19" t="s">
        <v>9500</v>
      </c>
      <c r="G5392" s="17" t="s">
        <v>12</v>
      </c>
      <c r="H5392" s="19" t="s">
        <v>9501</v>
      </c>
    </row>
    <row r="5393" spans="1:8" ht="340">
      <c r="A5393" s="16">
        <v>5392</v>
      </c>
      <c r="B5393" s="19" t="s">
        <v>9490</v>
      </c>
      <c r="C5393" s="17" t="s">
        <v>93</v>
      </c>
      <c r="D5393" s="17" t="s">
        <v>9502</v>
      </c>
      <c r="E5393" s="17" t="str">
        <f t="shared" si="20"/>
        <v>"Sensores para medición de temperatura y de la humedad, con capacidad de controlar la unidad a travé</v>
      </c>
      <c r="F5393" s="19" t="s">
        <v>9503</v>
      </c>
      <c r="G5393" s="17" t="s">
        <v>12</v>
      </c>
      <c r="H5393" s="19" t="s">
        <v>9504</v>
      </c>
    </row>
    <row r="5394" spans="1:8" ht="240">
      <c r="A5394" s="16">
        <v>5393</v>
      </c>
      <c r="B5394" s="19" t="s">
        <v>9490</v>
      </c>
      <c r="C5394" s="17" t="s">
        <v>93</v>
      </c>
      <c r="D5394" s="17" t="s">
        <v>9505</v>
      </c>
      <c r="E5394" s="17" t="str">
        <f t="shared" si="20"/>
        <v>"Sensores para medición de temperatura y de la humedad, con capacidad de controlar la unidad a travé</v>
      </c>
      <c r="F5394" s="19" t="s">
        <v>9506</v>
      </c>
      <c r="G5394" s="17" t="s">
        <v>12</v>
      </c>
      <c r="H5394" s="19" t="s">
        <v>9507</v>
      </c>
    </row>
    <row r="5395" spans="1:8" ht="220">
      <c r="A5395" s="16">
        <v>5394</v>
      </c>
      <c r="B5395" s="19" t="s">
        <v>9490</v>
      </c>
      <c r="C5395" s="17" t="s">
        <v>93</v>
      </c>
      <c r="D5395" s="17" t="s">
        <v>5160</v>
      </c>
      <c r="E5395" s="17" t="str">
        <f t="shared" si="20"/>
        <v>Se solicita a la entidad retirar o modificar esta parte del numeral que define: "Tarjeta de comunica</v>
      </c>
      <c r="F5395" s="19" t="s">
        <v>9508</v>
      </c>
      <c r="G5395" s="17" t="s">
        <v>12</v>
      </c>
      <c r="H5395" s="19" t="s">
        <v>9509</v>
      </c>
    </row>
    <row r="5396" spans="1:8" ht="220">
      <c r="A5396" s="16">
        <v>5395</v>
      </c>
      <c r="B5396" s="19" t="s">
        <v>9490</v>
      </c>
      <c r="C5396" s="17" t="s">
        <v>93</v>
      </c>
      <c r="D5396" s="17" t="s">
        <v>5166</v>
      </c>
      <c r="E5396" s="17" t="str">
        <f t="shared" si="20"/>
        <v>"Tarjeta de comunicaciones HTTP, SNMP, RS-485 Modbus, o Compatible con el sistema de monitoreo."
OBS</v>
      </c>
      <c r="F5396" s="19" t="s">
        <v>9510</v>
      </c>
      <c r="G5396" s="17" t="s">
        <v>12</v>
      </c>
      <c r="H5396" s="19" t="s">
        <v>9511</v>
      </c>
    </row>
    <row r="5397" spans="1:8" ht="120">
      <c r="A5397" s="16">
        <v>5396</v>
      </c>
      <c r="B5397" s="19" t="s">
        <v>9490</v>
      </c>
      <c r="C5397" s="17" t="s">
        <v>93</v>
      </c>
      <c r="D5397" s="17" t="s">
        <v>2992</v>
      </c>
      <c r="E5397" s="17" t="str">
        <f t="shared" si="20"/>
        <v>Se solicita a la entidad retirar la característica de "(No mayor a 19 decibeles", ya que es un nivel</v>
      </c>
      <c r="F5397" s="19" t="s">
        <v>9512</v>
      </c>
      <c r="G5397" s="17" t="s">
        <v>12</v>
      </c>
      <c r="H5397" s="19" t="s">
        <v>9513</v>
      </c>
    </row>
    <row r="5398" spans="1:8" ht="120">
      <c r="A5398" s="16">
        <v>5397</v>
      </c>
      <c r="B5398" s="19" t="s">
        <v>9490</v>
      </c>
      <c r="C5398" s="17" t="s">
        <v>93</v>
      </c>
      <c r="D5398" s="17" t="s">
        <v>2992</v>
      </c>
      <c r="E5398" s="17" t="str">
        <f t="shared" si="20"/>
        <v xml:space="preserve">Solicitamos amablemente a la entidad aclarar en el kit de instalación, que las bombas de condensado </v>
      </c>
      <c r="F5398" s="19" t="s">
        <v>9514</v>
      </c>
      <c r="G5398" s="17" t="s">
        <v>12</v>
      </c>
      <c r="H5398" s="19" t="s">
        <v>9515</v>
      </c>
    </row>
    <row r="5399" spans="1:8" ht="409.6">
      <c r="A5399" s="16">
        <v>5398</v>
      </c>
      <c r="B5399" s="19" t="s">
        <v>9490</v>
      </c>
      <c r="C5399" s="17" t="s">
        <v>93</v>
      </c>
      <c r="D5399" s="17" t="s">
        <v>9516</v>
      </c>
      <c r="E5399" s="17" t="str">
        <f t="shared" si="20"/>
        <v xml:space="preserve">"Transferencia especial para equipos IT (R-TS) en cada rack o gabinete donde por lo menos exista un </v>
      </c>
      <c r="F5399" s="19" t="s">
        <v>9517</v>
      </c>
      <c r="G5399" s="17" t="s">
        <v>12</v>
      </c>
      <c r="H5399" s="19" t="s">
        <v>9518</v>
      </c>
    </row>
    <row r="5400" spans="1:8" ht="240">
      <c r="A5400" s="16">
        <v>5399</v>
      </c>
      <c r="B5400" s="19" t="s">
        <v>9490</v>
      </c>
      <c r="C5400" s="17" t="s">
        <v>93</v>
      </c>
      <c r="D5400" s="17" t="s">
        <v>9519</v>
      </c>
      <c r="E5400" s="17" t="str">
        <f t="shared" si="20"/>
        <v>"El OFERENTE debe asegurar la instalación de dispositivos para protección de sobretensiones (DPS) en</v>
      </c>
      <c r="F5400" s="19" t="s">
        <v>9520</v>
      </c>
      <c r="G5400" s="17" t="s">
        <v>12</v>
      </c>
      <c r="H5400" s="19" t="s">
        <v>9521</v>
      </c>
    </row>
    <row r="5401" spans="1:8" ht="200">
      <c r="A5401" s="16">
        <v>5400</v>
      </c>
      <c r="B5401" s="19" t="s">
        <v>9490</v>
      </c>
      <c r="C5401" s="17" t="s">
        <v>93</v>
      </c>
      <c r="D5401" s="17" t="s">
        <v>5169</v>
      </c>
      <c r="E5401" s="17" t="str">
        <f t="shared" si="20"/>
        <v>"El OFERENTE debe asegurar la instalación de dispositivos para protección de sobretensiones (DPS) en</v>
      </c>
      <c r="F5401" s="19" t="s">
        <v>9522</v>
      </c>
      <c r="G5401" s="17" t="s">
        <v>12</v>
      </c>
      <c r="H5401" s="19" t="s">
        <v>9523</v>
      </c>
    </row>
    <row r="5402" spans="1:8" ht="200">
      <c r="A5402" s="16">
        <v>5401</v>
      </c>
      <c r="B5402" s="19" t="s">
        <v>9490</v>
      </c>
      <c r="C5402" s="17" t="s">
        <v>93</v>
      </c>
      <c r="D5402" s="17" t="s">
        <v>5169</v>
      </c>
      <c r="E5402" s="17" t="str">
        <f t="shared" si="20"/>
        <v>"El OFERENTE debe asegurar la instalación de dispositivos para protección de sobretensiones (DPS) en</v>
      </c>
      <c r="F5402" s="19" t="s">
        <v>9524</v>
      </c>
      <c r="G5402" s="17" t="s">
        <v>12</v>
      </c>
      <c r="H5402" s="19" t="s">
        <v>9525</v>
      </c>
    </row>
    <row r="5403" spans="1:8" ht="260">
      <c r="A5403" s="16">
        <v>5402</v>
      </c>
      <c r="B5403" s="19" t="s">
        <v>9490</v>
      </c>
      <c r="C5403" s="17" t="s">
        <v>93</v>
      </c>
      <c r="D5403" s="17" t="s">
        <v>5169</v>
      </c>
      <c r="E5403" s="17" t="str">
        <f t="shared" si="20"/>
        <v>"El OFERENTE debe asegurar la instalación de dispositivos para protección de sobretensiones (DPS) en</v>
      </c>
      <c r="F5403" s="19" t="s">
        <v>9526</v>
      </c>
      <c r="G5403" s="17" t="s">
        <v>12</v>
      </c>
      <c r="H5403" s="19" t="s">
        <v>9527</v>
      </c>
    </row>
    <row r="5404" spans="1:8" ht="240">
      <c r="A5404" s="16">
        <v>5403</v>
      </c>
      <c r="B5404" s="19" t="s">
        <v>9490</v>
      </c>
      <c r="C5404" s="17" t="s">
        <v>93</v>
      </c>
      <c r="D5404" s="17" t="s">
        <v>9528</v>
      </c>
      <c r="E5404" s="17" t="str">
        <f t="shared" si="20"/>
        <v>"El OFERENTE debe asegurar la instalación de dispositivos para protección de sobretensiones (DPS) en</v>
      </c>
      <c r="F5404" s="19" t="s">
        <v>9529</v>
      </c>
      <c r="G5404" s="17" t="s">
        <v>12</v>
      </c>
      <c r="H5404" s="19" t="s">
        <v>9530</v>
      </c>
    </row>
    <row r="5405" spans="1:8" ht="220">
      <c r="A5405" s="16">
        <v>5404</v>
      </c>
      <c r="B5405" s="19" t="s">
        <v>9490</v>
      </c>
      <c r="C5405" s="17" t="s">
        <v>93</v>
      </c>
      <c r="D5405" s="17" t="s">
        <v>5171</v>
      </c>
      <c r="E5405" s="17" t="str">
        <f t="shared" si="20"/>
        <v>"El OFERENTE debe asegurar la instalación de dispositivos para protección de sobretensiones (DPS) en</v>
      </c>
      <c r="F5405" s="19" t="s">
        <v>9531</v>
      </c>
      <c r="G5405" s="17" t="s">
        <v>12</v>
      </c>
      <c r="H5405" s="19" t="s">
        <v>9532</v>
      </c>
    </row>
    <row r="5406" spans="1:8" ht="220">
      <c r="A5406" s="16">
        <v>5405</v>
      </c>
      <c r="B5406" s="19" t="s">
        <v>9490</v>
      </c>
      <c r="C5406" s="17" t="s">
        <v>93</v>
      </c>
      <c r="D5406" s="17" t="s">
        <v>9533</v>
      </c>
      <c r="E5406" s="17" t="str">
        <f t="shared" si="20"/>
        <v>"El OFERENTE debe asegurar la instalación de dispositivos para protección de sobretensiones (DPS) en</v>
      </c>
      <c r="F5406" s="19" t="s">
        <v>9534</v>
      </c>
      <c r="G5406" s="17" t="s">
        <v>12</v>
      </c>
      <c r="H5406" s="19" t="s">
        <v>9535</v>
      </c>
    </row>
    <row r="5407" spans="1:8" ht="280">
      <c r="A5407" s="16">
        <v>5406</v>
      </c>
      <c r="B5407" s="19" t="s">
        <v>9490</v>
      </c>
      <c r="C5407" s="17" t="s">
        <v>93</v>
      </c>
      <c r="D5407" s="17" t="s">
        <v>5172</v>
      </c>
      <c r="E5407" s="17" t="str">
        <f t="shared" si="20"/>
        <v>"El OFERENTE debe asegurar la instalación de dispositivos para protección de sobretensiones (DPS) en</v>
      </c>
      <c r="F5407" s="19" t="s">
        <v>9536</v>
      </c>
      <c r="G5407" s="17" t="s">
        <v>12</v>
      </c>
      <c r="H5407" s="19" t="s">
        <v>9537</v>
      </c>
    </row>
    <row r="5408" spans="1:8" ht="409.6">
      <c r="A5408" s="16">
        <v>5407</v>
      </c>
      <c r="B5408" s="19" t="s">
        <v>9490</v>
      </c>
      <c r="C5408" s="17" t="s">
        <v>93</v>
      </c>
      <c r="D5408" s="17" t="s">
        <v>5172</v>
      </c>
      <c r="E5408" s="17" t="str">
        <f t="shared" si="20"/>
        <v>"El OFERENTE debe presentar la demostración de conformidad de la instalación, según lo definido el a</v>
      </c>
      <c r="F5408" s="19" t="s">
        <v>9538</v>
      </c>
      <c r="G5408" s="17" t="s">
        <v>12</v>
      </c>
      <c r="H5408" s="19" t="s">
        <v>9539</v>
      </c>
    </row>
    <row r="5409" spans="1:8" ht="409.6">
      <c r="A5409" s="16">
        <v>5408</v>
      </c>
      <c r="B5409" s="19" t="s">
        <v>9490</v>
      </c>
      <c r="C5409" s="17" t="s">
        <v>93</v>
      </c>
      <c r="D5409" s="17" t="s">
        <v>5175</v>
      </c>
      <c r="E5409" s="17" t="str">
        <f t="shared" si="20"/>
        <v>"El OFERENTE debe presentar la demostración de conformidad de la instalación, según lo definido el a</v>
      </c>
      <c r="F5409" s="19" t="s">
        <v>9540</v>
      </c>
      <c r="G5409" s="17" t="s">
        <v>12</v>
      </c>
      <c r="H5409" s="19" t="s">
        <v>9539</v>
      </c>
    </row>
    <row r="5410" spans="1:8" ht="220">
      <c r="A5410" s="16">
        <v>5409</v>
      </c>
      <c r="B5410" s="19" t="s">
        <v>9490</v>
      </c>
      <c r="C5410" s="17" t="s">
        <v>93</v>
      </c>
      <c r="D5410" s="17" t="s">
        <v>9541</v>
      </c>
      <c r="E5410" s="17" t="str">
        <f t="shared" si="20"/>
        <v>Se solicita respetuosamente a la entidad aclarar si es correcto nuestro entendimiento: En caso que c</v>
      </c>
      <c r="F5410" s="19" t="s">
        <v>9542</v>
      </c>
      <c r="G5410" s="17" t="s">
        <v>12</v>
      </c>
      <c r="H5410" s="19" t="s">
        <v>9543</v>
      </c>
    </row>
    <row r="5411" spans="1:8" ht="220">
      <c r="A5411" s="16">
        <v>5410</v>
      </c>
      <c r="B5411" s="19" t="s">
        <v>9490</v>
      </c>
      <c r="C5411" s="17" t="s">
        <v>93</v>
      </c>
      <c r="D5411" s="17" t="s">
        <v>9544</v>
      </c>
      <c r="E5411" s="17" t="str">
        <f t="shared" si="20"/>
        <v>Se solicita a la entidad modificar esta obligación ya que con dispositivos como plantas de emergenci</v>
      </c>
      <c r="F5411" s="19" t="s">
        <v>9545</v>
      </c>
      <c r="G5411" s="17" t="s">
        <v>12</v>
      </c>
      <c r="H5411" s="19" t="s">
        <v>9546</v>
      </c>
    </row>
    <row r="5412" spans="1:8" ht="120">
      <c r="A5412" s="16">
        <v>5411</v>
      </c>
      <c r="B5412" s="19" t="s">
        <v>9490</v>
      </c>
      <c r="C5412" s="17" t="s">
        <v>93</v>
      </c>
      <c r="D5412" s="17" t="s">
        <v>9544</v>
      </c>
      <c r="E5412" s="17" t="str">
        <f t="shared" si="20"/>
        <v>Solicita respetuosamente a la Entidad modificar el presente numeral a solo los centros de cableado (</v>
      </c>
      <c r="F5412" s="19" t="s">
        <v>9547</v>
      </c>
      <c r="G5412" s="17" t="s">
        <v>12</v>
      </c>
      <c r="H5412" s="19" t="s">
        <v>9546</v>
      </c>
    </row>
    <row r="5413" spans="1:8" ht="140">
      <c r="A5413" s="16">
        <v>5412</v>
      </c>
      <c r="B5413" s="19" t="s">
        <v>9490</v>
      </c>
      <c r="C5413" s="17" t="s">
        <v>93</v>
      </c>
      <c r="D5413" s="17" t="s">
        <v>9548</v>
      </c>
      <c r="E5413" s="17" t="str">
        <f t="shared" si="20"/>
        <v>Solicitamos amablemente a la entidad modificar este numeral para que sea solo a las sedes de Línea B</v>
      </c>
      <c r="F5413" s="19" t="s">
        <v>9549</v>
      </c>
      <c r="G5413" s="17" t="s">
        <v>12</v>
      </c>
      <c r="H5413" s="19" t="s">
        <v>9550</v>
      </c>
    </row>
    <row r="5414" spans="1:8" ht="409.6">
      <c r="A5414" s="16">
        <v>5413</v>
      </c>
      <c r="B5414" s="19" t="s">
        <v>9490</v>
      </c>
      <c r="C5414" s="17" t="s">
        <v>93</v>
      </c>
      <c r="D5414" s="17" t="s">
        <v>9548</v>
      </c>
      <c r="E5414" s="17" t="str">
        <f t="shared" si="20"/>
        <v>"Diseñar, y presentar para aprobación del SENA, la solución tecnológica con base en el SITE SURVEY y</v>
      </c>
      <c r="F5414" s="19" t="s">
        <v>9551</v>
      </c>
      <c r="G5414" s="17" t="s">
        <v>12</v>
      </c>
      <c r="H5414" s="19" t="s">
        <v>9552</v>
      </c>
    </row>
    <row r="5415" spans="1:8" ht="409.6">
      <c r="A5415" s="16">
        <v>5414</v>
      </c>
      <c r="B5415" s="19" t="s">
        <v>9490</v>
      </c>
      <c r="C5415" s="17" t="s">
        <v>93</v>
      </c>
      <c r="D5415" s="17" t="s">
        <v>9548</v>
      </c>
      <c r="E5415" s="17" t="str">
        <f t="shared" si="20"/>
        <v>"Diseñar, y presentar para aprobación del SENA, la solución tecnológica con base en el SITE SURVEY y</v>
      </c>
      <c r="F5415" s="19" t="s">
        <v>9553</v>
      </c>
      <c r="G5415" s="17" t="s">
        <v>12</v>
      </c>
      <c r="H5415" s="19" t="s">
        <v>9543</v>
      </c>
    </row>
    <row r="5416" spans="1:8" ht="180">
      <c r="A5416" s="16">
        <v>5415</v>
      </c>
      <c r="B5416" s="19" t="s">
        <v>9490</v>
      </c>
      <c r="C5416" s="17" t="s">
        <v>93</v>
      </c>
      <c r="D5416" s="17" t="s">
        <v>9548</v>
      </c>
      <c r="E5416" s="17" t="str">
        <f t="shared" si="20"/>
        <v>"Presentar los diseños con las adecuaciones físicas u obras civiles que deben adelantarse en las sed</v>
      </c>
      <c r="F5416" s="19" t="s">
        <v>9554</v>
      </c>
      <c r="G5416" s="17" t="s">
        <v>12</v>
      </c>
      <c r="H5416" s="19" t="s">
        <v>9555</v>
      </c>
    </row>
    <row r="5417" spans="1:8" ht="180">
      <c r="A5417" s="16">
        <v>5416</v>
      </c>
      <c r="B5417" s="19" t="s">
        <v>9490</v>
      </c>
      <c r="C5417" s="17" t="s">
        <v>93</v>
      </c>
      <c r="D5417" s="17" t="s">
        <v>9556</v>
      </c>
      <c r="E5417" s="17" t="str">
        <f t="shared" si="20"/>
        <v>"Incluir en los diseños de las soluciones tecnológicas, las soluciones o correcciones necesarias a l</v>
      </c>
      <c r="F5417" s="19" t="s">
        <v>9557</v>
      </c>
      <c r="G5417" s="17" t="s">
        <v>12</v>
      </c>
      <c r="H5417" s="19" t="s">
        <v>9558</v>
      </c>
    </row>
    <row r="5418" spans="1:8" ht="360">
      <c r="A5418" s="16">
        <v>5417</v>
      </c>
      <c r="B5418" s="19" t="s">
        <v>9490</v>
      </c>
      <c r="C5418" s="17" t="s">
        <v>93</v>
      </c>
      <c r="D5418" s="17" t="s">
        <v>1946</v>
      </c>
      <c r="E5418" s="17" t="str">
        <f t="shared" si="20"/>
        <v xml:space="preserve">"Realizar la obra civil y las adecuaciones, en el encerramiento (CT y CC), y el plan de reubicación </v>
      </c>
      <c r="F5418" s="19" t="s">
        <v>9559</v>
      </c>
      <c r="G5418" s="17" t="s">
        <v>12</v>
      </c>
      <c r="H5418" s="19" t="s">
        <v>5165</v>
      </c>
    </row>
    <row r="5419" spans="1:8" ht="140">
      <c r="A5419" s="16">
        <v>5418</v>
      </c>
      <c r="B5419" s="19" t="s">
        <v>9490</v>
      </c>
      <c r="C5419" s="17" t="s">
        <v>93</v>
      </c>
      <c r="D5419" s="17" t="s">
        <v>1946</v>
      </c>
      <c r="E5419" s="17" t="str">
        <f t="shared" si="20"/>
        <v>Se solicita aclarar a la entidad en el caso de las adecuaciones, si garantizara las areas necesarias</v>
      </c>
      <c r="F5419" s="19" t="s">
        <v>9560</v>
      </c>
      <c r="G5419" s="17" t="s">
        <v>12</v>
      </c>
      <c r="H5419" s="19" t="s">
        <v>9561</v>
      </c>
    </row>
    <row r="5420" spans="1:8" ht="380">
      <c r="A5420" s="16">
        <v>5419</v>
      </c>
      <c r="B5420" s="19" t="s">
        <v>9490</v>
      </c>
      <c r="C5420" s="17" t="s">
        <v>93</v>
      </c>
      <c r="D5420" s="17" t="s">
        <v>1946</v>
      </c>
      <c r="E5420" s="17" t="str">
        <f t="shared" si="20"/>
        <v xml:space="preserve">"Realizar la obra civil y las adecuaciones, en el encerramiento (CT y CC), y el plan de reubicación </v>
      </c>
      <c r="F5420" s="19" t="s">
        <v>9562</v>
      </c>
      <c r="G5420" s="17" t="s">
        <v>12</v>
      </c>
      <c r="H5420" s="19" t="s">
        <v>5165</v>
      </c>
    </row>
    <row r="5421" spans="1:8" ht="280">
      <c r="A5421" s="16">
        <v>5420</v>
      </c>
      <c r="B5421" s="19" t="s">
        <v>9490</v>
      </c>
      <c r="C5421" s="17" t="s">
        <v>93</v>
      </c>
      <c r="D5421" s="17" t="s">
        <v>1946</v>
      </c>
      <c r="E5421" s="17" t="str">
        <f t="shared" si="20"/>
        <v xml:space="preserve">"Realizar la obra civil y las adecuaciones, en el encerramiento (CT y CC), y el plan de reubicación </v>
      </c>
      <c r="F5421" s="19" t="s">
        <v>9563</v>
      </c>
      <c r="G5421" s="17" t="s">
        <v>121</v>
      </c>
      <c r="H5421" s="19" t="s">
        <v>9564</v>
      </c>
    </row>
    <row r="5422" spans="1:8" ht="409.6">
      <c r="A5422" s="16">
        <v>5421</v>
      </c>
      <c r="B5422" s="19" t="s">
        <v>9490</v>
      </c>
      <c r="C5422" s="17" t="s">
        <v>93</v>
      </c>
      <c r="D5422" s="17" t="s">
        <v>1946</v>
      </c>
      <c r="E5422" s="17" t="str">
        <f t="shared" si="20"/>
        <v>"Realizar las adecuaciones físicas u obras civiles, incluidas en los diseños del OFERENTE y aprobada</v>
      </c>
      <c r="F5422" s="19" t="s">
        <v>9565</v>
      </c>
      <c r="G5422" s="17" t="s">
        <v>12</v>
      </c>
      <c r="H5422" s="19" t="s">
        <v>5165</v>
      </c>
    </row>
    <row r="5423" spans="1:8" ht="220">
      <c r="A5423" s="16">
        <v>5422</v>
      </c>
      <c r="B5423" s="19" t="s">
        <v>9490</v>
      </c>
      <c r="C5423" s="17" t="s">
        <v>93</v>
      </c>
      <c r="D5423" s="17" t="s">
        <v>5183</v>
      </c>
      <c r="E5423" s="17" t="str">
        <f t="shared" si="20"/>
        <v>Se solicita respetuosamente a la entidad aclarar en cuántos y cuáles centros de cableado se requiere</v>
      </c>
      <c r="F5423" s="19" t="s">
        <v>9566</v>
      </c>
      <c r="G5423" s="17" t="s">
        <v>12</v>
      </c>
      <c r="H5423" s="19" t="s">
        <v>9567</v>
      </c>
    </row>
    <row r="5424" spans="1:8" ht="240">
      <c r="A5424" s="16">
        <v>5423</v>
      </c>
      <c r="B5424" s="19" t="s">
        <v>9490</v>
      </c>
      <c r="C5424" s="17" t="s">
        <v>93</v>
      </c>
      <c r="D5424" s="17" t="s">
        <v>5183</v>
      </c>
      <c r="E5424" s="17" t="str">
        <f t="shared" si="20"/>
        <v>Para lo anterior, el OFERENTE deberá presentar al SENA un plan de Desmonte y Retiro, aclarando su di</v>
      </c>
      <c r="F5424" s="43" t="s">
        <v>9568</v>
      </c>
      <c r="G5424" s="17" t="s">
        <v>12</v>
      </c>
      <c r="H5424" s="19" t="s">
        <v>9569</v>
      </c>
    </row>
    <row r="5425" spans="1:8" ht="120">
      <c r="A5425" s="16">
        <v>5424</v>
      </c>
      <c r="B5425" s="19" t="s">
        <v>9490</v>
      </c>
      <c r="C5425" s="17" t="s">
        <v>93</v>
      </c>
      <c r="D5425" s="17" t="s">
        <v>5183</v>
      </c>
      <c r="E5425" s="17" t="str">
        <f t="shared" si="20"/>
        <v xml:space="preserve">Se solicita a la entidad informar si estos elementos ya se les ha dado de baja del inventario de la </v>
      </c>
      <c r="F5425" s="19" t="s">
        <v>9570</v>
      </c>
      <c r="G5425" s="17" t="s">
        <v>12</v>
      </c>
      <c r="H5425" s="19" t="s">
        <v>9571</v>
      </c>
    </row>
    <row r="5426" spans="1:8" ht="80">
      <c r="A5426" s="16">
        <v>5425</v>
      </c>
      <c r="B5426" s="19" t="s">
        <v>9490</v>
      </c>
      <c r="C5426" s="17" t="s">
        <v>93</v>
      </c>
      <c r="D5426" s="17" t="s">
        <v>5183</v>
      </c>
      <c r="E5426" s="17" t="str">
        <f t="shared" si="20"/>
        <v xml:space="preserve">Se solicita a entidad indicar si los equipos propiedad del SENA, cuentan con el recurso tecnologico </v>
      </c>
      <c r="F5426" s="19" t="s">
        <v>9572</v>
      </c>
      <c r="G5426" s="17" t="s">
        <v>12</v>
      </c>
      <c r="H5426" s="19" t="s">
        <v>9573</v>
      </c>
    </row>
    <row r="5427" spans="1:8" ht="280">
      <c r="A5427" s="16">
        <v>5426</v>
      </c>
      <c r="B5427" s="19" t="s">
        <v>9490</v>
      </c>
      <c r="C5427" s="17" t="s">
        <v>93</v>
      </c>
      <c r="D5427" s="17" t="s">
        <v>5183</v>
      </c>
      <c r="E5427" s="17" t="str">
        <f t="shared" si="20"/>
        <v>"Incluir en el sistema de monitoreo y gestión, el monitoreo y/o la gestión local y/o remota asíncron</v>
      </c>
      <c r="F5427" s="19" t="s">
        <v>9574</v>
      </c>
      <c r="G5427" s="17" t="s">
        <v>12</v>
      </c>
      <c r="H5427" s="19" t="s">
        <v>9575</v>
      </c>
    </row>
    <row r="5428" spans="1:8" ht="300">
      <c r="A5428" s="16">
        <v>5427</v>
      </c>
      <c r="B5428" s="19" t="s">
        <v>9490</v>
      </c>
      <c r="C5428" s="17" t="s">
        <v>93</v>
      </c>
      <c r="D5428" s="17" t="s">
        <v>5183</v>
      </c>
      <c r="E5428" s="17" t="str">
        <f t="shared" si="20"/>
        <v>"Entregar informes periódicos con valores de eficiencia de los equipos del servicio de Energía eléct</v>
      </c>
      <c r="F5428" s="19" t="s">
        <v>9576</v>
      </c>
      <c r="G5428" s="17" t="s">
        <v>12</v>
      </c>
      <c r="H5428" s="19" t="s">
        <v>9577</v>
      </c>
    </row>
    <row r="5429" spans="1:8" ht="300">
      <c r="A5429" s="16">
        <v>5428</v>
      </c>
      <c r="B5429" s="19" t="s">
        <v>9490</v>
      </c>
      <c r="C5429" s="17" t="s">
        <v>93</v>
      </c>
      <c r="D5429" s="17" t="s">
        <v>2902</v>
      </c>
      <c r="E5429" s="17" t="str">
        <f t="shared" si="20"/>
        <v>"Entregar informes periódicos con valores de eficiencia de los equipos del servicio de Energía eléct</v>
      </c>
      <c r="F5429" s="19" t="s">
        <v>9578</v>
      </c>
      <c r="G5429" s="17" t="s">
        <v>12</v>
      </c>
      <c r="H5429" s="19" t="s">
        <v>9577</v>
      </c>
    </row>
    <row r="5430" spans="1:8" ht="320">
      <c r="A5430" s="16">
        <v>5429</v>
      </c>
      <c r="B5430" s="19" t="s">
        <v>9490</v>
      </c>
      <c r="C5430" s="17" t="s">
        <v>93</v>
      </c>
      <c r="D5430" s="17" t="s">
        <v>2902</v>
      </c>
      <c r="E5430" s="17" t="str">
        <f t="shared" si="20"/>
        <v>"Al respecto, como mínimo cada tres meses se debe presentar informe de SEDES CRÍTICAS y Sedes que pr</v>
      </c>
      <c r="F5430" s="19" t="s">
        <v>9579</v>
      </c>
      <c r="G5430" s="17" t="s">
        <v>12</v>
      </c>
      <c r="H5430" s="19" t="s">
        <v>880</v>
      </c>
    </row>
    <row r="5431" spans="1:8" ht="120">
      <c r="A5431" s="16">
        <v>5430</v>
      </c>
      <c r="B5431" s="19" t="s">
        <v>9490</v>
      </c>
      <c r="C5431" s="17" t="s">
        <v>93</v>
      </c>
      <c r="D5431" s="17" t="s">
        <v>2902</v>
      </c>
      <c r="E5431" s="17" t="str">
        <f t="shared" si="20"/>
        <v>Tomando en cuenta la complejidad y el costo de un estudio de calidad de energía eléctrica, se solici</v>
      </c>
      <c r="F5431" s="19" t="s">
        <v>9580</v>
      </c>
      <c r="G5431" s="17" t="s">
        <v>12</v>
      </c>
      <c r="H5431" s="19" t="s">
        <v>9581</v>
      </c>
    </row>
    <row r="5432" spans="1:8" ht="100">
      <c r="A5432" s="16">
        <v>5431</v>
      </c>
      <c r="B5432" s="19" t="s">
        <v>9490</v>
      </c>
      <c r="C5432" s="17" t="s">
        <v>93</v>
      </c>
      <c r="D5432" s="17" t="s">
        <v>2902</v>
      </c>
      <c r="E5432" s="17" t="str">
        <f t="shared" si="20"/>
        <v>Se solicita a Se aclarar si el estudio de calidad de energía se puede respaldar por medio de las met</v>
      </c>
      <c r="F5432" s="19" t="s">
        <v>9582</v>
      </c>
      <c r="G5432" s="17" t="s">
        <v>12</v>
      </c>
      <c r="H5432" s="19" t="s">
        <v>9583</v>
      </c>
    </row>
    <row r="5433" spans="1:8" ht="340">
      <c r="A5433" s="16">
        <v>5432</v>
      </c>
      <c r="B5433" s="19" t="s">
        <v>9490</v>
      </c>
      <c r="C5433" s="17" t="s">
        <v>93</v>
      </c>
      <c r="D5433" s="17" t="s">
        <v>9584</v>
      </c>
      <c r="E5433" s="17" t="str">
        <f t="shared" si="20"/>
        <v>"Al respecto, como mínimo cada tres meses se debe presentar informe de SEDES CRÍTICAS y Sedes que pr</v>
      </c>
      <c r="F5433" s="19" t="s">
        <v>9585</v>
      </c>
      <c r="G5433" s="17" t="s">
        <v>12</v>
      </c>
      <c r="H5433" s="19" t="s">
        <v>880</v>
      </c>
    </row>
    <row r="5434" spans="1:8" ht="220">
      <c r="A5434" s="16">
        <v>5433</v>
      </c>
      <c r="B5434" s="19" t="s">
        <v>9490</v>
      </c>
      <c r="C5434" s="17" t="s">
        <v>93</v>
      </c>
      <c r="D5434" s="17" t="s">
        <v>9586</v>
      </c>
      <c r="E5434" s="17" t="str">
        <f t="shared" si="20"/>
        <v xml:space="preserve">"Identificar y presentar a la INTERVENTORÍA y al SENA posibles dificultades para el cumplimiento de </v>
      </c>
      <c r="F5434" s="19" t="s">
        <v>9587</v>
      </c>
      <c r="G5434" s="17" t="s">
        <v>12</v>
      </c>
      <c r="H5434" s="19" t="s">
        <v>9588</v>
      </c>
    </row>
    <row r="5435" spans="1:8" ht="80">
      <c r="A5435" s="16">
        <v>5434</v>
      </c>
      <c r="B5435" s="19" t="s">
        <v>9490</v>
      </c>
      <c r="C5435" s="17" t="s">
        <v>93</v>
      </c>
      <c r="D5435" s="17" t="s">
        <v>2858</v>
      </c>
      <c r="E5435" s="17" t="str">
        <f t="shared" si="20"/>
        <v>Se solicita amablemente a la entidad informar si el plan de mejora y cambio de AA se pagarían por am</v>
      </c>
      <c r="F5435" s="19" t="s">
        <v>9589</v>
      </c>
      <c r="G5435" s="17" t="s">
        <v>121</v>
      </c>
      <c r="H5435" s="19" t="s">
        <v>9590</v>
      </c>
    </row>
    <row r="5436" spans="1:8" ht="320">
      <c r="A5436" s="16">
        <v>5435</v>
      </c>
      <c r="B5436" s="19" t="s">
        <v>9490</v>
      </c>
      <c r="C5436" s="17" t="s">
        <v>93</v>
      </c>
      <c r="D5436" s="17" t="s">
        <v>8696</v>
      </c>
      <c r="E5436" s="17" t="str">
        <f t="shared" si="20"/>
        <v xml:space="preserve">Se solicita a la entidad dar claridad frente al alcance que se debe presentar un plan de reposición </v>
      </c>
      <c r="F5436" s="19" t="s">
        <v>9591</v>
      </c>
      <c r="G5436" s="17" t="s">
        <v>12</v>
      </c>
      <c r="H5436" s="19" t="s">
        <v>9592</v>
      </c>
    </row>
    <row r="5437" spans="1:8" ht="400">
      <c r="A5437" s="16">
        <v>5436</v>
      </c>
      <c r="B5437" s="19" t="s">
        <v>9490</v>
      </c>
      <c r="C5437" s="17" t="s">
        <v>93</v>
      </c>
      <c r="D5437" s="17" t="s">
        <v>2872</v>
      </c>
      <c r="E5437" s="17" t="str">
        <f t="shared" si="20"/>
        <v>"En la etapa de transición se deberá hacer el levantamiento – site survey de los Aires Acondicionado</v>
      </c>
      <c r="F5437" s="19" t="s">
        <v>9593</v>
      </c>
      <c r="G5437" s="17" t="s">
        <v>12</v>
      </c>
      <c r="H5437" s="19" t="s">
        <v>9594</v>
      </c>
    </row>
    <row r="5438" spans="1:8" ht="409.6">
      <c r="A5438" s="16">
        <v>5437</v>
      </c>
      <c r="B5438" s="19" t="s">
        <v>9490</v>
      </c>
      <c r="C5438" s="17" t="s">
        <v>93</v>
      </c>
      <c r="D5438" s="17" t="s">
        <v>2872</v>
      </c>
      <c r="E5438" s="17" t="str">
        <f t="shared" si="20"/>
        <v>"En la etapa de transición se deberá hacer el levantamiento – site survey de los Aires Acondicionado</v>
      </c>
      <c r="F5438" s="19" t="s">
        <v>9595</v>
      </c>
      <c r="G5438" s="17" t="s">
        <v>12</v>
      </c>
      <c r="H5438" s="19" t="s">
        <v>9596</v>
      </c>
    </row>
    <row r="5439" spans="1:8" ht="180">
      <c r="A5439" s="16">
        <v>5438</v>
      </c>
      <c r="B5439" s="19" t="s">
        <v>9490</v>
      </c>
      <c r="C5439" s="17" t="s">
        <v>93</v>
      </c>
      <c r="D5439" s="17" t="s">
        <v>763</v>
      </c>
      <c r="E5439" s="17" t="str">
        <f t="shared" si="20"/>
        <v>Aclarar a que se refiere el siguiente párrafo ya que no expresa nada concluyente: "Los equipos
de AA</v>
      </c>
      <c r="F5439" s="19" t="s">
        <v>9597</v>
      </c>
      <c r="G5439" s="17" t="s">
        <v>12</v>
      </c>
      <c r="H5439" s="19" t="s">
        <v>9598</v>
      </c>
    </row>
    <row r="5440" spans="1:8" ht="180">
      <c r="A5440" s="16">
        <v>5439</v>
      </c>
      <c r="B5440" s="19" t="s">
        <v>9490</v>
      </c>
      <c r="C5440" s="17" t="s">
        <v>93</v>
      </c>
      <c r="D5440" s="17" t="s">
        <v>9599</v>
      </c>
      <c r="E5440" s="17" t="str">
        <f t="shared" si="20"/>
        <v>Se solicita amablemente a la entidad informar si el cambio Unidades de Potencia Ininterrumpida (UPS)</v>
      </c>
      <c r="F5440" s="19" t="s">
        <v>9600</v>
      </c>
      <c r="G5440" s="17" t="s">
        <v>12</v>
      </c>
      <c r="H5440" s="19" t="s">
        <v>9601</v>
      </c>
    </row>
    <row r="5441" spans="1:8" ht="409.6">
      <c r="A5441" s="16">
        <v>5440</v>
      </c>
      <c r="B5441" s="19" t="s">
        <v>9490</v>
      </c>
      <c r="C5441" s="17" t="s">
        <v>93</v>
      </c>
      <c r="D5441" s="17" t="s">
        <v>9599</v>
      </c>
      <c r="E5441" s="17" t="str">
        <f t="shared" si="20"/>
        <v>"En la etapa de Transición se deberá hacer el levantamiento – site survey de los componentes del ser</v>
      </c>
      <c r="F5441" s="19" t="s">
        <v>9602</v>
      </c>
      <c r="G5441" s="17" t="s">
        <v>12</v>
      </c>
      <c r="H5441" s="19" t="s">
        <v>9601</v>
      </c>
    </row>
    <row r="5442" spans="1:8" ht="409.6">
      <c r="A5442" s="16">
        <v>5441</v>
      </c>
      <c r="B5442" s="19" t="s">
        <v>9490</v>
      </c>
      <c r="C5442" s="17" t="s">
        <v>93</v>
      </c>
      <c r="D5442" s="17" t="s">
        <v>9599</v>
      </c>
      <c r="E5442" s="17" t="str">
        <f t="shared" si="20"/>
        <v>"En la etapa de Transición se deberá hacer el levantamiento – site survey de los componentes del ser</v>
      </c>
      <c r="F5442" s="19" t="s">
        <v>9603</v>
      </c>
      <c r="G5442" s="17" t="s">
        <v>12</v>
      </c>
      <c r="H5442" s="19" t="s">
        <v>9604</v>
      </c>
    </row>
    <row r="5443" spans="1:8" ht="409.6">
      <c r="A5443" s="16">
        <v>5442</v>
      </c>
      <c r="B5443" s="19" t="s">
        <v>9490</v>
      </c>
      <c r="C5443" s="17" t="s">
        <v>93</v>
      </c>
      <c r="D5443" s="17" t="s">
        <v>5195</v>
      </c>
      <c r="E5443" s="17" t="str">
        <f t="shared" si="20"/>
        <v>"En la etapa de Transición se deberá hacer el levantamiento – site survey de los componentes del ser</v>
      </c>
      <c r="F5443" s="19" t="s">
        <v>9605</v>
      </c>
      <c r="G5443" s="17" t="s">
        <v>12</v>
      </c>
      <c r="H5443" s="19" t="s">
        <v>9601</v>
      </c>
    </row>
    <row r="5444" spans="1:8" ht="409.6">
      <c r="A5444" s="16">
        <v>5443</v>
      </c>
      <c r="B5444" s="19" t="s">
        <v>9490</v>
      </c>
      <c r="C5444" s="17" t="s">
        <v>93</v>
      </c>
      <c r="D5444" s="17" t="s">
        <v>5195</v>
      </c>
      <c r="E5444" s="17" t="str">
        <f t="shared" si="20"/>
        <v>"En la etapa de Transición se deberá hacer el levantamiento – site survey de los componentes del ser</v>
      </c>
      <c r="F5444" s="19" t="s">
        <v>9606</v>
      </c>
      <c r="G5444" s="17" t="s">
        <v>12</v>
      </c>
      <c r="H5444" s="19" t="s">
        <v>9601</v>
      </c>
    </row>
    <row r="5445" spans="1:8" ht="140">
      <c r="A5445" s="16">
        <v>5444</v>
      </c>
      <c r="B5445" s="19" t="s">
        <v>9490</v>
      </c>
      <c r="C5445" s="17" t="s">
        <v>93</v>
      </c>
      <c r="D5445" s="17" t="s">
        <v>5195</v>
      </c>
      <c r="E5445" s="17" t="str">
        <f t="shared" si="20"/>
        <v>En el último párrafo se menciona "El reemplazo de UPS, UTR, AA se realizará por equipos del OFERENTE</v>
      </c>
      <c r="F5445" s="19" t="s">
        <v>9607</v>
      </c>
      <c r="G5445" s="17" t="s">
        <v>12</v>
      </c>
      <c r="H5445" s="19" t="s">
        <v>9601</v>
      </c>
    </row>
    <row r="5446" spans="1:8" ht="180">
      <c r="A5446" s="16">
        <v>5445</v>
      </c>
      <c r="B5446" s="19" t="s">
        <v>9490</v>
      </c>
      <c r="C5446" s="17" t="s">
        <v>93</v>
      </c>
      <c r="D5446" s="17" t="s">
        <v>5195</v>
      </c>
      <c r="E5446" s="17" t="str">
        <f t="shared" si="20"/>
        <v>Se solicita respetuosamente a la entidad indicar si es correcto nuestro entendimiento: En el caso qu</v>
      </c>
      <c r="F5446" s="19" t="s">
        <v>9608</v>
      </c>
      <c r="G5446" s="17" t="s">
        <v>12</v>
      </c>
      <c r="H5446" s="19" t="s">
        <v>9609</v>
      </c>
    </row>
    <row r="5447" spans="1:8" ht="300">
      <c r="A5447" s="16">
        <v>5446</v>
      </c>
      <c r="B5447" s="19" t="s">
        <v>9490</v>
      </c>
      <c r="C5447" s="17" t="s">
        <v>93</v>
      </c>
      <c r="D5447" s="17" t="s">
        <v>9610</v>
      </c>
      <c r="E5447" s="17" t="str">
        <f t="shared" si="20"/>
        <v>"Asegurar la calidad y la disponibilidad del suministro de energía eléctrica regulada requerido en l</v>
      </c>
      <c r="F5447" s="19" t="s">
        <v>9611</v>
      </c>
      <c r="G5447" s="17" t="s">
        <v>12</v>
      </c>
      <c r="H5447" s="19" t="s">
        <v>9612</v>
      </c>
    </row>
    <row r="5448" spans="1:8" ht="400">
      <c r="A5448" s="16">
        <v>5447</v>
      </c>
      <c r="B5448" s="19" t="s">
        <v>9490</v>
      </c>
      <c r="C5448" s="17" t="s">
        <v>93</v>
      </c>
      <c r="D5448" s="17" t="s">
        <v>9613</v>
      </c>
      <c r="E5448" s="17" t="str">
        <f t="shared" si="20"/>
        <v>"Asegurar la calidad y la disponibilidad del suministro de energía eléctrica regulada requerido en l</v>
      </c>
      <c r="F5448" s="19" t="s">
        <v>9614</v>
      </c>
      <c r="G5448" s="17" t="s">
        <v>12</v>
      </c>
      <c r="H5448" s="19" t="s">
        <v>9615</v>
      </c>
    </row>
    <row r="5449" spans="1:8" ht="100">
      <c r="A5449" s="16">
        <v>5448</v>
      </c>
      <c r="B5449" s="19" t="s">
        <v>9490</v>
      </c>
      <c r="C5449" s="17" t="s">
        <v>93</v>
      </c>
      <c r="D5449" s="17" t="s">
        <v>9616</v>
      </c>
      <c r="E5449" s="17" t="str">
        <f t="shared" si="20"/>
        <v xml:space="preserve">Aclarar si el uso de Plantas de Emergencia o fuentes alternas será aprobado en su momento y como se </v>
      </c>
      <c r="F5449" s="19" t="s">
        <v>9617</v>
      </c>
      <c r="G5449" s="17" t="s">
        <v>12</v>
      </c>
      <c r="H5449" s="19" t="s">
        <v>9609</v>
      </c>
    </row>
    <row r="5450" spans="1:8" ht="60">
      <c r="A5450" s="16">
        <v>5449</v>
      </c>
      <c r="B5450" s="19" t="s">
        <v>9490</v>
      </c>
      <c r="C5450" s="17" t="s">
        <v>93</v>
      </c>
      <c r="D5450" s="17" t="s">
        <v>878</v>
      </c>
      <c r="E5450" s="17" t="str">
        <f t="shared" si="20"/>
        <v>Por favor adjuntar a los documentos del pliego la Resolución 2472 de 2021.</v>
      </c>
      <c r="F5450" s="19" t="s">
        <v>9618</v>
      </c>
      <c r="G5450" s="17" t="s">
        <v>12</v>
      </c>
      <c r="H5450" s="19" t="s">
        <v>9619</v>
      </c>
    </row>
    <row r="5451" spans="1:8" ht="80">
      <c r="A5451" s="16">
        <v>5450</v>
      </c>
      <c r="B5451" s="19" t="s">
        <v>9490</v>
      </c>
      <c r="C5451" s="17" t="s">
        <v>93</v>
      </c>
      <c r="D5451" s="17" t="s">
        <v>878</v>
      </c>
      <c r="E5451" s="17" t="str">
        <f t="shared" si="20"/>
        <v>Este punto debería ser movido al documento "2.5 Especificación detallada línea de infraestructura ce</v>
      </c>
      <c r="F5451" s="19" t="s">
        <v>9620</v>
      </c>
      <c r="G5451" s="17" t="s">
        <v>12</v>
      </c>
      <c r="H5451" s="19" t="s">
        <v>9621</v>
      </c>
    </row>
    <row r="5452" spans="1:8" ht="200">
      <c r="A5452" s="16">
        <v>5451</v>
      </c>
      <c r="B5452" s="19" t="s">
        <v>9490</v>
      </c>
      <c r="C5452" s="17" t="s">
        <v>93</v>
      </c>
      <c r="D5452" s="17" t="s">
        <v>878</v>
      </c>
      <c r="E5452" s="17" t="str">
        <f t="shared" si="20"/>
        <v>Se solicita respetuosamente a la entidad aclarar o modificar este numeral, bajo el entendimiento que</v>
      </c>
      <c r="F5452" s="19" t="s">
        <v>9622</v>
      </c>
      <c r="G5452" s="17" t="s">
        <v>12</v>
      </c>
      <c r="H5452" s="19" t="s">
        <v>9623</v>
      </c>
    </row>
    <row r="5453" spans="1:8" ht="320">
      <c r="A5453" s="16">
        <v>5452</v>
      </c>
      <c r="B5453" s="19" t="s">
        <v>9490</v>
      </c>
      <c r="C5453" s="17" t="s">
        <v>93</v>
      </c>
      <c r="D5453" s="17" t="s">
        <v>878</v>
      </c>
      <c r="E5453" s="17" t="str">
        <f t="shared" si="20"/>
        <v>Solicitamos a la entidad dar aclaración respecto de los UTR en serie debido a que en las sedes del S</v>
      </c>
      <c r="F5453" s="19" t="s">
        <v>9624</v>
      </c>
      <c r="G5453" s="17" t="s">
        <v>12</v>
      </c>
      <c r="H5453" s="19" t="s">
        <v>16176</v>
      </c>
    </row>
    <row r="5454" spans="1:8" ht="100">
      <c r="A5454" s="16">
        <v>5453</v>
      </c>
      <c r="B5454" s="19" t="s">
        <v>9490</v>
      </c>
      <c r="C5454" s="17" t="s">
        <v>93</v>
      </c>
      <c r="D5454" s="17" t="s">
        <v>1893</v>
      </c>
      <c r="E5454" s="17" t="str">
        <f t="shared" si="20"/>
        <v>Solicitamos respetuosamente a la entidad informar si todos los CT y CC cuentan con las distancias de</v>
      </c>
      <c r="F5454" s="19" t="s">
        <v>9625</v>
      </c>
      <c r="G5454" s="17" t="s">
        <v>12</v>
      </c>
      <c r="H5454" s="19" t="s">
        <v>9626</v>
      </c>
    </row>
    <row r="5455" spans="1:8" ht="180">
      <c r="A5455" s="16">
        <v>5454</v>
      </c>
      <c r="B5455" s="19" t="s">
        <v>9490</v>
      </c>
      <c r="C5455" s="17" t="s">
        <v>93</v>
      </c>
      <c r="D5455" s="17" t="s">
        <v>1893</v>
      </c>
      <c r="E5455" s="17" t="str">
        <f t="shared" si="20"/>
        <v>Se solicita respetuosamente a la entidad aclarar si la implementación de los elementos denominados "</v>
      </c>
      <c r="F5455" s="19" t="s">
        <v>9627</v>
      </c>
      <c r="G5455" s="17" t="s">
        <v>12</v>
      </c>
      <c r="H5455" s="19" t="s">
        <v>9628</v>
      </c>
    </row>
    <row r="5456" spans="1:8" ht="140">
      <c r="A5456" s="16">
        <v>5455</v>
      </c>
      <c r="B5456" s="19" t="s">
        <v>9490</v>
      </c>
      <c r="C5456" s="17" t="s">
        <v>93</v>
      </c>
      <c r="D5456" s="17" t="s">
        <v>1922</v>
      </c>
      <c r="E5456" s="17" t="str">
        <f t="shared" si="20"/>
        <v>se solicita amablemente a la entidad evaluar si las sedes ubicadas en las zonas no interconectado de</v>
      </c>
      <c r="F5456" s="19" t="s">
        <v>9629</v>
      </c>
      <c r="G5456" s="17" t="s">
        <v>12</v>
      </c>
      <c r="H5456" s="19" t="s">
        <v>9626</v>
      </c>
    </row>
    <row r="5457" spans="1:8" ht="100">
      <c r="A5457" s="16">
        <v>5456</v>
      </c>
      <c r="B5457" s="19" t="s">
        <v>9490</v>
      </c>
      <c r="C5457" s="17" t="s">
        <v>93</v>
      </c>
      <c r="D5457" s="17" t="s">
        <v>1922</v>
      </c>
      <c r="E5457" s="17" t="str">
        <f t="shared" si="20"/>
        <v xml:space="preserve">Se solicita amablemente a la entidad confirmar que cualquier adecuación, modificación o crecimiento </v>
      </c>
      <c r="F5457" s="19" t="s">
        <v>9630</v>
      </c>
      <c r="G5457" s="17" t="s">
        <v>12</v>
      </c>
      <c r="H5457" s="19" t="s">
        <v>9601</v>
      </c>
    </row>
    <row r="5458" spans="1:8" ht="220">
      <c r="A5458" s="16">
        <v>5457</v>
      </c>
      <c r="B5458" s="19" t="s">
        <v>9490</v>
      </c>
      <c r="C5458" s="17" t="s">
        <v>93</v>
      </c>
      <c r="D5458" s="17" t="s">
        <v>1922</v>
      </c>
      <c r="E5458" s="17" t="str">
        <f t="shared" si="20"/>
        <v xml:space="preserve">Se solicita respetuosamente a la entidad aclarar si la implementación de los equipos que incluye la </v>
      </c>
      <c r="F5458" s="19" t="s">
        <v>9631</v>
      </c>
      <c r="G5458" s="17" t="s">
        <v>12</v>
      </c>
      <c r="H5458" s="19" t="s">
        <v>9601</v>
      </c>
    </row>
    <row r="5459" spans="1:8" ht="180">
      <c r="A5459" s="16">
        <v>5458</v>
      </c>
      <c r="B5459" s="19" t="s">
        <v>9490</v>
      </c>
      <c r="C5459" s="17" t="s">
        <v>93</v>
      </c>
      <c r="D5459" s="17" t="s">
        <v>1922</v>
      </c>
      <c r="E5459" s="17" t="str">
        <f t="shared" si="20"/>
        <v xml:space="preserve">El tener que recopilar la información para identificar las necesidades en el Site Survey no permite </v>
      </c>
      <c r="F5459" s="19" t="s">
        <v>9632</v>
      </c>
      <c r="G5459" s="17" t="s">
        <v>12</v>
      </c>
      <c r="H5459" s="19" t="s">
        <v>9626</v>
      </c>
    </row>
    <row r="5460" spans="1:8" ht="100">
      <c r="A5460" s="16">
        <v>5459</v>
      </c>
      <c r="B5460" s="19" t="s">
        <v>9490</v>
      </c>
      <c r="C5460" s="17" t="s">
        <v>93</v>
      </c>
      <c r="D5460" s="17" t="s">
        <v>1922</v>
      </c>
      <c r="E5460" s="17" t="str">
        <f t="shared" si="20"/>
        <v>Se solicita amablemente a la entidad confirmar que cualquier modificación o crecimiento para adecuac</v>
      </c>
      <c r="F5460" s="19" t="s">
        <v>9633</v>
      </c>
      <c r="G5460" s="17" t="s">
        <v>12</v>
      </c>
      <c r="H5460" s="19" t="s">
        <v>9634</v>
      </c>
    </row>
    <row r="5461" spans="1:8" ht="220">
      <c r="A5461" s="16">
        <v>5460</v>
      </c>
      <c r="B5461" s="19" t="s">
        <v>9490</v>
      </c>
      <c r="C5461" s="17" t="s">
        <v>93</v>
      </c>
      <c r="D5461" s="17" t="s">
        <v>1922</v>
      </c>
      <c r="E5461" s="17" t="str">
        <f t="shared" si="20"/>
        <v>Se solicita respetuosamente a la entidad eliminar de la citada obligación el apartado que indica que</v>
      </c>
      <c r="F5461" s="19" t="s">
        <v>9635</v>
      </c>
      <c r="G5461" s="17" t="s">
        <v>12</v>
      </c>
      <c r="H5461" s="19" t="s">
        <v>5165</v>
      </c>
    </row>
    <row r="5462" spans="1:8" ht="160">
      <c r="A5462" s="16">
        <v>5461</v>
      </c>
      <c r="B5462" s="19" t="s">
        <v>9490</v>
      </c>
      <c r="C5462" s="17" t="s">
        <v>93</v>
      </c>
      <c r="D5462" s="17" t="s">
        <v>1922</v>
      </c>
      <c r="E5462" s="17" t="str">
        <f t="shared" si="20"/>
        <v>Solicitamos aclarar a la entidad que sucede cuando el cerramiento es nuevo, ni las actividades a rea</v>
      </c>
      <c r="F5462" s="19" t="s">
        <v>9636</v>
      </c>
      <c r="G5462" s="17" t="s">
        <v>12</v>
      </c>
      <c r="H5462" s="19" t="s">
        <v>9637</v>
      </c>
    </row>
    <row r="5463" spans="1:8" ht="240">
      <c r="A5463" s="16">
        <v>5462</v>
      </c>
      <c r="B5463" s="19" t="s">
        <v>9490</v>
      </c>
      <c r="C5463" s="17" t="s">
        <v>93</v>
      </c>
      <c r="D5463" s="17" t="s">
        <v>1922</v>
      </c>
      <c r="E5463" s="17" t="str">
        <f t="shared" si="20"/>
        <v xml:space="preserve">El tener que recopilar la información para identificar las necesidades en el Site Survey no permite </v>
      </c>
      <c r="F5463" s="19" t="s">
        <v>9638</v>
      </c>
      <c r="G5463" s="17" t="s">
        <v>12</v>
      </c>
      <c r="H5463" s="19" t="s">
        <v>5165</v>
      </c>
    </row>
    <row r="5464" spans="1:8" ht="409.6">
      <c r="A5464" s="16">
        <v>5463</v>
      </c>
      <c r="B5464" s="19" t="s">
        <v>9490</v>
      </c>
      <c r="C5464" s="17" t="s">
        <v>93</v>
      </c>
      <c r="D5464" s="17" t="s">
        <v>1922</v>
      </c>
      <c r="E5464" s="17" t="str">
        <f t="shared" si="20"/>
        <v>"Realizar el levantamiento y díagnóstico y con base en este tomar las acciones correctivas requerida</v>
      </c>
      <c r="F5464" s="19" t="s">
        <v>9639</v>
      </c>
      <c r="G5464" s="17" t="s">
        <v>12</v>
      </c>
      <c r="H5464" s="19" t="s">
        <v>9640</v>
      </c>
    </row>
    <row r="5465" spans="1:8" ht="140">
      <c r="A5465" s="16">
        <v>5464</v>
      </c>
      <c r="B5465" s="19" t="s">
        <v>9490</v>
      </c>
      <c r="C5465" s="17" t="s">
        <v>93</v>
      </c>
      <c r="D5465" s="17" t="s">
        <v>1922</v>
      </c>
      <c r="E5465" s="17" t="str">
        <f t="shared" si="20"/>
        <v>Se solicita a la entidad poner esta obligación en el ámbito de Operación Centralizada, ya que la imp</v>
      </c>
      <c r="F5465" s="19" t="s">
        <v>9641</v>
      </c>
      <c r="G5465" s="17" t="s">
        <v>12</v>
      </c>
      <c r="H5465" s="19" t="s">
        <v>9642</v>
      </c>
    </row>
    <row r="5466" spans="1:8" ht="409.6">
      <c r="A5466" s="16">
        <v>5465</v>
      </c>
      <c r="B5466" s="19" t="s">
        <v>9490</v>
      </c>
      <c r="C5466" s="17" t="s">
        <v>93</v>
      </c>
      <c r="D5466" s="17" t="s">
        <v>1100</v>
      </c>
      <c r="E5466" s="17" t="str">
        <f t="shared" si="20"/>
        <v>"No se requiere el cambio de cableado vertical eléctrico (CVE), ni el cableado eléctrico regulado (C</v>
      </c>
      <c r="F5466" s="19" t="s">
        <v>9643</v>
      </c>
      <c r="G5466" s="17" t="s">
        <v>12</v>
      </c>
      <c r="H5466" s="19" t="s">
        <v>9601</v>
      </c>
    </row>
    <row r="5467" spans="1:8" ht="200">
      <c r="A5467" s="16">
        <v>5466</v>
      </c>
      <c r="B5467" s="19" t="s">
        <v>9490</v>
      </c>
      <c r="C5467" s="17" t="s">
        <v>93</v>
      </c>
      <c r="D5467" s="17" t="s">
        <v>1100</v>
      </c>
      <c r="E5467" s="17" t="str">
        <f t="shared" si="20"/>
        <v>"Adicionalmente mantener y operar las UPS, UTR y Aires Acondicionado (AA) propiedad del SENA, asocia</v>
      </c>
      <c r="F5467" s="19" t="s">
        <v>9644</v>
      </c>
      <c r="G5467" s="17" t="s">
        <v>12</v>
      </c>
      <c r="H5467" s="19" t="s">
        <v>9640</v>
      </c>
    </row>
    <row r="5468" spans="1:8" ht="100">
      <c r="A5468" s="16">
        <v>5467</v>
      </c>
      <c r="B5468" s="19" t="s">
        <v>9490</v>
      </c>
      <c r="C5468" s="17" t="s">
        <v>93</v>
      </c>
      <c r="D5468" s="17" t="s">
        <v>1863</v>
      </c>
      <c r="E5468" s="17" t="str">
        <f t="shared" si="20"/>
        <v>Se solicita a la entidad aclarar cuáles son las condiciones de operación actual, marcas, capacidad y</v>
      </c>
      <c r="F5468" s="19" t="s">
        <v>9645</v>
      </c>
      <c r="G5468" s="17" t="s">
        <v>12</v>
      </c>
      <c r="H5468" s="19" t="s">
        <v>9626</v>
      </c>
    </row>
    <row r="5469" spans="1:8" ht="140">
      <c r="A5469" s="16">
        <v>5468</v>
      </c>
      <c r="B5469" s="19" t="s">
        <v>9490</v>
      </c>
      <c r="C5469" s="17" t="s">
        <v>93</v>
      </c>
      <c r="D5469" s="17" t="s">
        <v>9646</v>
      </c>
      <c r="E5469" s="17" t="str">
        <f t="shared" si="20"/>
        <v>Se solicita a la entidad considerar si los equipos propiedad del SENA presentan perdida total, se au</v>
      </c>
      <c r="F5469" s="19" t="s">
        <v>9647</v>
      </c>
      <c r="G5469" s="17" t="s">
        <v>12</v>
      </c>
      <c r="H5469" s="19" t="s">
        <v>9648</v>
      </c>
    </row>
    <row r="5470" spans="1:8" ht="220">
      <c r="A5470" s="16">
        <v>5469</v>
      </c>
      <c r="B5470" s="19" t="s">
        <v>9490</v>
      </c>
      <c r="C5470" s="17" t="s">
        <v>93</v>
      </c>
      <c r="D5470" s="17" t="s">
        <v>9649</v>
      </c>
      <c r="E5470" s="17" t="str">
        <f t="shared" si="20"/>
        <v>"Adicionalmente mantener y operar las UPS, UTR y Aires Acondicionado (AA) propiedad del SENA, asocia</v>
      </c>
      <c r="F5470" s="19" t="s">
        <v>9650</v>
      </c>
      <c r="G5470" s="17" t="s">
        <v>12</v>
      </c>
      <c r="H5470" s="19" t="s">
        <v>9651</v>
      </c>
    </row>
    <row r="5471" spans="1:8" ht="409.6">
      <c r="A5471" s="16">
        <v>5470</v>
      </c>
      <c r="B5471" s="19" t="s">
        <v>9490</v>
      </c>
      <c r="C5471" s="17" t="s">
        <v>93</v>
      </c>
      <c r="D5471" s="17" t="s">
        <v>9652</v>
      </c>
      <c r="E5471" s="17" t="str">
        <f t="shared" si="20"/>
        <v>"Realizar el monitoreo de la temperatura y la humedad relativa de los cuartos técnicos (CT), y centr</v>
      </c>
      <c r="F5471" s="19" t="s">
        <v>9653</v>
      </c>
      <c r="G5471" s="17" t="s">
        <v>12</v>
      </c>
      <c r="H5471" s="19" t="s">
        <v>9601</v>
      </c>
    </row>
    <row r="5472" spans="1:8" ht="360">
      <c r="A5472" s="16">
        <v>5471</v>
      </c>
      <c r="B5472" s="19" t="s">
        <v>9490</v>
      </c>
      <c r="C5472" s="17" t="s">
        <v>93</v>
      </c>
      <c r="D5472" s="17" t="s">
        <v>5219</v>
      </c>
      <c r="E5472" s="17" t="str">
        <f t="shared" si="20"/>
        <v>De acuerdo al enunciado "y en los lugares donde se encuentren las Unidades de Potencia Ininterrumpid</v>
      </c>
      <c r="F5472" s="19" t="s">
        <v>9654</v>
      </c>
      <c r="G5472" s="17" t="s">
        <v>12</v>
      </c>
      <c r="H5472" s="19" t="s">
        <v>9655</v>
      </c>
    </row>
    <row r="5473" spans="1:8" ht="160">
      <c r="A5473" s="16">
        <v>5472</v>
      </c>
      <c r="B5473" s="19" t="s">
        <v>9490</v>
      </c>
      <c r="C5473" s="17" t="s">
        <v>93</v>
      </c>
      <c r="D5473" s="17" t="s">
        <v>5219</v>
      </c>
      <c r="E5473" s="17" t="str">
        <f t="shared" si="20"/>
        <v>"El stock debe estar calculado, asignado, y/o distribuido por Regional del SENA, y debe ser verifica</v>
      </c>
      <c r="F5473" s="19" t="s">
        <v>9656</v>
      </c>
      <c r="G5473" s="17" t="s">
        <v>12</v>
      </c>
      <c r="H5473" s="19" t="s">
        <v>9657</v>
      </c>
    </row>
    <row r="5474" spans="1:8" ht="180">
      <c r="A5474" s="16">
        <v>5473</v>
      </c>
      <c r="B5474" s="19" t="s">
        <v>9490</v>
      </c>
      <c r="C5474" s="17" t="s">
        <v>93</v>
      </c>
      <c r="D5474" s="17" t="s">
        <v>2868</v>
      </c>
      <c r="E5474" s="17" t="str">
        <f t="shared" si="20"/>
        <v>"El stock debe incluirse en la facturación mensual como parte de la capacidad disponible del servici</v>
      </c>
      <c r="F5474" s="19" t="s">
        <v>9658</v>
      </c>
      <c r="G5474" s="17" t="s">
        <v>12</v>
      </c>
      <c r="H5474" s="19" t="s">
        <v>9659</v>
      </c>
    </row>
    <row r="5475" spans="1:8" ht="80">
      <c r="A5475" s="16">
        <v>5474</v>
      </c>
      <c r="B5475" s="19" t="s">
        <v>9490</v>
      </c>
      <c r="C5475" s="17" t="s">
        <v>93</v>
      </c>
      <c r="D5475" s="17" t="s">
        <v>2868</v>
      </c>
      <c r="E5475" s="17" t="str">
        <f t="shared" si="20"/>
        <v>Se solicita a la entidad aclarar si es correcto nuestro entender que las regionales dispondrán de ár</v>
      </c>
      <c r="F5475" s="19" t="s">
        <v>9660</v>
      </c>
      <c r="G5475" s="17" t="s">
        <v>12</v>
      </c>
      <c r="H5475" s="19" t="s">
        <v>9657</v>
      </c>
    </row>
    <row r="5476" spans="1:8" ht="200">
      <c r="A5476" s="16">
        <v>5475</v>
      </c>
      <c r="B5476" s="19" t="s">
        <v>9490</v>
      </c>
      <c r="C5476" s="17" t="s">
        <v>93</v>
      </c>
      <c r="D5476" s="17" t="s">
        <v>2868</v>
      </c>
      <c r="E5476" s="17" t="str">
        <f t="shared" si="20"/>
        <v>"El stock debe estar calculado, asignado, y/o distribuido por Regional del SENA, y debe ser verifica</v>
      </c>
      <c r="F5476" s="19" t="s">
        <v>9661</v>
      </c>
      <c r="G5476" s="17" t="s">
        <v>12</v>
      </c>
      <c r="H5476" s="19" t="s">
        <v>9662</v>
      </c>
    </row>
    <row r="5477" spans="1:8" ht="140">
      <c r="A5477" s="16">
        <v>5476</v>
      </c>
      <c r="B5477" s="19" t="s">
        <v>9490</v>
      </c>
      <c r="C5477" s="17" t="s">
        <v>93</v>
      </c>
      <c r="D5477" s="17" t="s">
        <v>2868</v>
      </c>
      <c r="E5477" s="17" t="str">
        <f t="shared" si="20"/>
        <v>"El stock debe estar calculado, asignado, y/o distribuido por Regional del SENA, y debe ser verifica</v>
      </c>
      <c r="F5477" s="19" t="s">
        <v>9663</v>
      </c>
      <c r="G5477" s="17" t="s">
        <v>12</v>
      </c>
      <c r="H5477" s="19" t="s">
        <v>9657</v>
      </c>
    </row>
    <row r="5478" spans="1:8" ht="180">
      <c r="A5478" s="16">
        <v>5477</v>
      </c>
      <c r="B5478" s="19" t="s">
        <v>9490</v>
      </c>
      <c r="C5478" s="17" t="s">
        <v>93</v>
      </c>
      <c r="D5478" s="17" t="s">
        <v>2868</v>
      </c>
      <c r="E5478" s="17" t="str">
        <f t="shared" si="20"/>
        <v>"El stock debe incluirse en la facturación mensual como parte de la capacidad disponible del servici</v>
      </c>
      <c r="F5478" s="19" t="s">
        <v>9664</v>
      </c>
      <c r="G5478" s="17" t="s">
        <v>12</v>
      </c>
      <c r="H5478" s="19" t="s">
        <v>9659</v>
      </c>
    </row>
    <row r="5479" spans="1:8" ht="80">
      <c r="A5479" s="16">
        <v>5478</v>
      </c>
      <c r="B5479" s="19" t="s">
        <v>9490</v>
      </c>
      <c r="C5479" s="17" t="s">
        <v>93</v>
      </c>
      <c r="D5479" s="17" t="s">
        <v>2868</v>
      </c>
      <c r="E5479" s="17" t="str">
        <f t="shared" si="20"/>
        <v>OBSERVACIÓN: ¿El SENA garantizará los espacios idóneos para el almacenamiento de los equipos en cada</v>
      </c>
      <c r="F5479" s="19" t="s">
        <v>9665</v>
      </c>
      <c r="G5479" s="17" t="s">
        <v>12</v>
      </c>
      <c r="H5479" s="19" t="s">
        <v>9666</v>
      </c>
    </row>
    <row r="5480" spans="1:8" ht="120">
      <c r="A5480" s="16">
        <v>5479</v>
      </c>
      <c r="B5480" s="19" t="s">
        <v>9490</v>
      </c>
      <c r="C5480" s="17" t="s">
        <v>93</v>
      </c>
      <c r="D5480" s="17" t="s">
        <v>2850</v>
      </c>
      <c r="E5480" s="17" t="str">
        <f t="shared" si="20"/>
        <v>OBSERVACIÓN: Se deberá tener personal almacenista en cada regional indicada por parte del contrato o</v>
      </c>
      <c r="F5480" s="19" t="s">
        <v>9667</v>
      </c>
      <c r="G5480" s="17" t="s">
        <v>12</v>
      </c>
      <c r="H5480" s="19" t="s">
        <v>9668</v>
      </c>
    </row>
    <row r="5481" spans="1:8" ht="409.6">
      <c r="A5481" s="16">
        <v>5480</v>
      </c>
      <c r="B5481" s="19" t="s">
        <v>9490</v>
      </c>
      <c r="C5481" s="17" t="s">
        <v>93</v>
      </c>
      <c r="D5481" s="17" t="s">
        <v>9669</v>
      </c>
      <c r="E5481" s="17" t="str">
        <f t="shared" si="20"/>
        <v>"Asegurar la disponibilidad y Stock (existencias en almacén) de equipos, consumibles y repuestos nec</v>
      </c>
      <c r="F5481" s="19" t="s">
        <v>9670</v>
      </c>
      <c r="G5481" s="17" t="s">
        <v>12</v>
      </c>
      <c r="H5481" s="19" t="s">
        <v>9671</v>
      </c>
    </row>
    <row r="5482" spans="1:8" ht="100">
      <c r="A5482" s="16">
        <v>5481</v>
      </c>
      <c r="B5482" s="19" t="s">
        <v>9490</v>
      </c>
      <c r="C5482" s="17" t="s">
        <v>93</v>
      </c>
      <c r="D5482" s="17" t="s">
        <v>9669</v>
      </c>
      <c r="E5482" s="17" t="str">
        <f t="shared" si="20"/>
        <v xml:space="preserve">Se solicita que se determine cual será el porcentaje de stock de los elementos mencionados a fin de </v>
      </c>
      <c r="F5482" s="19" t="s">
        <v>9672</v>
      </c>
      <c r="G5482" s="17" t="s">
        <v>12</v>
      </c>
      <c r="H5482" s="19" t="s">
        <v>9673</v>
      </c>
    </row>
    <row r="5483" spans="1:8" ht="160">
      <c r="A5483" s="16">
        <v>5482</v>
      </c>
      <c r="B5483" s="19" t="s">
        <v>9490</v>
      </c>
      <c r="C5483" s="17" t="s">
        <v>93</v>
      </c>
      <c r="D5483" s="17" t="s">
        <v>9674</v>
      </c>
      <c r="E5483" s="17" t="str">
        <f t="shared" si="20"/>
        <v>Se solicita muy gentilmente a la entidad, si van a considerar otros perfiles diferentes al CONTE o s</v>
      </c>
      <c r="F5483" s="19" t="s">
        <v>9675</v>
      </c>
      <c r="G5483" s="17" t="s">
        <v>12</v>
      </c>
      <c r="H5483" s="19" t="s">
        <v>9676</v>
      </c>
    </row>
    <row r="5484" spans="1:8" ht="160">
      <c r="A5484" s="16">
        <v>5483</v>
      </c>
      <c r="B5484" s="19" t="s">
        <v>9490</v>
      </c>
      <c r="C5484" s="17" t="s">
        <v>93</v>
      </c>
      <c r="D5484" s="17" t="s">
        <v>9677</v>
      </c>
      <c r="E5484" s="17" t="str">
        <f t="shared" si="20"/>
        <v>OBSERVACIÓN: Se solicita muy gentilmente a la entidad, si van a considerar otros perfiles diferentes</v>
      </c>
      <c r="F5484" s="19" t="s">
        <v>9678</v>
      </c>
      <c r="G5484" s="17" t="s">
        <v>12</v>
      </c>
      <c r="H5484" s="19" t="s">
        <v>9676</v>
      </c>
    </row>
    <row r="5485" spans="1:8" ht="60">
      <c r="A5485" s="16">
        <v>5484</v>
      </c>
      <c r="B5485" s="19" t="s">
        <v>9490</v>
      </c>
      <c r="C5485" s="17" t="s">
        <v>93</v>
      </c>
      <c r="D5485" s="17" t="s">
        <v>2520</v>
      </c>
      <c r="E5485" s="17" t="str">
        <f t="shared" si="20"/>
        <v>OBSERVACIÓN: Se solicita a la entidad anexar en el anexo 5, el administrador de electrógenos.</v>
      </c>
      <c r="F5485" s="19" t="s">
        <v>9679</v>
      </c>
      <c r="G5485" s="17" t="s">
        <v>12</v>
      </c>
      <c r="H5485" s="19" t="s">
        <v>9680</v>
      </c>
    </row>
    <row r="5486" spans="1:8" ht="220">
      <c r="A5486" s="16">
        <v>5485</v>
      </c>
      <c r="B5486" s="19" t="s">
        <v>9490</v>
      </c>
      <c r="C5486" s="17" t="s">
        <v>93</v>
      </c>
      <c r="D5486" s="17" t="s">
        <v>2520</v>
      </c>
      <c r="E5486" s="17" t="str">
        <f t="shared" si="20"/>
        <v xml:space="preserve">Teniendo en cuenta el requerimiento realizado por la entidad frente a la herramienta de monitoreo y </v>
      </c>
      <c r="F5486" s="19" t="s">
        <v>9681</v>
      </c>
      <c r="G5486" s="17" t="s">
        <v>12</v>
      </c>
      <c r="H5486" s="19" t="s">
        <v>9682</v>
      </c>
    </row>
    <row r="5487" spans="1:8" ht="160">
      <c r="A5487" s="16">
        <v>5486</v>
      </c>
      <c r="B5487" s="19" t="s">
        <v>9490</v>
      </c>
      <c r="C5487" s="17" t="s">
        <v>93</v>
      </c>
      <c r="D5487" s="17" t="s">
        <v>2520</v>
      </c>
      <c r="E5487" s="17" t="str">
        <f t="shared" si="20"/>
        <v>Se solicita a la entidad realizar correctamente la identación de los documentos para identificar bie</v>
      </c>
      <c r="F5487" s="19" t="s">
        <v>9683</v>
      </c>
      <c r="G5487" s="17" t="s">
        <v>12</v>
      </c>
      <c r="H5487" s="19" t="s">
        <v>9684</v>
      </c>
    </row>
    <row r="5488" spans="1:8" ht="180">
      <c r="A5488" s="16">
        <v>5487</v>
      </c>
      <c r="B5488" s="19" t="s">
        <v>9490</v>
      </c>
      <c r="C5488" s="17" t="s">
        <v>93</v>
      </c>
      <c r="D5488" s="17" t="s">
        <v>2520</v>
      </c>
      <c r="E5488" s="17" t="str">
        <f t="shared" si="20"/>
        <v xml:space="preserve">"SISTEMA DE MONITOREO Y/O GESTIÓN PARA AIRES ACONDICIONADOS DE CONFORT Y DE PRECISIÓN"
OBSERVACIÓN: </v>
      </c>
      <c r="F5488" s="19" t="s">
        <v>9685</v>
      </c>
      <c r="G5488" s="17" t="s">
        <v>12</v>
      </c>
      <c r="H5488" s="19" t="s">
        <v>880</v>
      </c>
    </row>
    <row r="5489" spans="1:8" ht="340">
      <c r="A5489" s="16">
        <v>5488</v>
      </c>
      <c r="B5489" s="19" t="s">
        <v>9490</v>
      </c>
      <c r="C5489" s="17" t="s">
        <v>93</v>
      </c>
      <c r="D5489" s="17" t="s">
        <v>2520</v>
      </c>
      <c r="E5489" s="17" t="str">
        <f t="shared" si="20"/>
        <v>Solicitamos amablemente a la entidad revisar y modificar el numeral 3.6.37 en cuanto a los AA de CON</v>
      </c>
      <c r="F5489" s="19" t="s">
        <v>9686</v>
      </c>
      <c r="G5489" s="17" t="s">
        <v>12</v>
      </c>
      <c r="H5489" s="19" t="s">
        <v>880</v>
      </c>
    </row>
    <row r="5490" spans="1:8" ht="260">
      <c r="A5490" s="16">
        <v>5489</v>
      </c>
      <c r="B5490" s="19" t="s">
        <v>9490</v>
      </c>
      <c r="C5490" s="17" t="s">
        <v>93</v>
      </c>
      <c r="D5490" s="17" t="s">
        <v>2525</v>
      </c>
      <c r="E5490" s="17" t="str">
        <f t="shared" si="20"/>
        <v>"Medíante el sistema se debe poder monitorear y/o gestionar la programación del estado de funcionami</v>
      </c>
      <c r="F5490" s="19" t="s">
        <v>9687</v>
      </c>
      <c r="G5490" s="17" t="s">
        <v>12</v>
      </c>
      <c r="H5490" s="19" t="s">
        <v>880</v>
      </c>
    </row>
    <row r="5491" spans="1:8" ht="220">
      <c r="A5491" s="16">
        <v>5490</v>
      </c>
      <c r="B5491" s="19" t="s">
        <v>9490</v>
      </c>
      <c r="C5491" s="17" t="s">
        <v>93</v>
      </c>
      <c r="D5491" s="17" t="s">
        <v>5233</v>
      </c>
      <c r="E5491" s="17" t="str">
        <f t="shared" si="20"/>
        <v xml:space="preserve">En el numeral 3.6.38 la entidad solicita: "Acceder y programar de forma remota la configuración del </v>
      </c>
      <c r="F5491" s="19" t="s">
        <v>9688</v>
      </c>
      <c r="G5491" s="17" t="s">
        <v>12</v>
      </c>
      <c r="H5491" s="19" t="s">
        <v>880</v>
      </c>
    </row>
    <row r="5492" spans="1:8" ht="180">
      <c r="A5492" s="16">
        <v>5491</v>
      </c>
      <c r="B5492" s="19" t="s">
        <v>9490</v>
      </c>
      <c r="C5492" s="17" t="s">
        <v>93</v>
      </c>
      <c r="D5492" s="17" t="s">
        <v>5235</v>
      </c>
      <c r="E5492" s="17" t="str">
        <f t="shared" si="20"/>
        <v xml:space="preserve">En el numeral 3.6.38 la entidad solicita: "Acceder y programar de forma remota la configuración del </v>
      </c>
      <c r="F5492" s="19" t="s">
        <v>9689</v>
      </c>
      <c r="G5492" s="17" t="s">
        <v>12</v>
      </c>
      <c r="H5492" s="19" t="s">
        <v>880</v>
      </c>
    </row>
    <row r="5493" spans="1:8" ht="380">
      <c r="A5493" s="16">
        <v>5492</v>
      </c>
      <c r="B5493" s="19" t="s">
        <v>9490</v>
      </c>
      <c r="C5493" s="17" t="s">
        <v>93</v>
      </c>
      <c r="D5493" s="17" t="s">
        <v>5238</v>
      </c>
      <c r="E5493" s="17" t="str">
        <f t="shared" si="20"/>
        <v xml:space="preserve">"Para los equipos de Aire Acondicionado para encerramientos (CC y CT) que están en operación en las </v>
      </c>
      <c r="F5493" s="19" t="s">
        <v>9690</v>
      </c>
      <c r="G5493" s="17" t="s">
        <v>12</v>
      </c>
      <c r="H5493" s="19" t="s">
        <v>9691</v>
      </c>
    </row>
    <row r="5494" spans="1:8" ht="380">
      <c r="A5494" s="16">
        <v>5493</v>
      </c>
      <c r="B5494" s="19" t="s">
        <v>9490</v>
      </c>
      <c r="C5494" s="17" t="s">
        <v>93</v>
      </c>
      <c r="D5494" s="17" t="s">
        <v>2528</v>
      </c>
      <c r="E5494" s="17" t="str">
        <f t="shared" si="20"/>
        <v xml:space="preserve">"Para los equipos de Aire Acondicionado para encerramientos (CC y CT) que están en operación en las </v>
      </c>
      <c r="F5494" s="19" t="s">
        <v>9692</v>
      </c>
      <c r="G5494" s="17" t="s">
        <v>12</v>
      </c>
      <c r="H5494" s="19" t="s">
        <v>9691</v>
      </c>
    </row>
    <row r="5495" spans="1:8" ht="400">
      <c r="A5495" s="16">
        <v>5494</v>
      </c>
      <c r="B5495" s="19" t="s">
        <v>9490</v>
      </c>
      <c r="C5495" s="17" t="s">
        <v>93</v>
      </c>
      <c r="D5495" s="17" t="s">
        <v>5241</v>
      </c>
      <c r="E5495" s="17" t="str">
        <f t="shared" si="20"/>
        <v xml:space="preserve">"Para los equipos de Aire Acondicionado para encerramientos (CC y CT) que están en operación en las </v>
      </c>
      <c r="F5495" s="19" t="s">
        <v>9693</v>
      </c>
      <c r="G5495" s="17" t="s">
        <v>12</v>
      </c>
      <c r="H5495" s="19" t="s">
        <v>9694</v>
      </c>
    </row>
    <row r="5496" spans="1:8" ht="60">
      <c r="A5496" s="16">
        <v>5495</v>
      </c>
      <c r="B5496" s="19" t="s">
        <v>9490</v>
      </c>
      <c r="C5496" s="17" t="s">
        <v>93</v>
      </c>
      <c r="D5496" s="17" t="s">
        <v>9695</v>
      </c>
      <c r="E5496" s="17" t="str">
        <f t="shared" si="20"/>
        <v>Informar si la entidad tiene AA propios, y si es así informar marca, referencia, potencia y cantidad</v>
      </c>
      <c r="F5496" s="19" t="s">
        <v>9696</v>
      </c>
      <c r="G5496" s="17" t="s">
        <v>12</v>
      </c>
      <c r="H5496" s="19" t="s">
        <v>1309</v>
      </c>
    </row>
    <row r="5497" spans="1:8" ht="160">
      <c r="A5497" s="16">
        <v>5496</v>
      </c>
      <c r="B5497" s="19" t="s">
        <v>9490</v>
      </c>
      <c r="C5497" s="17" t="s">
        <v>93</v>
      </c>
      <c r="D5497" s="17" t="s">
        <v>2532</v>
      </c>
      <c r="E5497" s="17" t="str">
        <f t="shared" si="20"/>
        <v>Se solicita respetuosamente a la entidad aclarar si en los casos en los cuales las sedes no tienen s</v>
      </c>
      <c r="F5497" s="19" t="s">
        <v>9697</v>
      </c>
      <c r="G5497" s="17" t="s">
        <v>12</v>
      </c>
      <c r="H5497" s="19" t="s">
        <v>9698</v>
      </c>
    </row>
    <row r="5498" spans="1:8" ht="120">
      <c r="A5498" s="16">
        <v>5497</v>
      </c>
      <c r="B5498" s="19" t="s">
        <v>9490</v>
      </c>
      <c r="C5498" s="17" t="s">
        <v>93</v>
      </c>
      <c r="D5498" s="17" t="s">
        <v>2532</v>
      </c>
      <c r="E5498" s="17" t="str">
        <f t="shared" si="20"/>
        <v>Se solicita aclarar a la entidad para los mantenimientos correctivos de SPT que sean afectado por de</v>
      </c>
      <c r="F5498" s="19" t="s">
        <v>9699</v>
      </c>
      <c r="G5498" s="17" t="s">
        <v>12</v>
      </c>
      <c r="H5498" s="19" t="s">
        <v>9700</v>
      </c>
    </row>
    <row r="5499" spans="1:8" ht="220">
      <c r="A5499" s="16">
        <v>5498</v>
      </c>
      <c r="B5499" s="19" t="s">
        <v>9490</v>
      </c>
      <c r="C5499" s="17" t="s">
        <v>93</v>
      </c>
      <c r="D5499" s="17" t="s">
        <v>2540</v>
      </c>
      <c r="E5499" s="17" t="str">
        <f t="shared" si="20"/>
        <v>"Realizar el diseño, implementación, mantenimiento preventivo y correctivo, de los Sistemas de puest</v>
      </c>
      <c r="F5499" s="19" t="s">
        <v>9701</v>
      </c>
      <c r="G5499" s="17" t="s">
        <v>12</v>
      </c>
      <c r="H5499" s="19" t="s">
        <v>9702</v>
      </c>
    </row>
    <row r="5500" spans="1:8" ht="409.6">
      <c r="A5500" s="16">
        <v>5499</v>
      </c>
      <c r="B5500" s="19" t="s">
        <v>9490</v>
      </c>
      <c r="C5500" s="17" t="s">
        <v>93</v>
      </c>
      <c r="D5500" s="17" t="s">
        <v>2510</v>
      </c>
      <c r="E5500" s="17" t="str">
        <f t="shared" si="20"/>
        <v>"Todos los equipos instalados por el OFERENTE deben ser nuevos, de línea reciente o última generació</v>
      </c>
      <c r="F5500" s="19" t="s">
        <v>9703</v>
      </c>
      <c r="G5500" s="17" t="s">
        <v>12</v>
      </c>
      <c r="H5500" s="19" t="s">
        <v>880</v>
      </c>
    </row>
    <row r="5501" spans="1:8" ht="140">
      <c r="A5501" s="16">
        <v>5500</v>
      </c>
      <c r="B5501" s="19" t="s">
        <v>9490</v>
      </c>
      <c r="C5501" s="17" t="s">
        <v>93</v>
      </c>
      <c r="D5501" s="17" t="s">
        <v>5257</v>
      </c>
      <c r="E5501" s="17" t="str">
        <f t="shared" si="20"/>
        <v>Se solicita amablemente a la entidad aclarar si garantizará la infraestructura física, recomendacion</v>
      </c>
      <c r="F5501" s="19" t="s">
        <v>9704</v>
      </c>
      <c r="G5501" s="17" t="s">
        <v>12</v>
      </c>
      <c r="H5501" s="19" t="s">
        <v>9705</v>
      </c>
    </row>
    <row r="5502" spans="1:8" ht="240">
      <c r="A5502" s="16">
        <v>5501</v>
      </c>
      <c r="B5502" s="19" t="s">
        <v>9490</v>
      </c>
      <c r="C5502" s="17" t="s">
        <v>93</v>
      </c>
      <c r="D5502" s="17" t="s">
        <v>2514</v>
      </c>
      <c r="E5502" s="17" t="str">
        <f t="shared" si="20"/>
        <v xml:space="preserve">Comercialmente no se encuentran UPS de 5 kVA trifásicas, usualmente en sistema trifásico se utiliza </v>
      </c>
      <c r="F5502" s="19" t="s">
        <v>9706</v>
      </c>
      <c r="G5502" s="17" t="s">
        <v>12</v>
      </c>
      <c r="H5502" s="19" t="s">
        <v>9707</v>
      </c>
    </row>
    <row r="5503" spans="1:8" ht="120">
      <c r="A5503" s="16">
        <v>5502</v>
      </c>
      <c r="B5503" s="19" t="s">
        <v>9490</v>
      </c>
      <c r="C5503" s="17" t="s">
        <v>93</v>
      </c>
      <c r="D5503" s="17" t="s">
        <v>2514</v>
      </c>
      <c r="E5503" s="17" t="str">
        <f t="shared" si="20"/>
        <v>Se solicita a la Entidad por favor retirar el protocolo especifico que lleva solo a que un solo fabr</v>
      </c>
      <c r="F5503" s="19" t="s">
        <v>9708</v>
      </c>
      <c r="G5503" s="17" t="s">
        <v>12</v>
      </c>
      <c r="H5503" s="19" t="s">
        <v>9709</v>
      </c>
    </row>
    <row r="5504" spans="1:8" ht="120">
      <c r="A5504" s="16">
        <v>5503</v>
      </c>
      <c r="B5504" s="19" t="s">
        <v>9490</v>
      </c>
      <c r="C5504" s="17" t="s">
        <v>93</v>
      </c>
      <c r="D5504" s="17" t="s">
        <v>2514</v>
      </c>
      <c r="E5504" s="17" t="str">
        <f t="shared" si="20"/>
        <v>Solicitamos a la Entidad permitir que los equipos de sistemas trifasicos puedan integrar tableros de</v>
      </c>
      <c r="F5504" s="19" t="s">
        <v>9710</v>
      </c>
      <c r="G5504" s="17" t="s">
        <v>12</v>
      </c>
      <c r="H5504" s="19" t="s">
        <v>9711</v>
      </c>
    </row>
    <row r="5505" spans="1:8" ht="240">
      <c r="A5505" s="16">
        <v>5504</v>
      </c>
      <c r="B5505" s="19" t="s">
        <v>9490</v>
      </c>
      <c r="C5505" s="17" t="s">
        <v>93</v>
      </c>
      <c r="D5505" s="17" t="s">
        <v>2851</v>
      </c>
      <c r="E5505" s="17" t="str">
        <f t="shared" si="20"/>
        <v>"Potencia de la carga (potencia mínima requerida): 5 KVA en adelante. On-line de doble conversión. C</v>
      </c>
      <c r="F5505" s="43" t="s">
        <v>9712</v>
      </c>
      <c r="G5505" s="17" t="s">
        <v>12</v>
      </c>
      <c r="H5505" s="19" t="s">
        <v>9713</v>
      </c>
    </row>
    <row r="5506" spans="1:8" ht="200">
      <c r="A5506" s="16">
        <v>5505</v>
      </c>
      <c r="B5506" s="19" t="s">
        <v>9490</v>
      </c>
      <c r="C5506" s="17" t="s">
        <v>93</v>
      </c>
      <c r="D5506" s="17" t="s">
        <v>9714</v>
      </c>
      <c r="E5506" s="17" t="str">
        <f t="shared" si="20"/>
        <v>El numeral menciona: "Debe incluir transformador de aislamiento para entrada y salida específicament</v>
      </c>
      <c r="F5506" s="43" t="s">
        <v>9715</v>
      </c>
      <c r="G5506" s="17" t="s">
        <v>12</v>
      </c>
      <c r="H5506" s="19" t="s">
        <v>9716</v>
      </c>
    </row>
    <row r="5507" spans="1:8" ht="80">
      <c r="A5507" s="16">
        <v>5506</v>
      </c>
      <c r="B5507" s="19" t="s">
        <v>9490</v>
      </c>
      <c r="C5507" s="17" t="s">
        <v>93</v>
      </c>
      <c r="D5507" s="17" t="s">
        <v>9717</v>
      </c>
      <c r="E5507" s="17" t="str">
        <f t="shared" si="20"/>
        <v>Solicitamos amablemente a la entidad modificar el rango de frecuencia: 55-65 Hz para permitir la plu</v>
      </c>
      <c r="F5507" s="19" t="s">
        <v>9718</v>
      </c>
      <c r="G5507" s="17" t="s">
        <v>12</v>
      </c>
      <c r="H5507" s="19" t="s">
        <v>9719</v>
      </c>
    </row>
    <row r="5508" spans="1:8" ht="80">
      <c r="A5508" s="16">
        <v>5507</v>
      </c>
      <c r="B5508" s="19" t="s">
        <v>9490</v>
      </c>
      <c r="C5508" s="17" t="s">
        <v>93</v>
      </c>
      <c r="D5508" s="17" t="s">
        <v>9720</v>
      </c>
      <c r="E5508" s="17" t="str">
        <f t="shared" si="20"/>
        <v>Solicitamos modificar esta especificación 5% THD Máxima para cargas no líneales, esto con el objetiv</v>
      </c>
      <c r="F5508" s="19" t="s">
        <v>9721</v>
      </c>
      <c r="G5508" s="17" t="s">
        <v>12</v>
      </c>
      <c r="H5508" s="19" t="s">
        <v>9722</v>
      </c>
    </row>
    <row r="5509" spans="1:8" ht="200">
      <c r="A5509" s="16">
        <v>5508</v>
      </c>
      <c r="B5509" s="19" t="s">
        <v>9490</v>
      </c>
      <c r="C5509" s="17" t="s">
        <v>93</v>
      </c>
      <c r="D5509" s="17" t="s">
        <v>9723</v>
      </c>
      <c r="E5509" s="17" t="str">
        <f t="shared" si="20"/>
        <v>En este numeral indica: "Vida útil de las baterías: Mínimo 5 años indicados por el fabricante. Con t</v>
      </c>
      <c r="F5509" s="19" t="s">
        <v>9724</v>
      </c>
      <c r="G5509" s="17" t="s">
        <v>12</v>
      </c>
      <c r="H5509" s="19" t="s">
        <v>880</v>
      </c>
    </row>
    <row r="5510" spans="1:8" ht="100">
      <c r="A5510" s="16">
        <v>5509</v>
      </c>
      <c r="B5510" s="19" t="s">
        <v>9490</v>
      </c>
      <c r="C5510" s="17" t="s">
        <v>93</v>
      </c>
      <c r="D5510" s="17" t="s">
        <v>5272</v>
      </c>
      <c r="E5510" s="17" t="str">
        <f t="shared" si="20"/>
        <v xml:space="preserve">Solicitamos a la entidad aclarar el cumplimiento de TUV1778, ya que este no es un estándar, nuestro </v>
      </c>
      <c r="F5510" s="19" t="s">
        <v>9725</v>
      </c>
      <c r="G5510" s="17" t="s">
        <v>12</v>
      </c>
      <c r="H5510" s="19" t="s">
        <v>9726</v>
      </c>
    </row>
    <row r="5511" spans="1:8" ht="80">
      <c r="A5511" s="16">
        <v>5510</v>
      </c>
      <c r="B5511" s="19" t="s">
        <v>9490</v>
      </c>
      <c r="C5511" s="17" t="s">
        <v>93</v>
      </c>
      <c r="D5511" s="17">
        <v>2</v>
      </c>
      <c r="E5511" s="17" t="str">
        <f t="shared" si="20"/>
        <v>Se solicita a la entidad aclara cual es la topologia de conexión que se requiere para generar el cre</v>
      </c>
      <c r="F5511" s="19" t="s">
        <v>9727</v>
      </c>
      <c r="G5511" s="17" t="s">
        <v>12</v>
      </c>
      <c r="H5511" s="19" t="s">
        <v>9728</v>
      </c>
    </row>
    <row r="5512" spans="1:8" ht="140">
      <c r="A5512" s="16">
        <v>5511</v>
      </c>
      <c r="B5512" s="19" t="s">
        <v>9490</v>
      </c>
      <c r="C5512" s="17" t="s">
        <v>93</v>
      </c>
      <c r="D5512" s="17" t="s">
        <v>5055</v>
      </c>
      <c r="E5512" s="17" t="str">
        <f t="shared" si="20"/>
        <v>Solicitamos a la entidad dejar el Neutro como opcional, ya que este tipo de conexion varian dependie</v>
      </c>
      <c r="F5512" s="19" t="s">
        <v>9729</v>
      </c>
      <c r="G5512" s="17" t="s">
        <v>12</v>
      </c>
      <c r="H5512" s="19" t="s">
        <v>880</v>
      </c>
    </row>
    <row r="5513" spans="1:8" ht="140">
      <c r="A5513" s="16">
        <v>5512</v>
      </c>
      <c r="B5513" s="19" t="s">
        <v>9490</v>
      </c>
      <c r="C5513" s="17" t="s">
        <v>93</v>
      </c>
      <c r="D5513" s="17">
        <v>2</v>
      </c>
      <c r="E5513" s="17" t="str">
        <f t="shared" si="20"/>
        <v>Solicitamos amablemente a la entidad que aclare en el literal "Debe cumplir con alguno de los siguie</v>
      </c>
      <c r="F5513" s="19" t="s">
        <v>9730</v>
      </c>
      <c r="G5513" s="17" t="s">
        <v>12</v>
      </c>
      <c r="H5513" s="19" t="s">
        <v>9731</v>
      </c>
    </row>
    <row r="5514" spans="1:8" ht="160">
      <c r="A5514" s="16">
        <v>5513</v>
      </c>
      <c r="B5514" s="19" t="s">
        <v>9490</v>
      </c>
      <c r="C5514" s="17" t="s">
        <v>93</v>
      </c>
      <c r="D5514" s="17" t="s">
        <v>5055</v>
      </c>
      <c r="E5514" s="17" t="str">
        <f t="shared" si="20"/>
        <v xml:space="preserve">Se solicita a la entidad modificar el ruido audible a máximo 55 dBA, ya que de acuerdo con la Norma </v>
      </c>
      <c r="F5514" s="19" t="s">
        <v>9732</v>
      </c>
      <c r="G5514" s="17" t="s">
        <v>12</v>
      </c>
      <c r="H5514" s="19" t="s">
        <v>9733</v>
      </c>
    </row>
    <row r="5515" spans="1:8" ht="260">
      <c r="A5515" s="16">
        <v>5514</v>
      </c>
      <c r="B5515" s="19" t="s">
        <v>9490</v>
      </c>
      <c r="C5515" s="17" t="s">
        <v>93</v>
      </c>
      <c r="D5515" s="17" t="s">
        <v>4877</v>
      </c>
      <c r="E5515" s="17" t="str">
        <f t="shared" si="20"/>
        <v>"Capacidad de sobrecarga del inversor: Mínimo 10 minutos al 125% de carga y 1 minuto al 150% de carg</v>
      </c>
      <c r="F5515" s="22" t="s">
        <v>9734</v>
      </c>
      <c r="G5515" s="17" t="s">
        <v>12</v>
      </c>
      <c r="H5515" s="19" t="s">
        <v>8728</v>
      </c>
    </row>
    <row r="5516" spans="1:8" ht="100">
      <c r="A5516" s="16">
        <v>5515</v>
      </c>
      <c r="B5516" s="19" t="s">
        <v>9490</v>
      </c>
      <c r="C5516" s="17" t="s">
        <v>93</v>
      </c>
      <c r="D5516" s="17" t="s">
        <v>1794</v>
      </c>
      <c r="E5516" s="17" t="str">
        <f t="shared" si="20"/>
        <v xml:space="preserve">Solicitamos a la entidad aclarar el cumplimiento de TUV1778, ya que este no es un estándar, nuestro </v>
      </c>
      <c r="F5516" s="19" t="s">
        <v>9735</v>
      </c>
      <c r="G5516" s="17" t="s">
        <v>12</v>
      </c>
      <c r="H5516" s="19" t="s">
        <v>5995</v>
      </c>
    </row>
    <row r="5517" spans="1:8" ht="240">
      <c r="A5517" s="16">
        <v>5516</v>
      </c>
      <c r="B5517" s="19" t="s">
        <v>9490</v>
      </c>
      <c r="C5517" s="17" t="s">
        <v>93</v>
      </c>
      <c r="D5517" s="17" t="s">
        <v>9736</v>
      </c>
      <c r="E5517" s="17" t="str">
        <f t="shared" si="20"/>
        <v>Solicitamos a la entidad modificar el literal "y" por "y/o" en el apartado "Puerto de comunicaciones</v>
      </c>
      <c r="F5517" s="19" t="s">
        <v>9737</v>
      </c>
      <c r="G5517" s="17" t="s">
        <v>12</v>
      </c>
      <c r="H5517" s="19" t="s">
        <v>5995</v>
      </c>
    </row>
    <row r="5518" spans="1:8" ht="60">
      <c r="A5518" s="16">
        <v>5517</v>
      </c>
      <c r="B5518" s="19" t="s">
        <v>9490</v>
      </c>
      <c r="C5518" s="17" t="s">
        <v>93</v>
      </c>
      <c r="D5518" s="17"/>
      <c r="E5518" s="17" t="str">
        <f t="shared" si="20"/>
        <v>Se solicita a la entidad aclarar quien asumira los costos a las modificaciones que garanticen la pre</v>
      </c>
      <c r="F5518" s="19" t="s">
        <v>9738</v>
      </c>
      <c r="G5518" s="17" t="s">
        <v>121</v>
      </c>
      <c r="H5518" s="19" t="s">
        <v>9739</v>
      </c>
    </row>
    <row r="5519" spans="1:8" ht="240">
      <c r="A5519" s="16">
        <v>5518</v>
      </c>
      <c r="B5519" s="19" t="s">
        <v>9490</v>
      </c>
      <c r="C5519" s="17" t="s">
        <v>93</v>
      </c>
      <c r="D5519" s="17" t="s">
        <v>331</v>
      </c>
      <c r="E5519" s="17" t="str">
        <f t="shared" si="20"/>
        <v>La entidad en este numeral indica: "Las UPS deben ser modulares y permitir redundancia (N+1) o la po</v>
      </c>
      <c r="F5519" s="19" t="s">
        <v>9740</v>
      </c>
      <c r="G5519" s="17" t="s">
        <v>12</v>
      </c>
      <c r="H5519" s="19" t="s">
        <v>9741</v>
      </c>
    </row>
    <row r="5520" spans="1:8" ht="180">
      <c r="A5520" s="16">
        <v>5519</v>
      </c>
      <c r="B5520" s="19" t="s">
        <v>9490</v>
      </c>
      <c r="C5520" s="17" t="s">
        <v>93</v>
      </c>
      <c r="D5520" s="17" t="s">
        <v>5102</v>
      </c>
      <c r="E5520" s="17" t="str">
        <f t="shared" si="20"/>
        <v xml:space="preserve">Solicitamos a la entidad especificar que la configuración (N+1) o la posibilidad de conectar por lo </v>
      </c>
      <c r="F5520" s="19" t="s">
        <v>9742</v>
      </c>
      <c r="G5520" s="17" t="s">
        <v>12</v>
      </c>
      <c r="H5520" s="19" t="s">
        <v>9743</v>
      </c>
    </row>
    <row r="5521" spans="1:8" ht="240">
      <c r="A5521" s="16">
        <v>5520</v>
      </c>
      <c r="B5521" s="19" t="s">
        <v>9490</v>
      </c>
      <c r="C5521" s="17" t="s">
        <v>93</v>
      </c>
      <c r="D5521" s="17" t="s">
        <v>1922</v>
      </c>
      <c r="E5521" s="17" t="str">
        <f t="shared" si="20"/>
        <v xml:space="preserve">"Las UPS deben ser modulares y permitir redundancia (N+1) o la posibilidad de conectar por lo menos </v>
      </c>
      <c r="F5521" s="19" t="s">
        <v>9744</v>
      </c>
      <c r="G5521" s="17" t="s">
        <v>12</v>
      </c>
      <c r="H5521" s="19" t="s">
        <v>9741</v>
      </c>
    </row>
    <row r="5522" spans="1:8" ht="140">
      <c r="A5522" s="16">
        <v>5521</v>
      </c>
      <c r="B5522" s="19" t="s">
        <v>9490</v>
      </c>
      <c r="C5522" s="17" t="s">
        <v>93</v>
      </c>
      <c r="D5522" s="17" t="s">
        <v>1924</v>
      </c>
      <c r="E5522" s="17" t="str">
        <f t="shared" si="20"/>
        <v xml:space="preserve">Con el fin de poder dimensionar equipos y actividades, se solicita a la Entidad informar cuales son </v>
      </c>
      <c r="F5522" s="19" t="s">
        <v>9745</v>
      </c>
      <c r="G5522" s="17" t="s">
        <v>12</v>
      </c>
      <c r="H5522" s="19" t="s">
        <v>9746</v>
      </c>
    </row>
    <row r="5523" spans="1:8" ht="240">
      <c r="A5523" s="16">
        <v>5522</v>
      </c>
      <c r="B5523" s="19" t="s">
        <v>9490</v>
      </c>
      <c r="C5523" s="17" t="s">
        <v>93</v>
      </c>
      <c r="D5523" s="17" t="s">
        <v>9747</v>
      </c>
      <c r="E5523" s="17" t="str">
        <f t="shared" si="20"/>
        <v>OBSERVACIÓN: Se solicita muy gentilmente a la entidad en el momento de revisión de ANS para facturac</v>
      </c>
      <c r="F5523" s="19" t="s">
        <v>9748</v>
      </c>
      <c r="G5523" s="17" t="s">
        <v>12</v>
      </c>
      <c r="H5523" s="19" t="s">
        <v>9749</v>
      </c>
    </row>
    <row r="5524" spans="1:8" ht="200">
      <c r="A5524" s="16">
        <v>5523</v>
      </c>
      <c r="B5524" s="19" t="s">
        <v>9490</v>
      </c>
      <c r="C5524" s="17" t="s">
        <v>93</v>
      </c>
      <c r="D5524" s="17" t="s">
        <v>9750</v>
      </c>
      <c r="E5524" s="17" t="str">
        <f t="shared" si="20"/>
        <v>Se solicita a la entidad ajustar la frecuencia de entrada a +/-5 Hz, debido a que las condiciones de</v>
      </c>
      <c r="F5524" s="19" t="s">
        <v>9751</v>
      </c>
      <c r="G5524" s="17" t="s">
        <v>12</v>
      </c>
      <c r="H5524" s="19" t="s">
        <v>9752</v>
      </c>
    </row>
    <row r="5525" spans="1:8" ht="400">
      <c r="A5525" s="16">
        <v>5524</v>
      </c>
      <c r="B5525" s="19" t="s">
        <v>9490</v>
      </c>
      <c r="C5525" s="17" t="s">
        <v>93</v>
      </c>
      <c r="D5525" s="17" t="s">
        <v>9753</v>
      </c>
      <c r="E5525" s="17" t="str">
        <f t="shared" si="20"/>
        <v>"En Sedes Tipo A, B, o C que se cataloguen como Sedes Críticas y/o determinen como Sedes que present</v>
      </c>
      <c r="F5525" s="19" t="s">
        <v>9754</v>
      </c>
      <c r="G5525" s="17" t="s">
        <v>12</v>
      </c>
      <c r="H5525" s="19" t="s">
        <v>9755</v>
      </c>
    </row>
    <row r="5526" spans="1:8" ht="260">
      <c r="A5526" s="16">
        <v>5525</v>
      </c>
      <c r="B5526" s="19" t="s">
        <v>9490</v>
      </c>
      <c r="C5526" s="17" t="s">
        <v>93</v>
      </c>
      <c r="D5526" s="17" t="s">
        <v>2520</v>
      </c>
      <c r="E5526" s="17" t="str">
        <f t="shared" si="20"/>
        <v>"Todas las salidas eléctricas de las UTR deben servir únicamente para puntos de uso final. (Circuito</v>
      </c>
      <c r="F5526" s="19" t="s">
        <v>9756</v>
      </c>
      <c r="G5526" s="17" t="s">
        <v>12</v>
      </c>
      <c r="H5526" s="19" t="s">
        <v>5165</v>
      </c>
    </row>
    <row r="5527" spans="1:8" ht="80">
      <c r="A5527" s="16">
        <v>5526</v>
      </c>
      <c r="B5527" s="19" t="s">
        <v>9490</v>
      </c>
      <c r="C5527" s="17" t="s">
        <v>93</v>
      </c>
      <c r="D5527" s="17" t="s">
        <v>2532</v>
      </c>
      <c r="E5527" s="17" t="str">
        <f t="shared" si="20"/>
        <v>Solicitamos a la Entidad confirmar que esta opción de reemplazo sería aplicada sólo para las sedes q</v>
      </c>
      <c r="F5527" s="19" t="s">
        <v>9757</v>
      </c>
      <c r="G5527" s="17" t="s">
        <v>12</v>
      </c>
      <c r="H5527" s="19" t="s">
        <v>1847</v>
      </c>
    </row>
    <row r="5528" spans="1:8" ht="100">
      <c r="A5528" s="16">
        <v>5527</v>
      </c>
      <c r="B5528" s="19" t="s">
        <v>9758</v>
      </c>
      <c r="C5528" s="17" t="s">
        <v>93</v>
      </c>
      <c r="D5528" s="17"/>
      <c r="E5528" s="17" t="str">
        <f t="shared" si="20"/>
        <v>Por confirmar que la plataforma de gestión y monitoreo al ser exclusiva para el servicio de CU, pued</v>
      </c>
      <c r="F5528" s="19" t="s">
        <v>9759</v>
      </c>
      <c r="G5528" s="17" t="s">
        <v>12</v>
      </c>
      <c r="H5528" s="19" t="s">
        <v>9655</v>
      </c>
    </row>
    <row r="5529" spans="1:8" ht="409.6">
      <c r="A5529" s="16">
        <v>5528</v>
      </c>
      <c r="B5529" s="19" t="s">
        <v>9758</v>
      </c>
      <c r="C5529" s="17" t="s">
        <v>93</v>
      </c>
      <c r="D5529" s="17" t="s">
        <v>5359</v>
      </c>
      <c r="E5529" s="17" t="str">
        <f t="shared" si="20"/>
        <v xml:space="preserve">En el documento se indica: "5.3.19 Contar con una póliza de hurto o daño total para cada uno de los </v>
      </c>
      <c r="F5529" s="19" t="s">
        <v>9760</v>
      </c>
      <c r="G5529" s="17" t="s">
        <v>12</v>
      </c>
      <c r="H5529" s="19" t="s">
        <v>9655</v>
      </c>
    </row>
    <row r="5530" spans="1:8" ht="360">
      <c r="A5530" s="16">
        <v>5529</v>
      </c>
      <c r="B5530" s="19" t="s">
        <v>9758</v>
      </c>
      <c r="C5530" s="17" t="s">
        <v>93</v>
      </c>
      <c r="D5530" s="17" t="s">
        <v>9761</v>
      </c>
      <c r="E5530" s="17" t="str">
        <f t="shared" si="20"/>
        <v xml:space="preserve">En el documento se indica "5.3.20 Garantizar el esquema de seguridad sobre todos los componentes de </v>
      </c>
      <c r="F5530" s="19" t="s">
        <v>9762</v>
      </c>
      <c r="G5530" s="17" t="s">
        <v>12</v>
      </c>
      <c r="H5530" s="19" t="s">
        <v>9763</v>
      </c>
    </row>
    <row r="5531" spans="1:8" ht="320">
      <c r="A5531" s="16">
        <v>5530</v>
      </c>
      <c r="B5531" s="19" t="s">
        <v>9758</v>
      </c>
      <c r="C5531" s="17" t="s">
        <v>93</v>
      </c>
      <c r="D5531" s="17" t="s">
        <v>9764</v>
      </c>
      <c r="E5531" s="17" t="str">
        <f t="shared" si="20"/>
        <v xml:space="preserve">En el documento se enuncia 5.3.21 Salvaguardar y administrar los espacios físicos y el equipamiento </v>
      </c>
      <c r="F5531" s="19" t="s">
        <v>9765</v>
      </c>
      <c r="G5531" s="17" t="s">
        <v>12</v>
      </c>
      <c r="H5531" s="19" t="s">
        <v>9766</v>
      </c>
    </row>
    <row r="5532" spans="1:8" ht="240">
      <c r="A5532" s="16">
        <v>5531</v>
      </c>
      <c r="B5532" s="19" t="s">
        <v>9758</v>
      </c>
      <c r="C5532" s="17" t="s">
        <v>93</v>
      </c>
      <c r="D5532" s="17" t="str">
        <f>+LEFT(F5532,11)</f>
        <v>5.3.17 Eval</v>
      </c>
      <c r="E5532" s="17" t="str">
        <f t="shared" si="20"/>
        <v>5.3.17 Evaluar y alcanzar la mejor cobertura de la red móvil 4G o superior existente en 
cada una de</v>
      </c>
      <c r="F5532" s="19" t="s">
        <v>9767</v>
      </c>
      <c r="G5532" s="17" t="s">
        <v>12</v>
      </c>
      <c r="H5532" s="19" t="s">
        <v>9768</v>
      </c>
    </row>
    <row r="5533" spans="1:8" ht="340">
      <c r="A5533" s="16">
        <v>5532</v>
      </c>
      <c r="B5533" s="19" t="s">
        <v>9758</v>
      </c>
      <c r="C5533" s="17" t="s">
        <v>93</v>
      </c>
      <c r="D5533" s="17" t="str">
        <f t="shared" ref="D5533:D5534" si="21">+LEFT(F5533,7)</f>
        <v xml:space="preserve">5.3.17 </v>
      </c>
      <c r="E5533" s="17" t="str">
        <f t="shared" si="20"/>
        <v>5.3.17 Evaluar y alcanzar la mejor cobertura de la red móvil 4G o superior existente en 
cada una de</v>
      </c>
      <c r="F5533" s="28" t="s">
        <v>9769</v>
      </c>
      <c r="G5533" s="17" t="s">
        <v>12</v>
      </c>
      <c r="H5533" s="19" t="s">
        <v>9768</v>
      </c>
    </row>
    <row r="5534" spans="1:8" ht="300">
      <c r="A5534" s="16">
        <v>5533</v>
      </c>
      <c r="B5534" s="19" t="s">
        <v>9758</v>
      </c>
      <c r="C5534" s="17" t="s">
        <v>93</v>
      </c>
      <c r="D5534" s="17" t="str">
        <f t="shared" si="21"/>
        <v xml:space="preserve">5.3.17 </v>
      </c>
      <c r="E5534" s="17" t="str">
        <f t="shared" si="20"/>
        <v>5.3.17 Evaluar y alcanzar la mejor cobertura de la red móvil 4G o superior existente en 
cada una de</v>
      </c>
      <c r="F5534" s="28" t="s">
        <v>9770</v>
      </c>
      <c r="G5534" s="17" t="s">
        <v>12</v>
      </c>
      <c r="H5534" s="19" t="s">
        <v>9768</v>
      </c>
    </row>
    <row r="5535" spans="1:8" ht="100">
      <c r="A5535" s="16">
        <v>5534</v>
      </c>
      <c r="B5535" s="19" t="s">
        <v>9758</v>
      </c>
      <c r="C5535" s="17" t="s">
        <v>93</v>
      </c>
      <c r="D5535" s="17" t="s">
        <v>2678</v>
      </c>
      <c r="E5535" s="17" t="str">
        <f t="shared" si="20"/>
        <v>Por confirmar que  el soporte y garantia de equipos se tramita directamente con fabricante, sin emba</v>
      </c>
      <c r="F5535" s="19" t="s">
        <v>9771</v>
      </c>
      <c r="G5535" s="17" t="s">
        <v>12</v>
      </c>
      <c r="H5535" s="19" t="s">
        <v>9772</v>
      </c>
    </row>
    <row r="5536" spans="1:8" ht="140">
      <c r="A5536" s="16">
        <v>5535</v>
      </c>
      <c r="B5536" s="19" t="s">
        <v>9758</v>
      </c>
      <c r="C5536" s="17" t="s">
        <v>93</v>
      </c>
      <c r="D5536" s="17" t="s">
        <v>5359</v>
      </c>
      <c r="E5536" s="17" t="str">
        <f t="shared" si="20"/>
        <v>Por confirmar que en caso  daño total o perdida de equipos, cual es la responsabilidad  del SENA cua</v>
      </c>
      <c r="F5536" s="19" t="s">
        <v>9773</v>
      </c>
      <c r="G5536" s="17" t="s">
        <v>12</v>
      </c>
      <c r="H5536" s="19" t="s">
        <v>9774</v>
      </c>
    </row>
    <row r="5537" spans="1:8" ht="100">
      <c r="A5537" s="16">
        <v>5536</v>
      </c>
      <c r="B5537" s="19" t="s">
        <v>9758</v>
      </c>
      <c r="C5537" s="17" t="s">
        <v>93</v>
      </c>
      <c r="D5537" s="17" t="s">
        <v>9761</v>
      </c>
      <c r="E5537" s="17" t="str">
        <f t="shared" si="20"/>
        <v>Por confirmar que la seguridad de la infraestructura implementada debe estar a cargo de un responsab</v>
      </c>
      <c r="F5537" s="19" t="s">
        <v>9775</v>
      </c>
      <c r="G5537" s="17" t="s">
        <v>12</v>
      </c>
      <c r="H5537" s="19" t="s">
        <v>9776</v>
      </c>
    </row>
    <row r="5538" spans="1:8" ht="180">
      <c r="A5538" s="16">
        <v>5537</v>
      </c>
      <c r="B5538" s="19" t="s">
        <v>9758</v>
      </c>
      <c r="C5538" s="17" t="s">
        <v>93</v>
      </c>
      <c r="D5538" s="17" t="s">
        <v>9764</v>
      </c>
      <c r="E5538" s="17" t="str">
        <f t="shared" si="20"/>
        <v>Salvaguardar y administrar los espacios físicos y el equipamiento de los proyectos especiales del se</v>
      </c>
      <c r="F5538" s="19" t="s">
        <v>9777</v>
      </c>
      <c r="G5538" s="17" t="s">
        <v>12</v>
      </c>
      <c r="H5538" s="19" t="s">
        <v>7174</v>
      </c>
    </row>
    <row r="5539" spans="1:8" ht="400">
      <c r="A5539" s="16">
        <v>5538</v>
      </c>
      <c r="B5539" s="19" t="s">
        <v>9758</v>
      </c>
      <c r="C5539" s="17" t="s">
        <v>93</v>
      </c>
      <c r="D5539" s="17" t="s">
        <v>5378</v>
      </c>
      <c r="E5539" s="17" t="str">
        <f t="shared" si="20"/>
        <v xml:space="preserve">En el documento se enuncia: "5.3.4. Garantizar al SENA que la solución de Comunicaciones Unificadas </v>
      </c>
      <c r="F5539" s="19" t="s">
        <v>9778</v>
      </c>
      <c r="G5539" s="17" t="s">
        <v>12</v>
      </c>
      <c r="H5539" s="19" t="s">
        <v>9779</v>
      </c>
    </row>
    <row r="5540" spans="1:8" ht="240">
      <c r="A5540" s="16">
        <v>5539</v>
      </c>
      <c r="B5540" s="19" t="s">
        <v>9758</v>
      </c>
      <c r="C5540" s="17" t="s">
        <v>93</v>
      </c>
      <c r="D5540" s="17" t="s">
        <v>3787</v>
      </c>
      <c r="E5540" s="17" t="str">
        <f t="shared" si="20"/>
        <v xml:space="preserve">5.3.6 Implementar, operar, dar soportar y administrar la plataforma de comunicaciones colaborativas </v>
      </c>
      <c r="F5540" s="19" t="s">
        <v>9780</v>
      </c>
      <c r="G5540" s="17" t="s">
        <v>12</v>
      </c>
      <c r="H5540" s="19" t="s">
        <v>9655</v>
      </c>
    </row>
    <row r="5541" spans="1:8" ht="100">
      <c r="A5541" s="16">
        <v>5540</v>
      </c>
      <c r="B5541" s="19" t="s">
        <v>9758</v>
      </c>
      <c r="C5541" s="17" t="s">
        <v>93</v>
      </c>
      <c r="D5541" s="17" t="str">
        <f t="shared" ref="D5541:D5543" si="22">LEFT(F5541,7)</f>
        <v>5.4.16.</v>
      </c>
      <c r="E5541" s="17" t="str">
        <f t="shared" si="20"/>
        <v>5.4.16. Por favor confirmar que la solución de voz es posible mantener activa siempre y cuando se cu</v>
      </c>
      <c r="F5541" s="19" t="s">
        <v>9781</v>
      </c>
      <c r="G5541" s="17" t="s">
        <v>12</v>
      </c>
      <c r="H5541" s="19" t="s">
        <v>9782</v>
      </c>
    </row>
    <row r="5542" spans="1:8" ht="60">
      <c r="A5542" s="16">
        <v>5541</v>
      </c>
      <c r="B5542" s="19" t="s">
        <v>9758</v>
      </c>
      <c r="C5542" s="17" t="s">
        <v>93</v>
      </c>
      <c r="D5542" s="17" t="str">
        <f t="shared" si="22"/>
        <v>5.4.17.</v>
      </c>
      <c r="E5542" s="17" t="str">
        <f t="shared" si="20"/>
        <v>5.4.17. Por fvaor confirmar si el esquema robusto implica implementación de redundancia total</v>
      </c>
      <c r="F5542" s="19" t="s">
        <v>9783</v>
      </c>
      <c r="G5542" s="17" t="s">
        <v>12</v>
      </c>
      <c r="H5542" s="19" t="s">
        <v>9655</v>
      </c>
    </row>
    <row r="5543" spans="1:8" ht="160">
      <c r="A5543" s="16">
        <v>5542</v>
      </c>
      <c r="B5543" s="19" t="s">
        <v>9758</v>
      </c>
      <c r="C5543" s="17" t="s">
        <v>93</v>
      </c>
      <c r="D5543" s="17" t="str">
        <f t="shared" si="22"/>
        <v>5.4.62.</v>
      </c>
      <c r="E5543" s="17" t="str">
        <f t="shared" si="20"/>
        <v>5.4.62. ¿Para garantizar soluciones en caso de daño o averia de equipos, esl SENA garantizara ambien</v>
      </c>
      <c r="F5543" s="19" t="s">
        <v>9784</v>
      </c>
      <c r="G5543" s="17" t="s">
        <v>12</v>
      </c>
      <c r="H5543" s="19" t="s">
        <v>9785</v>
      </c>
    </row>
    <row r="5544" spans="1:8" ht="320">
      <c r="A5544" s="16">
        <v>5543</v>
      </c>
      <c r="B5544" s="19" t="s">
        <v>9758</v>
      </c>
      <c r="C5544" s="17" t="s">
        <v>93</v>
      </c>
      <c r="D5544" s="17" t="s">
        <v>5384</v>
      </c>
      <c r="E5544" s="17" t="str">
        <f t="shared" si="20"/>
        <v xml:space="preserve">5.3.7 "Implementar, operar, dar soporte y administrar la plataforma de comunicaciones colaborativas </v>
      </c>
      <c r="F5544" s="19" t="s">
        <v>9786</v>
      </c>
      <c r="G5544" s="17" t="s">
        <v>12</v>
      </c>
      <c r="H5544" s="19" t="s">
        <v>9787</v>
      </c>
    </row>
    <row r="5545" spans="1:8" ht="409.6">
      <c r="A5545" s="16">
        <v>5544</v>
      </c>
      <c r="B5545" s="19" t="s">
        <v>9758</v>
      </c>
      <c r="C5545" s="17" t="s">
        <v>93</v>
      </c>
      <c r="D5545" s="17" t="s">
        <v>1092</v>
      </c>
      <c r="E5545" s="17" t="str">
        <f t="shared" si="20"/>
        <v>Regla: Este subservicio es el encargado de la recepción y envío de llamadas desde y hacia
la red con</v>
      </c>
      <c r="F5545" s="19" t="s">
        <v>9788</v>
      </c>
      <c r="G5545" s="17" t="s">
        <v>12</v>
      </c>
      <c r="H5545" s="19" t="s">
        <v>9789</v>
      </c>
    </row>
    <row r="5546" spans="1:8" ht="409.6">
      <c r="A5546" s="16">
        <v>5545</v>
      </c>
      <c r="B5546" s="19" t="s">
        <v>9758</v>
      </c>
      <c r="C5546" s="17" t="s">
        <v>93</v>
      </c>
      <c r="D5546" s="17" t="s">
        <v>1092</v>
      </c>
      <c r="E5546" s="17" t="str">
        <f t="shared" si="20"/>
        <v>Este subservicio es el encargado de la recepción y envío de llamadas desde y hacia 
la red convencio</v>
      </c>
      <c r="F5546" s="19" t="s">
        <v>9790</v>
      </c>
      <c r="G5546" s="17" t="s">
        <v>12</v>
      </c>
      <c r="H5546" s="19" t="s">
        <v>9789</v>
      </c>
    </row>
    <row r="5547" spans="1:8" ht="409.6">
      <c r="A5547" s="16">
        <v>5546</v>
      </c>
      <c r="B5547" s="19" t="s">
        <v>9758</v>
      </c>
      <c r="C5547" s="17" t="s">
        <v>93</v>
      </c>
      <c r="D5547" s="17" t="s">
        <v>9791</v>
      </c>
      <c r="E5547" s="17" t="str">
        <f t="shared" si="20"/>
        <v>En el documento se indica: "5.4.1 Este subservicio es el encargado de la recepción y envío de llamad</v>
      </c>
      <c r="F5547" s="19" t="s">
        <v>9792</v>
      </c>
      <c r="G5547" s="17" t="s">
        <v>12</v>
      </c>
      <c r="H5547" s="19" t="s">
        <v>9793</v>
      </c>
    </row>
    <row r="5548" spans="1:8" ht="409.6">
      <c r="A5548" s="16">
        <v>5547</v>
      </c>
      <c r="B5548" s="19" t="s">
        <v>9758</v>
      </c>
      <c r="C5548" s="17" t="s">
        <v>93</v>
      </c>
      <c r="D5548" s="17" t="s">
        <v>9794</v>
      </c>
      <c r="E5548" s="17" t="str">
        <f t="shared" si="20"/>
        <v>En el documento se indica: "5.4.12 Garantizar que la plataforma de voz sea responsable por la conmut</v>
      </c>
      <c r="F5548" s="19" t="s">
        <v>9795</v>
      </c>
      <c r="G5548" s="17" t="s">
        <v>12</v>
      </c>
      <c r="H5548" s="19" t="s">
        <v>9796</v>
      </c>
    </row>
    <row r="5549" spans="1:8" ht="409.6">
      <c r="A5549" s="16">
        <v>5548</v>
      </c>
      <c r="B5549" s="19" t="s">
        <v>9758</v>
      </c>
      <c r="C5549" s="17" t="s">
        <v>93</v>
      </c>
      <c r="D5549" s="17" t="s">
        <v>9797</v>
      </c>
      <c r="E5549" s="17" t="str">
        <f t="shared" si="20"/>
        <v xml:space="preserve">En el documento se indica:  "5.4.14 fácilitar que la plataforma de voz soporte el crecimiento mayor </v>
      </c>
      <c r="F5549" s="19" t="s">
        <v>9798</v>
      </c>
      <c r="G5549" s="17" t="s">
        <v>12</v>
      </c>
      <c r="H5549" s="19" t="s">
        <v>9799</v>
      </c>
    </row>
    <row r="5550" spans="1:8" ht="409.6">
      <c r="A5550" s="16">
        <v>5549</v>
      </c>
      <c r="B5550" s="19" t="s">
        <v>9758</v>
      </c>
      <c r="C5550" s="17" t="s">
        <v>93</v>
      </c>
      <c r="D5550" s="17" t="s">
        <v>5421</v>
      </c>
      <c r="E5550" s="17" t="str">
        <f t="shared" si="20"/>
        <v xml:space="preserve">En el documento se indica: "5.4.18 Proveer una solución de conectividad por si en caso de falla del </v>
      </c>
      <c r="F5550" s="19" t="s">
        <v>9800</v>
      </c>
      <c r="G5550" s="17" t="s">
        <v>12</v>
      </c>
      <c r="H5550" s="19" t="s">
        <v>9801</v>
      </c>
    </row>
    <row r="5551" spans="1:8" ht="400">
      <c r="A5551" s="16">
        <v>5550</v>
      </c>
      <c r="B5551" s="19" t="s">
        <v>9758</v>
      </c>
      <c r="C5551" s="17" t="s">
        <v>93</v>
      </c>
      <c r="D5551" s="17" t="s">
        <v>2711</v>
      </c>
      <c r="E5551" s="17" t="str">
        <f t="shared" si="20"/>
        <v>En el documento se indica "5.4.31 Suministrar a la solución de telefonía IP las interfaces físicas r</v>
      </c>
      <c r="F5551" s="19" t="s">
        <v>9802</v>
      </c>
      <c r="G5551" s="17" t="s">
        <v>12</v>
      </c>
      <c r="H5551" s="19" t="s">
        <v>7792</v>
      </c>
    </row>
    <row r="5552" spans="1:8" ht="120">
      <c r="A5552" s="16">
        <v>5551</v>
      </c>
      <c r="B5552" s="19" t="s">
        <v>9758</v>
      </c>
      <c r="C5552" s="17" t="s">
        <v>93</v>
      </c>
      <c r="D5552" s="17" t="s">
        <v>2800</v>
      </c>
      <c r="E5552" s="17" t="str">
        <f t="shared" si="20"/>
        <v xml:space="preserve">5.4.64 "ESPECIFICACIONES MÍNIMAS TÉCNICAS PARA díademás"
OBSERVACIÓN: Se solicita respetuosamente a </v>
      </c>
      <c r="F5552" s="19" t="s">
        <v>9803</v>
      </c>
      <c r="G5552" s="17" t="s">
        <v>12</v>
      </c>
      <c r="H5552" s="19" t="s">
        <v>9804</v>
      </c>
    </row>
    <row r="5553" spans="1:8" ht="120">
      <c r="A5553" s="16">
        <v>5552</v>
      </c>
      <c r="B5553" s="19" t="s">
        <v>9758</v>
      </c>
      <c r="C5553" s="17" t="s">
        <v>93</v>
      </c>
      <c r="D5553" s="17" t="s">
        <v>2800</v>
      </c>
      <c r="E5553" s="17" t="str">
        <f t="shared" si="20"/>
        <v>5.4.64 "ESPECIFICACIONES MÍNIMAS TÉCNICAS PARA díademás
a) Conectividad: USB"
OBSERVACIÓN: Se solici</v>
      </c>
      <c r="F5553" s="19" t="s">
        <v>9805</v>
      </c>
      <c r="G5553" s="17" t="s">
        <v>12</v>
      </c>
      <c r="H5553" s="19" t="s">
        <v>9806</v>
      </c>
    </row>
    <row r="5554" spans="1:8" ht="160">
      <c r="A5554" s="16">
        <v>5553</v>
      </c>
      <c r="B5554" s="19" t="s">
        <v>9758</v>
      </c>
      <c r="C5554" s="17" t="s">
        <v>93</v>
      </c>
      <c r="D5554" s="17" t="s">
        <v>2800</v>
      </c>
      <c r="E5554" s="17" t="str">
        <f t="shared" si="20"/>
        <v>5.4.64 "ESPECIFICACIONES MÍNIMAS TÉCNICAS PARA díademás
e) Certificada para MS Teams"
OBSERVACIÓN: S</v>
      </c>
      <c r="F5554" s="19" t="s">
        <v>9807</v>
      </c>
      <c r="G5554" s="17" t="s">
        <v>12</v>
      </c>
      <c r="H5554" s="19" t="s">
        <v>9808</v>
      </c>
    </row>
    <row r="5555" spans="1:8" ht="240">
      <c r="A5555" s="16">
        <v>5554</v>
      </c>
      <c r="B5555" s="19" t="s">
        <v>9758</v>
      </c>
      <c r="C5555" s="17" t="s">
        <v>93</v>
      </c>
      <c r="D5555" s="17" t="s">
        <v>2800</v>
      </c>
      <c r="E5555" s="17" t="str">
        <f t="shared" si="20"/>
        <v xml:space="preserve">5.4.64 "ESPECIFICACIONES MÍNIMAS TÉCNICAS PARA díademás"
OBSERVACIÓN: Se solicita respetuosamente a </v>
      </c>
      <c r="F5555" s="19" t="s">
        <v>9809</v>
      </c>
      <c r="G5555" s="17" t="s">
        <v>12</v>
      </c>
      <c r="H5555" s="19" t="s">
        <v>2730</v>
      </c>
    </row>
    <row r="5556" spans="1:8" ht="409.6">
      <c r="A5556" s="16">
        <v>5555</v>
      </c>
      <c r="B5556" s="19" t="s">
        <v>9758</v>
      </c>
      <c r="C5556" s="17" t="s">
        <v>93</v>
      </c>
      <c r="D5556" s="17" t="s">
        <v>9810</v>
      </c>
      <c r="E5556" s="17" t="str">
        <f t="shared" si="20"/>
        <v>En el documento se indica: "5.4.32 Permitir crear y operar extensiones a través aplicaciones para di</v>
      </c>
      <c r="F5556" s="19" t="s">
        <v>9811</v>
      </c>
      <c r="G5556" s="17" t="s">
        <v>12</v>
      </c>
      <c r="H5556" s="19" t="s">
        <v>8797</v>
      </c>
    </row>
    <row r="5557" spans="1:8" ht="400">
      <c r="A5557" s="16">
        <v>5556</v>
      </c>
      <c r="B5557" s="19" t="s">
        <v>9758</v>
      </c>
      <c r="C5557" s="17" t="s">
        <v>93</v>
      </c>
      <c r="D5557" s="17" t="s">
        <v>2717</v>
      </c>
      <c r="E5557" s="17" t="str">
        <f t="shared" si="20"/>
        <v>En el documento se enuncia: "5.4.34 CARACTERÍSTICAS DE LA CENTRAL TELEFÓNICA:
e) Escucha Silenciosa:</v>
      </c>
      <c r="F5557" s="19" t="s">
        <v>9812</v>
      </c>
      <c r="G5557" s="17" t="s">
        <v>12</v>
      </c>
      <c r="H5557" s="19" t="s">
        <v>9813</v>
      </c>
    </row>
    <row r="5558" spans="1:8" ht="220">
      <c r="A5558" s="16">
        <v>5557</v>
      </c>
      <c r="B5558" s="19" t="s">
        <v>9758</v>
      </c>
      <c r="C5558" s="17" t="s">
        <v>93</v>
      </c>
      <c r="D5558" s="17" t="s">
        <v>2725</v>
      </c>
      <c r="E5558" s="17" t="str">
        <f t="shared" si="20"/>
        <v>En el documento se enuncia: "5.4.39 Garantizar las acometidas internas para la interconexión de la t</v>
      </c>
      <c r="F5558" s="19" t="s">
        <v>9814</v>
      </c>
      <c r="G5558" s="17" t="s">
        <v>12</v>
      </c>
      <c r="H5558" s="19" t="s">
        <v>5429</v>
      </c>
    </row>
    <row r="5559" spans="1:8" ht="409.6">
      <c r="A5559" s="16">
        <v>5558</v>
      </c>
      <c r="B5559" s="19" t="s">
        <v>9758</v>
      </c>
      <c r="C5559" s="17" t="s">
        <v>93</v>
      </c>
      <c r="D5559" s="17" t="s">
        <v>5391</v>
      </c>
      <c r="E5559" s="17" t="str">
        <f t="shared" si="20"/>
        <v>En el documento se indica: "5.4.4 Proporcionar Gateway VoIP ATA utilizando protocolo SIP bajo el est</v>
      </c>
      <c r="F5559" s="19" t="s">
        <v>9815</v>
      </c>
      <c r="G5559" s="17" t="s">
        <v>12</v>
      </c>
      <c r="H5559" s="19" t="s">
        <v>9816</v>
      </c>
    </row>
    <row r="5560" spans="1:8" ht="409.6">
      <c r="A5560" s="16">
        <v>5559</v>
      </c>
      <c r="B5560" s="19" t="s">
        <v>9758</v>
      </c>
      <c r="C5560" s="17" t="s">
        <v>93</v>
      </c>
      <c r="D5560" s="17" t="s">
        <v>5430</v>
      </c>
      <c r="E5560" s="17" t="str">
        <f t="shared" si="20"/>
        <v xml:space="preserve">En el documento se enuncia: "5.4.44 Garantizar que la totalidad de teléfonos IP tengan la opción de </v>
      </c>
      <c r="F5560" s="19" t="s">
        <v>9817</v>
      </c>
      <c r="G5560" s="17" t="s">
        <v>12</v>
      </c>
      <c r="H5560" s="19" t="s">
        <v>9818</v>
      </c>
    </row>
    <row r="5561" spans="1:8" ht="409.6">
      <c r="A5561" s="16">
        <v>5560</v>
      </c>
      <c r="B5561" s="19" t="s">
        <v>9758</v>
      </c>
      <c r="C5561" s="17" t="s">
        <v>93</v>
      </c>
      <c r="D5561" s="17" t="s">
        <v>5433</v>
      </c>
      <c r="E5561" s="17" t="str">
        <f t="shared" si="20"/>
        <v>En el documento se enuncia: "5.4.46 Soporte de Security Enhanced Linux (SELinux) o equivalente, el c</v>
      </c>
      <c r="F5561" s="19" t="s">
        <v>9819</v>
      </c>
      <c r="G5561" s="17" t="s">
        <v>12</v>
      </c>
      <c r="H5561" s="19" t="s">
        <v>9818</v>
      </c>
    </row>
    <row r="5562" spans="1:8" ht="180">
      <c r="A5562" s="16">
        <v>5561</v>
      </c>
      <c r="B5562" s="19" t="s">
        <v>9758</v>
      </c>
      <c r="C5562" s="17" t="s">
        <v>93</v>
      </c>
      <c r="D5562" s="17" t="s">
        <v>5435</v>
      </c>
      <c r="E5562" s="17" t="str">
        <f t="shared" si="20"/>
        <v>Se solicita a la entidad aclarar si en las sedes remotas es deseable dar continuidad del servicio de</v>
      </c>
      <c r="F5562" s="19" t="s">
        <v>9820</v>
      </c>
      <c r="G5562" s="17" t="s">
        <v>12</v>
      </c>
      <c r="H5562" s="19" t="s">
        <v>9821</v>
      </c>
    </row>
    <row r="5563" spans="1:8" ht="409.6">
      <c r="A5563" s="16">
        <v>5562</v>
      </c>
      <c r="B5563" s="19" t="s">
        <v>9758</v>
      </c>
      <c r="C5563" s="17" t="s">
        <v>93</v>
      </c>
      <c r="D5563" s="17" t="s">
        <v>5435</v>
      </c>
      <c r="E5563" s="17" t="str">
        <f t="shared" si="20"/>
        <v>En el documento se enuncia "5.4.48 Módulo IVR (Interactive Voice Response):
El OFERENTE deberá crear</v>
      </c>
      <c r="F5563" s="19" t="s">
        <v>9822</v>
      </c>
      <c r="G5563" s="17" t="s">
        <v>12</v>
      </c>
      <c r="H5563" s="19" t="s">
        <v>9655</v>
      </c>
    </row>
    <row r="5564" spans="1:8" ht="340">
      <c r="A5564" s="16">
        <v>5563</v>
      </c>
      <c r="B5564" s="19" t="s">
        <v>9758</v>
      </c>
      <c r="C5564" s="17" t="s">
        <v>93</v>
      </c>
      <c r="D5564" s="17" t="s">
        <v>5435</v>
      </c>
      <c r="E5564" s="17" t="str">
        <f t="shared" si="20"/>
        <v>En el documento se enuncia "5.4.48 Módulo IVR (Interactive Voice Response):
El OFERENTE deberá crear</v>
      </c>
      <c r="F5564" s="19" t="s">
        <v>9823</v>
      </c>
      <c r="G5564" s="17" t="s">
        <v>12</v>
      </c>
      <c r="H5564" s="19" t="s">
        <v>9824</v>
      </c>
    </row>
    <row r="5565" spans="1:8" ht="320">
      <c r="A5565" s="16">
        <v>5564</v>
      </c>
      <c r="B5565" s="19" t="s">
        <v>9758</v>
      </c>
      <c r="C5565" s="17" t="s">
        <v>93</v>
      </c>
      <c r="D5565" s="17" t="s">
        <v>1151</v>
      </c>
      <c r="E5565" s="17" t="str">
        <f t="shared" si="20"/>
        <v>En el documento se enuncia "5.4.49 Grabador de llamadas: grabar la totalidad de las llamadas entrant</v>
      </c>
      <c r="F5565" s="19" t="s">
        <v>9825</v>
      </c>
      <c r="G5565" s="17" t="s">
        <v>12</v>
      </c>
      <c r="H5565" s="19" t="s">
        <v>7550</v>
      </c>
    </row>
    <row r="5566" spans="1:8" ht="400">
      <c r="A5566" s="16">
        <v>5565</v>
      </c>
      <c r="B5566" s="19" t="s">
        <v>9758</v>
      </c>
      <c r="C5566" s="17" t="s">
        <v>93</v>
      </c>
      <c r="D5566" s="17" t="s">
        <v>1151</v>
      </c>
      <c r="E5566" s="17" t="str">
        <f t="shared" si="20"/>
        <v>En el documento se enuncia "5.4.49 Grabador de llamadas: grabar la totalidad de las llamadas entrant</v>
      </c>
      <c r="F5566" s="28" t="s">
        <v>9826</v>
      </c>
      <c r="G5566" s="17" t="s">
        <v>12</v>
      </c>
      <c r="H5566" s="19" t="s">
        <v>8004</v>
      </c>
    </row>
    <row r="5567" spans="1:8" ht="400">
      <c r="A5567" s="16">
        <v>5566</v>
      </c>
      <c r="B5567" s="19" t="s">
        <v>9758</v>
      </c>
      <c r="C5567" s="17" t="s">
        <v>93</v>
      </c>
      <c r="D5567" s="17" t="s">
        <v>5394</v>
      </c>
      <c r="E5567" s="17" t="str">
        <f t="shared" si="20"/>
        <v>En el documento se indica: "5.4.5 Contratar una bolsa de minutos a destinos nacionales para las sede</v>
      </c>
      <c r="F5567" s="19" t="s">
        <v>9827</v>
      </c>
      <c r="G5567" s="17" t="s">
        <v>12</v>
      </c>
      <c r="H5567" s="19" t="s">
        <v>9828</v>
      </c>
    </row>
    <row r="5568" spans="1:8" ht="320">
      <c r="A5568" s="16">
        <v>5567</v>
      </c>
      <c r="B5568" s="19" t="s">
        <v>9758</v>
      </c>
      <c r="C5568" s="17" t="s">
        <v>93</v>
      </c>
      <c r="D5568" s="17" t="s">
        <v>4892</v>
      </c>
      <c r="E5568" s="17" t="str">
        <f t="shared" si="20"/>
        <v>En el documento se enuncia: "5.4.50 Módulo de Reportes y Estadística:
d) Reportes estadísticos relac</v>
      </c>
      <c r="F5568" s="19" t="s">
        <v>9829</v>
      </c>
      <c r="G5568" s="17" t="s">
        <v>12</v>
      </c>
      <c r="H5568" s="19" t="s">
        <v>9830</v>
      </c>
    </row>
    <row r="5569" spans="1:8" ht="200">
      <c r="A5569" s="16">
        <v>5568</v>
      </c>
      <c r="B5569" s="19" t="s">
        <v>9758</v>
      </c>
      <c r="C5569" s="17" t="s">
        <v>93</v>
      </c>
      <c r="D5569" s="17" t="s">
        <v>4892</v>
      </c>
      <c r="E5569" s="17" t="str">
        <f t="shared" si="20"/>
        <v xml:space="preserve">En el documento se enuncia: "5.4.50 Módulo de Reportes y Estadística:
e) Formatos de Exportación de </v>
      </c>
      <c r="F5569" s="19" t="s">
        <v>9831</v>
      </c>
      <c r="G5569" s="17" t="s">
        <v>12</v>
      </c>
      <c r="H5569" s="19" t="s">
        <v>9832</v>
      </c>
    </row>
    <row r="5570" spans="1:8" ht="360">
      <c r="A5570" s="16">
        <v>5569</v>
      </c>
      <c r="B5570" s="19" t="s">
        <v>9758</v>
      </c>
      <c r="C5570" s="17" t="s">
        <v>93</v>
      </c>
      <c r="D5570" s="17" t="s">
        <v>9833</v>
      </c>
      <c r="E5570" s="17" t="str">
        <f t="shared" si="20"/>
        <v>En el documento se enuncia: "5.4.51 Modulo ACD (Automatic Call Distribution):
h) Logueo al ACD: Logu</v>
      </c>
      <c r="F5570" s="19" t="s">
        <v>9834</v>
      </c>
      <c r="G5570" s="17" t="s">
        <v>12</v>
      </c>
      <c r="H5570" s="19" t="s">
        <v>9835</v>
      </c>
    </row>
    <row r="5571" spans="1:8" ht="280">
      <c r="A5571" s="16">
        <v>5570</v>
      </c>
      <c r="B5571" s="19" t="s">
        <v>9758</v>
      </c>
      <c r="C5571" s="17" t="s">
        <v>93</v>
      </c>
      <c r="D5571" s="17" t="s">
        <v>9833</v>
      </c>
      <c r="E5571" s="17" t="str">
        <f t="shared" si="20"/>
        <v>En el documento se enuncia: "5.4.51 Modulo ACD (Automatic Call Distribution):
k) Asistencia en tiemp</v>
      </c>
      <c r="F5571" s="19" t="s">
        <v>9836</v>
      </c>
      <c r="G5571" s="17" t="s">
        <v>12</v>
      </c>
      <c r="H5571" s="19" t="s">
        <v>5995</v>
      </c>
    </row>
    <row r="5572" spans="1:8" ht="240">
      <c r="A5572" s="16">
        <v>5571</v>
      </c>
      <c r="B5572" s="19" t="s">
        <v>9758</v>
      </c>
      <c r="C5572" s="17" t="s">
        <v>93</v>
      </c>
      <c r="D5572" s="17" t="s">
        <v>2728</v>
      </c>
      <c r="E5572" s="17" t="str">
        <f t="shared" si="20"/>
        <v>En el documento se enuncia: "5.4.53 SOPORTE DE APPLICATION PROGRAMMING INTERFACE (API)
El OFERENTE d</v>
      </c>
      <c r="F5572" s="19" t="s">
        <v>9837</v>
      </c>
      <c r="G5572" s="17" t="s">
        <v>12</v>
      </c>
      <c r="H5572" s="19" t="s">
        <v>2730</v>
      </c>
    </row>
    <row r="5573" spans="1:8" ht="409.6">
      <c r="A5573" s="16">
        <v>5572</v>
      </c>
      <c r="B5573" s="19" t="s">
        <v>9758</v>
      </c>
      <c r="C5573" s="17" t="s">
        <v>93</v>
      </c>
      <c r="D5573" s="17" t="s">
        <v>5440</v>
      </c>
      <c r="E5573" s="17" t="str">
        <f t="shared" si="20"/>
        <v>En el documento se enuncia: "5.4.55 SEGURIDAD: Soporte de Segurity.Enhanced Linux (SELinux) o equiva</v>
      </c>
      <c r="F5573" s="19" t="s">
        <v>9838</v>
      </c>
      <c r="G5573" s="17" t="s">
        <v>12</v>
      </c>
      <c r="H5573" s="19" t="s">
        <v>9839</v>
      </c>
    </row>
    <row r="5574" spans="1:8" ht="340">
      <c r="A5574" s="16">
        <v>5573</v>
      </c>
      <c r="B5574" s="19" t="s">
        <v>9758</v>
      </c>
      <c r="C5574" s="17" t="s">
        <v>93</v>
      </c>
      <c r="D5574" s="17" t="s">
        <v>5403</v>
      </c>
      <c r="E5574" s="17" t="str">
        <f t="shared" si="20"/>
        <v>En el documento se enuncia: 5.4.57 ESPECIFICACIONES TÉCNICAS MÍNIMAS TELEFONOS IP GAMA ALTA: A
conti</v>
      </c>
      <c r="F5574" s="19" t="s">
        <v>9840</v>
      </c>
      <c r="G5574" s="17" t="s">
        <v>12</v>
      </c>
      <c r="H5574" s="19" t="s">
        <v>9841</v>
      </c>
    </row>
    <row r="5575" spans="1:8" ht="320">
      <c r="A5575" s="16">
        <v>5574</v>
      </c>
      <c r="B5575" s="19" t="s">
        <v>9758</v>
      </c>
      <c r="C5575" s="17" t="s">
        <v>93</v>
      </c>
      <c r="D5575" s="17" t="s">
        <v>5403</v>
      </c>
      <c r="E5575" s="17" t="str">
        <f t="shared" si="20"/>
        <v>En el documento se enuncia: 5.4.57 ESPECIFICACIONES TÉCNICAS MÍNIMAS TELEFONOS IP GAMA ALTA: A
conti</v>
      </c>
      <c r="F5575" s="19" t="s">
        <v>9842</v>
      </c>
      <c r="G5575" s="17" t="s">
        <v>12</v>
      </c>
      <c r="H5575" s="19" t="s">
        <v>9843</v>
      </c>
    </row>
    <row r="5576" spans="1:8" ht="320">
      <c r="A5576" s="16">
        <v>5575</v>
      </c>
      <c r="B5576" s="19" t="s">
        <v>9758</v>
      </c>
      <c r="C5576" s="17" t="s">
        <v>93</v>
      </c>
      <c r="D5576" s="17" t="s">
        <v>5403</v>
      </c>
      <c r="E5576" s="17" t="str">
        <f t="shared" si="20"/>
        <v>En el documento se enuncia:"5.4.57 ESPECIFICACIONES TÉCNICAS MÍNIMAS TELEFONOS IP GAMA ALTA: A
conti</v>
      </c>
      <c r="F5576" s="19" t="s">
        <v>9844</v>
      </c>
      <c r="G5576" s="17" t="s">
        <v>12</v>
      </c>
      <c r="H5576" s="19" t="s">
        <v>9845</v>
      </c>
    </row>
    <row r="5577" spans="1:8" ht="280">
      <c r="A5577" s="16">
        <v>5576</v>
      </c>
      <c r="B5577" s="19" t="s">
        <v>9758</v>
      </c>
      <c r="C5577" s="17" t="s">
        <v>93</v>
      </c>
      <c r="D5577" s="17" t="s">
        <v>5403</v>
      </c>
      <c r="E5577" s="17" t="str">
        <f t="shared" si="20"/>
        <v>En el documento se enuncia: "5.4.57 ESPECIFICACIONES TÉCNICAS MÍNIMAS TELEFONOS IP GAMA ALTA: A
cont</v>
      </c>
      <c r="F5577" s="19" t="s">
        <v>9846</v>
      </c>
      <c r="G5577" s="17" t="s">
        <v>12</v>
      </c>
      <c r="H5577" s="19" t="s">
        <v>9847</v>
      </c>
    </row>
    <row r="5578" spans="1:8" ht="220">
      <c r="A5578" s="16">
        <v>5577</v>
      </c>
      <c r="B5578" s="19" t="s">
        <v>9758</v>
      </c>
      <c r="C5578" s="17" t="s">
        <v>93</v>
      </c>
      <c r="D5578" s="17" t="s">
        <v>5403</v>
      </c>
      <c r="E5578" s="17" t="str">
        <f t="shared" si="20"/>
        <v>Se sugiere contemplar las siguientes funcionalidades adicionales para el teléfono:
- Capacidad de in</v>
      </c>
      <c r="F5578" s="19" t="s">
        <v>9848</v>
      </c>
      <c r="G5578" s="17" t="s">
        <v>12</v>
      </c>
      <c r="H5578" s="19" t="s">
        <v>9849</v>
      </c>
    </row>
    <row r="5579" spans="1:8" ht="320">
      <c r="A5579" s="16">
        <v>5578</v>
      </c>
      <c r="B5579" s="19" t="s">
        <v>9758</v>
      </c>
      <c r="C5579" s="17" t="s">
        <v>93</v>
      </c>
      <c r="D5579" s="17" t="s">
        <v>5442</v>
      </c>
      <c r="E5579" s="17" t="str">
        <f t="shared" si="20"/>
        <v>En el documento se enuncia: "5.4.58 ESPECIFICACIONES TÉCNICAS MÍNIMAS TELEFONOS IP GAMA MEdía: A
con</v>
      </c>
      <c r="F5579" s="19" t="s">
        <v>9850</v>
      </c>
      <c r="G5579" s="17" t="s">
        <v>12</v>
      </c>
      <c r="H5579" s="19" t="s">
        <v>9851</v>
      </c>
    </row>
    <row r="5580" spans="1:8" ht="320">
      <c r="A5580" s="16">
        <v>5579</v>
      </c>
      <c r="B5580" s="19" t="s">
        <v>9758</v>
      </c>
      <c r="C5580" s="17" t="s">
        <v>93</v>
      </c>
      <c r="D5580" s="17" t="s">
        <v>5442</v>
      </c>
      <c r="E5580" s="17" t="str">
        <f t="shared" si="20"/>
        <v>En el documento se enuncia: 5.4.58 ESPECIFICACIONES TÉCNICAS MÍNIMAS TELEFONOS IP GAMA MEdía: A
cont</v>
      </c>
      <c r="F5580" s="19" t="s">
        <v>9852</v>
      </c>
      <c r="G5580" s="17" t="s">
        <v>12</v>
      </c>
      <c r="H5580" s="19" t="s">
        <v>9853</v>
      </c>
    </row>
    <row r="5581" spans="1:8" ht="340">
      <c r="A5581" s="16">
        <v>5580</v>
      </c>
      <c r="B5581" s="19" t="s">
        <v>9758</v>
      </c>
      <c r="C5581" s="17" t="s">
        <v>93</v>
      </c>
      <c r="D5581" s="17" t="s">
        <v>5442</v>
      </c>
      <c r="E5581" s="17" t="str">
        <f t="shared" si="20"/>
        <v xml:space="preserve">5.4.58 ESPECIFICACIONES TÉCNICAS MÍNIMAS TELEFONOS IP GAMA MEdía: A
continuación, se detallarán las </v>
      </c>
      <c r="F5581" s="19" t="s">
        <v>9854</v>
      </c>
      <c r="G5581" s="17" t="s">
        <v>12</v>
      </c>
      <c r="H5581" s="19" t="s">
        <v>9855</v>
      </c>
    </row>
    <row r="5582" spans="1:8" ht="320">
      <c r="A5582" s="16">
        <v>5581</v>
      </c>
      <c r="B5582" s="19" t="s">
        <v>9758</v>
      </c>
      <c r="C5582" s="17" t="s">
        <v>93</v>
      </c>
      <c r="D5582" s="17" t="s">
        <v>9856</v>
      </c>
      <c r="E5582" s="17" t="str">
        <f t="shared" si="20"/>
        <v xml:space="preserve">En el documento se enuncia "5.4.59 CARACTERÍSTICAS ADICIONALES DE LOS TELÉFONOS IP: A continuación,
</v>
      </c>
      <c r="F5582" s="19" t="s">
        <v>9857</v>
      </c>
      <c r="G5582" s="17" t="s">
        <v>12</v>
      </c>
      <c r="H5582" s="19" t="s">
        <v>9843</v>
      </c>
    </row>
    <row r="5583" spans="1:8" ht="340">
      <c r="A5583" s="16">
        <v>5582</v>
      </c>
      <c r="B5583" s="19" t="s">
        <v>9758</v>
      </c>
      <c r="C5583" s="17" t="s">
        <v>93</v>
      </c>
      <c r="D5583" s="17" t="s">
        <v>9856</v>
      </c>
      <c r="E5583" s="17" t="str">
        <f t="shared" si="20"/>
        <v>En el documento se enuncia  "5.4.59 CARACTERÍSTICAS ADICIONALES DE LOS TELÉFONOS IP: A continuación,</v>
      </c>
      <c r="F5583" s="19" t="s">
        <v>9858</v>
      </c>
      <c r="G5583" s="17" t="s">
        <v>12</v>
      </c>
      <c r="H5583" s="19" t="s">
        <v>9859</v>
      </c>
    </row>
    <row r="5584" spans="1:8" ht="320">
      <c r="A5584" s="16">
        <v>5583</v>
      </c>
      <c r="B5584" s="19" t="s">
        <v>9758</v>
      </c>
      <c r="C5584" s="17" t="s">
        <v>93</v>
      </c>
      <c r="D5584" s="17" t="s">
        <v>9856</v>
      </c>
      <c r="E5584" s="17" t="str">
        <f t="shared" si="20"/>
        <v>En el documento se enuncia: "5.4.59 CARACTERÍSTICAS ADICIONALES DE LOS TELÉFONOS IP: A continuación,</v>
      </c>
      <c r="F5584" s="19" t="s">
        <v>9860</v>
      </c>
      <c r="G5584" s="17" t="s">
        <v>12</v>
      </c>
      <c r="H5584" s="19" t="s">
        <v>9861</v>
      </c>
    </row>
    <row r="5585" spans="1:8" ht="280">
      <c r="A5585" s="16">
        <v>5584</v>
      </c>
      <c r="B5585" s="19" t="s">
        <v>9758</v>
      </c>
      <c r="C5585" s="17" t="s">
        <v>93</v>
      </c>
      <c r="D5585" s="17" t="s">
        <v>9856</v>
      </c>
      <c r="E5585" s="17" t="str">
        <f t="shared" si="20"/>
        <v>En el documento se enuncia: "5.4.59 CARACTERÍSTICAS ADICIONALES DE LOS TELÉFONOS IP: A continuación,</v>
      </c>
      <c r="F5585" s="19" t="s">
        <v>9862</v>
      </c>
      <c r="G5585" s="17" t="s">
        <v>12</v>
      </c>
      <c r="H5585" s="19" t="s">
        <v>9863</v>
      </c>
    </row>
    <row r="5586" spans="1:8" ht="409.6">
      <c r="A5586" s="16">
        <v>5585</v>
      </c>
      <c r="B5586" s="19" t="s">
        <v>9758</v>
      </c>
      <c r="C5586" s="17" t="s">
        <v>93</v>
      </c>
      <c r="D5586" s="17" t="s">
        <v>9856</v>
      </c>
      <c r="E5586" s="17" t="str">
        <f t="shared" si="20"/>
        <v xml:space="preserve"> Se lista a continuación las características mínimas sugeridas para el teléfono nativo, por favor se</v>
      </c>
      <c r="F5586" s="19" t="s">
        <v>9864</v>
      </c>
      <c r="G5586" s="17" t="s">
        <v>12</v>
      </c>
      <c r="H5586" s="19" t="s">
        <v>9865</v>
      </c>
    </row>
    <row r="5587" spans="1:8" ht="240">
      <c r="A5587" s="16">
        <v>5586</v>
      </c>
      <c r="B5587" s="19" t="s">
        <v>9758</v>
      </c>
      <c r="C5587" s="17" t="s">
        <v>93</v>
      </c>
      <c r="D5587" s="17" t="s">
        <v>9856</v>
      </c>
      <c r="E5587" s="17" t="str">
        <f t="shared" si="20"/>
        <v>En el documento se enuncia: "5.4.60 CARACTERÍSTICAS PARA LAS LLAMADAS: A continuación, se detallarán</v>
      </c>
      <c r="F5587" s="19" t="s">
        <v>9866</v>
      </c>
      <c r="G5587" s="17" t="s">
        <v>12</v>
      </c>
      <c r="H5587" s="19" t="s">
        <v>9867</v>
      </c>
    </row>
    <row r="5588" spans="1:8" ht="360">
      <c r="A5588" s="16">
        <v>5587</v>
      </c>
      <c r="B5588" s="19" t="s">
        <v>9758</v>
      </c>
      <c r="C5588" s="17" t="s">
        <v>93</v>
      </c>
      <c r="D5588" s="17" t="s">
        <v>5406</v>
      </c>
      <c r="E5588" s="17" t="str">
        <f t="shared" si="20"/>
        <v>En el documento se enuncia: "5.4.62 PROVISIÓN DE REPUESTOS
En caso de presentarse problemas de hardw</v>
      </c>
      <c r="F5588" s="19" t="s">
        <v>9868</v>
      </c>
      <c r="G5588" s="17" t="s">
        <v>12</v>
      </c>
      <c r="H5588" s="19" t="s">
        <v>9869</v>
      </c>
    </row>
    <row r="5589" spans="1:8" ht="360">
      <c r="A5589" s="16">
        <v>5588</v>
      </c>
      <c r="B5589" s="19" t="s">
        <v>9758</v>
      </c>
      <c r="C5589" s="17" t="s">
        <v>93</v>
      </c>
      <c r="D5589" s="17" t="s">
        <v>5412</v>
      </c>
      <c r="E5589" s="17" t="str">
        <f t="shared" si="20"/>
        <v xml:space="preserve">En el documento se enuncia:  "5.4.65 ESPECIFICACIONES MÍNIMAS TÉCNICAS PARA EL SBC: A continuación, </v>
      </c>
      <c r="F5589" s="19" t="s">
        <v>9870</v>
      </c>
      <c r="G5589" s="17" t="s">
        <v>12</v>
      </c>
      <c r="H5589" s="19" t="s">
        <v>7120</v>
      </c>
    </row>
    <row r="5590" spans="1:8" ht="409.6">
      <c r="A5590" s="16">
        <v>5589</v>
      </c>
      <c r="B5590" s="19" t="s">
        <v>9758</v>
      </c>
      <c r="C5590" s="17" t="s">
        <v>93</v>
      </c>
      <c r="D5590" s="17" t="s">
        <v>5412</v>
      </c>
      <c r="E5590" s="17" t="str">
        <f t="shared" si="20"/>
        <v>En el documento se enuncia "5.4.65 ESPECIFICACIONES MÍNIMAS TÉCNICAS PARA EL SBC: A continuación, se</v>
      </c>
      <c r="F5590" s="19" t="s">
        <v>9871</v>
      </c>
      <c r="G5590" s="17" t="s">
        <v>12</v>
      </c>
      <c r="H5590" s="19" t="s">
        <v>9872</v>
      </c>
    </row>
    <row r="5591" spans="1:8" ht="409.6">
      <c r="A5591" s="16">
        <v>5590</v>
      </c>
      <c r="B5591" s="19" t="s">
        <v>9758</v>
      </c>
      <c r="C5591" s="17" t="s">
        <v>93</v>
      </c>
      <c r="D5591" s="17" t="s">
        <v>5412</v>
      </c>
      <c r="E5591" s="17" t="str">
        <f t="shared" si="20"/>
        <v xml:space="preserve">OBSERVACIÓN
Basados en nuestra experiencia en la implementación de solución de Enrutamiento Directo </v>
      </c>
      <c r="F5591" s="19" t="s">
        <v>9873</v>
      </c>
      <c r="G5591" s="17" t="s">
        <v>12</v>
      </c>
      <c r="H5591" s="19" t="s">
        <v>9872</v>
      </c>
    </row>
    <row r="5592" spans="1:8" ht="260">
      <c r="A5592" s="16">
        <v>5591</v>
      </c>
      <c r="B5592" s="19" t="s">
        <v>9758</v>
      </c>
      <c r="C5592" s="17" t="s">
        <v>93</v>
      </c>
      <c r="D5592" s="17" t="s">
        <v>9874</v>
      </c>
      <c r="E5592" s="17" t="str">
        <f t="shared" si="20"/>
        <v>En el documento se enuncia 5.4.67 CARACTERISTISCAS ADICIOANALES PARA LA SOLUCIÓN DE TELEFONÍA
Las ca</v>
      </c>
      <c r="F5592" s="19" t="s">
        <v>9875</v>
      </c>
      <c r="G5592" s="17" t="s">
        <v>12</v>
      </c>
      <c r="H5592" s="19" t="s">
        <v>9876</v>
      </c>
    </row>
    <row r="5593" spans="1:8" ht="300">
      <c r="A5593" s="16">
        <v>5592</v>
      </c>
      <c r="B5593" s="19" t="s">
        <v>9758</v>
      </c>
      <c r="C5593" s="17" t="s">
        <v>93</v>
      </c>
      <c r="D5593" s="17" t="s">
        <v>9874</v>
      </c>
      <c r="E5593" s="17" t="str">
        <f t="shared" si="20"/>
        <v>En el documento se enuncia 5.4.67 CARACTERISTISCAS ADICIOANALES PARA LA SOLUCIÓN DE TELEFONÍA
Las ca</v>
      </c>
      <c r="F5593" s="28" t="s">
        <v>9877</v>
      </c>
      <c r="G5593" s="17" t="s">
        <v>12</v>
      </c>
      <c r="H5593" s="19" t="s">
        <v>9878</v>
      </c>
    </row>
    <row r="5594" spans="1:8" ht="360">
      <c r="A5594" s="16">
        <v>5593</v>
      </c>
      <c r="B5594" s="19" t="s">
        <v>9758</v>
      </c>
      <c r="C5594" s="17" t="s">
        <v>93</v>
      </c>
      <c r="D5594" s="17" t="s">
        <v>9879</v>
      </c>
      <c r="E5594" s="17" t="str">
        <f t="shared" si="20"/>
        <v xml:space="preserve">En el documento se enuncia: "5.4.71 MANUALES Y DOCUMENTACIÓN:
Incluir en el momento de la entrega a </v>
      </c>
      <c r="F5594" s="19" t="s">
        <v>9880</v>
      </c>
      <c r="G5594" s="17" t="s">
        <v>12</v>
      </c>
      <c r="H5594" s="19" t="s">
        <v>9881</v>
      </c>
    </row>
    <row r="5595" spans="1:8" ht="240">
      <c r="A5595" s="16">
        <v>5594</v>
      </c>
      <c r="B5595" s="19" t="s">
        <v>9758</v>
      </c>
      <c r="C5595" s="17" t="s">
        <v>93</v>
      </c>
      <c r="D5595" s="17" t="s">
        <v>5500</v>
      </c>
      <c r="E5595" s="17" t="str">
        <f t="shared" si="20"/>
        <v xml:space="preserve">5.6.1 "De manera específica en la sección 5.4.4.5 “Recurso mínimo requerido para
Videoconferencia'' </v>
      </c>
      <c r="F5595" s="28" t="s">
        <v>9882</v>
      </c>
      <c r="G5595" s="17" t="s">
        <v>12</v>
      </c>
      <c r="H5595" s="19" t="s">
        <v>9883</v>
      </c>
    </row>
    <row r="5596" spans="1:8" ht="400">
      <c r="A5596" s="16">
        <v>5595</v>
      </c>
      <c r="B5596" s="19" t="s">
        <v>9758</v>
      </c>
      <c r="C5596" s="17" t="s">
        <v>93</v>
      </c>
      <c r="D5596" s="17" t="s">
        <v>9884</v>
      </c>
      <c r="E5596" s="17" t="str">
        <f t="shared" si="20"/>
        <v>5.6.4 "Debe permitir hacer gestión y administración de la totalidad de los dispositivos instalados e</v>
      </c>
      <c r="F5596" s="19" t="s">
        <v>9885</v>
      </c>
      <c r="G5596" s="17" t="s">
        <v>12</v>
      </c>
      <c r="H5596" s="19" t="s">
        <v>9886</v>
      </c>
    </row>
    <row r="5597" spans="1:8" ht="220">
      <c r="A5597" s="16">
        <v>5596</v>
      </c>
      <c r="B5597" s="19" t="s">
        <v>9758</v>
      </c>
      <c r="C5597" s="17" t="s">
        <v>93</v>
      </c>
      <c r="D5597" s="17" t="s">
        <v>2760</v>
      </c>
      <c r="E5597" s="17" t="str">
        <f t="shared" si="20"/>
        <v xml:space="preserve">5.6.24 “El oferente deberá fanatizar que los sistemas de conferencia como sus periféricos funcionen </v>
      </c>
      <c r="F5597" s="19" t="s">
        <v>9887</v>
      </c>
      <c r="G5597" s="17" t="s">
        <v>12</v>
      </c>
      <c r="H5597" s="19" t="s">
        <v>9888</v>
      </c>
    </row>
    <row r="5598" spans="1:8" ht="260">
      <c r="A5598" s="16">
        <v>5597</v>
      </c>
      <c r="B5598" s="19" t="s">
        <v>9758</v>
      </c>
      <c r="C5598" s="17" t="s">
        <v>93</v>
      </c>
      <c r="D5598" s="17" t="s">
        <v>4854</v>
      </c>
      <c r="E5598" s="17" t="str">
        <f t="shared" si="20"/>
        <v>5.6.31 "l) 1 Switch de video que soporte entradas HDMI , VGA, Display Port y salidas HDMI , VGA, Dis</v>
      </c>
      <c r="F5598" s="19" t="s">
        <v>9889</v>
      </c>
      <c r="G5598" s="17" t="s">
        <v>12</v>
      </c>
      <c r="H5598" s="19" t="s">
        <v>2746</v>
      </c>
    </row>
    <row r="5599" spans="1:8" ht="320">
      <c r="A5599" s="16">
        <v>5598</v>
      </c>
      <c r="B5599" s="19" t="s">
        <v>9758</v>
      </c>
      <c r="C5599" s="17" t="s">
        <v>93</v>
      </c>
      <c r="D5599" s="17" t="s">
        <v>4854</v>
      </c>
      <c r="E5599" s="17" t="str">
        <f t="shared" si="20"/>
        <v>5.6.31 "Salas Tipo Directivas
a) 1 Unidad procesadora para Video Conferencia certificada para uso co</v>
      </c>
      <c r="F5599" s="19" t="s">
        <v>9890</v>
      </c>
      <c r="G5599" s="17" t="s">
        <v>12</v>
      </c>
      <c r="H5599" s="19" t="s">
        <v>9891</v>
      </c>
    </row>
    <row r="5600" spans="1:8" ht="320">
      <c r="A5600" s="16">
        <v>5599</v>
      </c>
      <c r="B5600" s="19" t="s">
        <v>9758</v>
      </c>
      <c r="C5600" s="17" t="s">
        <v>93</v>
      </c>
      <c r="D5600" s="17" t="s">
        <v>4857</v>
      </c>
      <c r="E5600" s="17" t="str">
        <f t="shared" si="20"/>
        <v>5.6.32 "Salas Tipo Auditorio
a) 1 Unidad procesadora para Video Conferencia certificada para uso con</v>
      </c>
      <c r="F5600" s="19" t="s">
        <v>9892</v>
      </c>
      <c r="G5600" s="17" t="s">
        <v>12</v>
      </c>
      <c r="H5600" s="19" t="s">
        <v>9891</v>
      </c>
    </row>
    <row r="5601" spans="1:8" ht="409.6">
      <c r="A5601" s="16">
        <v>5600</v>
      </c>
      <c r="B5601" s="19" t="s">
        <v>9758</v>
      </c>
      <c r="C5601" s="17" t="s">
        <v>93</v>
      </c>
      <c r="D5601" s="17" t="s">
        <v>2772</v>
      </c>
      <c r="E5601" s="17" t="str">
        <f t="shared" si="20"/>
        <v>5.6.36 "Cámaras:
• Resolución : 1920x1080 pixeles, 1080p, Full HD y 4k.
• La solución d la cámara de</v>
      </c>
      <c r="F5601" s="19" t="s">
        <v>9893</v>
      </c>
      <c r="G5601" s="17" t="s">
        <v>12</v>
      </c>
      <c r="H5601" s="19" t="s">
        <v>9894</v>
      </c>
    </row>
    <row r="5602" spans="1:8" ht="280">
      <c r="A5602" s="16">
        <v>5601</v>
      </c>
      <c r="B5602" s="19" t="s">
        <v>9758</v>
      </c>
      <c r="C5602" s="17" t="s">
        <v>93</v>
      </c>
      <c r="D5602" s="17" t="s">
        <v>2780</v>
      </c>
      <c r="E5602" s="17" t="str">
        <f t="shared" si="20"/>
        <v>5.6.38 "Servicio de Integración con plataformas legadas:
• El oferente deberá proveer una solución c</v>
      </c>
      <c r="F5602" s="19" t="s">
        <v>9895</v>
      </c>
      <c r="G5602" s="17" t="s">
        <v>12</v>
      </c>
      <c r="H5602" s="19" t="s">
        <v>9896</v>
      </c>
    </row>
    <row r="5603" spans="1:8" ht="220">
      <c r="A5603" s="16">
        <v>5602</v>
      </c>
      <c r="B5603" s="19" t="s">
        <v>9758</v>
      </c>
      <c r="C5603" s="17" t="s">
        <v>93</v>
      </c>
      <c r="D5603" s="17" t="s">
        <v>2783</v>
      </c>
      <c r="E5603" s="17" t="str">
        <f t="shared" si="20"/>
        <v>5.6.39 "Monitores:
• Mínimo las siguientes características: resolución 4K, 345 cd/m2, tiempo de
resp</v>
      </c>
      <c r="F5603" s="19" t="s">
        <v>9897</v>
      </c>
      <c r="G5603" s="17" t="s">
        <v>12</v>
      </c>
      <c r="H5603" s="19" t="s">
        <v>100</v>
      </c>
    </row>
    <row r="5604" spans="1:8" ht="100">
      <c r="A5604" s="16">
        <v>5603</v>
      </c>
      <c r="B5604" s="19" t="s">
        <v>9758</v>
      </c>
      <c r="C5604" s="17" t="s">
        <v>93</v>
      </c>
      <c r="D5604" s="17" t="s">
        <v>2783</v>
      </c>
      <c r="E5604" s="17" t="str">
        <f t="shared" si="20"/>
        <v>5.6.39 "Tecnología Touch Screen (Pantallas táctil) multitoque."
OBSERVACIÓN: Se solicita a la entida</v>
      </c>
      <c r="F5604" s="19" t="s">
        <v>9898</v>
      </c>
      <c r="G5604" s="17" t="s">
        <v>12</v>
      </c>
      <c r="H5604" s="19" t="s">
        <v>2787</v>
      </c>
    </row>
    <row r="5605" spans="1:8" ht="120">
      <c r="A5605" s="16">
        <v>5604</v>
      </c>
      <c r="B5605" s="19" t="s">
        <v>9758</v>
      </c>
      <c r="C5605" s="17" t="s">
        <v>93</v>
      </c>
      <c r="D5605" s="17" t="s">
        <v>9899</v>
      </c>
      <c r="E5605" s="17" t="str">
        <f t="shared" si="20"/>
        <v>5.6.41"Telones:"
OBSERVACIÓN: Se solicita a la entidad que se pida un ángulo de visión de 120 grados</v>
      </c>
      <c r="F5605" s="19" t="s">
        <v>9900</v>
      </c>
      <c r="G5605" s="17" t="s">
        <v>12</v>
      </c>
      <c r="H5605" s="19" t="s">
        <v>9901</v>
      </c>
    </row>
    <row r="5606" spans="1:8" ht="409.6">
      <c r="A5606" s="16">
        <v>5605</v>
      </c>
      <c r="B5606" s="19" t="s">
        <v>9758</v>
      </c>
      <c r="C5606" s="17" t="s">
        <v>93</v>
      </c>
      <c r="D5606" s="17" t="s">
        <v>5487</v>
      </c>
      <c r="E5606" s="17" t="str">
        <f t="shared" si="20"/>
        <v>5.6.44 "Micrófonos:
• Cobertura de 360° para micrfonos de mesa ."
OBSERVACIÓN: Se solicta a la entid</v>
      </c>
      <c r="F5606" s="19" t="s">
        <v>9902</v>
      </c>
      <c r="G5606" s="17" t="s">
        <v>12</v>
      </c>
      <c r="H5606" s="19" t="s">
        <v>116</v>
      </c>
    </row>
    <row r="5607" spans="1:8" ht="409.6">
      <c r="A5607" s="16">
        <v>5606</v>
      </c>
      <c r="B5607" s="19" t="s">
        <v>9758</v>
      </c>
      <c r="C5607" s="17" t="s">
        <v>93</v>
      </c>
      <c r="D5607" s="17" t="s">
        <v>5487</v>
      </c>
      <c r="E5607" s="17" t="str">
        <f t="shared" si="20"/>
        <v xml:space="preserve">5.6.44 "Micrófonos (videoconferencia, mesa, techo, inalámbricos y de solapa) en cantidad suficiente </v>
      </c>
      <c r="F5607" s="19" t="s">
        <v>9903</v>
      </c>
      <c r="G5607" s="17" t="s">
        <v>12</v>
      </c>
      <c r="H5607" s="19" t="s">
        <v>4862</v>
      </c>
    </row>
    <row r="5608" spans="1:8" ht="409.6">
      <c r="A5608" s="16">
        <v>5607</v>
      </c>
      <c r="B5608" s="19" t="s">
        <v>9758</v>
      </c>
      <c r="C5608" s="17" t="s">
        <v>93</v>
      </c>
      <c r="D5608" s="17" t="s">
        <v>5487</v>
      </c>
      <c r="E5608" s="17" t="str">
        <f t="shared" si="20"/>
        <v>5.6.44 "Micrófonos (videoconferencia, mesa, techo, inalámbricos y de solapa) ..."
OBSERVACIÓN: Por l</v>
      </c>
      <c r="F5608" s="19" t="s">
        <v>9904</v>
      </c>
      <c r="G5608" s="17" t="s">
        <v>12</v>
      </c>
      <c r="H5608" s="19" t="s">
        <v>4862</v>
      </c>
    </row>
    <row r="5609" spans="1:8" ht="340">
      <c r="A5609" s="16">
        <v>5608</v>
      </c>
      <c r="B5609" s="19" t="s">
        <v>9758</v>
      </c>
      <c r="C5609" s="17" t="s">
        <v>93</v>
      </c>
      <c r="D5609" s="17" t="s">
        <v>5487</v>
      </c>
      <c r="E5609" s="17" t="str">
        <f t="shared" si="20"/>
        <v>5.6.44 "Se debe Garantizar la Compatibilidad con la aplicación Microsoft Teams y
sus estándares de c</v>
      </c>
      <c r="F5609" s="19" t="s">
        <v>9905</v>
      </c>
      <c r="G5609" s="17" t="s">
        <v>12</v>
      </c>
      <c r="H5609" s="19" t="s">
        <v>9906</v>
      </c>
    </row>
    <row r="5610" spans="1:8" ht="409.6">
      <c r="A5610" s="16">
        <v>5609</v>
      </c>
      <c r="B5610" s="19" t="s">
        <v>9758</v>
      </c>
      <c r="C5610" s="17" t="s">
        <v>93</v>
      </c>
      <c r="D5610" s="17" t="s">
        <v>5487</v>
      </c>
      <c r="E5610" s="17" t="str">
        <f t="shared" si="20"/>
        <v>5.6.44 "Micrófonos (videoconferencia, mesa, techo, inalámbricos y de solapa) ..."
OBSERVACIÓN: Se so</v>
      </c>
      <c r="F5610" s="19" t="s">
        <v>9907</v>
      </c>
      <c r="G5610" s="17" t="s">
        <v>12</v>
      </c>
      <c r="H5610" s="19" t="s">
        <v>4862</v>
      </c>
    </row>
    <row r="5611" spans="1:8" ht="160">
      <c r="A5611" s="16">
        <v>5610</v>
      </c>
      <c r="B5611" s="19" t="s">
        <v>9758</v>
      </c>
      <c r="C5611" s="17" t="s">
        <v>93</v>
      </c>
      <c r="D5611" s="17" t="s">
        <v>2918</v>
      </c>
      <c r="E5611" s="17" t="str">
        <f t="shared" si="20"/>
        <v>5.6.65 "b) En el agendamiento de las videoconferencias se debe especificar las
características físic</v>
      </c>
      <c r="F5611" s="19" t="s">
        <v>9908</v>
      </c>
      <c r="G5611" s="17" t="s">
        <v>12</v>
      </c>
      <c r="H5611" s="19" t="s">
        <v>9909</v>
      </c>
    </row>
    <row r="5612" spans="1:8" ht="360">
      <c r="A5612" s="16">
        <v>5611</v>
      </c>
      <c r="B5612" s="19" t="s">
        <v>9758</v>
      </c>
      <c r="C5612" s="17" t="s">
        <v>93</v>
      </c>
      <c r="D5612" s="17" t="s">
        <v>2734</v>
      </c>
      <c r="E5612" s="17" t="str">
        <f t="shared" si="20"/>
        <v>SOPORTE TECNICO
El OFERENTE deberá contar un soporte técnico y solución de fallas a 
requerimiento d</v>
      </c>
      <c r="F5612" s="19" t="s">
        <v>9910</v>
      </c>
      <c r="G5612" s="17" t="s">
        <v>12</v>
      </c>
      <c r="H5612" s="19" t="s">
        <v>9911</v>
      </c>
    </row>
    <row r="5613" spans="1:8" ht="200">
      <c r="A5613" s="16">
        <v>5612</v>
      </c>
      <c r="B5613" s="19" t="s">
        <v>9758</v>
      </c>
      <c r="C5613" s="17" t="s">
        <v>93</v>
      </c>
      <c r="D5613" s="17" t="s">
        <v>5442</v>
      </c>
      <c r="E5613" s="17" t="str">
        <f t="shared" si="20"/>
        <v>Se sugiere contemplar las siguientes funcionalidades adicionales para el teléfono:
- Capacidad de in</v>
      </c>
      <c r="F5613" s="19" t="s">
        <v>9912</v>
      </c>
      <c r="G5613" s="17" t="s">
        <v>12</v>
      </c>
      <c r="H5613" s="19" t="s">
        <v>1899</v>
      </c>
    </row>
    <row r="5614" spans="1:8" ht="220">
      <c r="A5614" s="16">
        <v>5613</v>
      </c>
      <c r="B5614" s="19" t="s">
        <v>9758</v>
      </c>
      <c r="C5614" s="17" t="s">
        <v>93</v>
      </c>
      <c r="D5614" s="17" t="s">
        <v>5406</v>
      </c>
      <c r="E5614" s="17" t="str">
        <f t="shared" si="20"/>
        <v>PROVISIÓN DE REPUESTOS En caso de presentarse problemas de hardware o fallas de funcionamiento en el</v>
      </c>
      <c r="F5614" s="19" t="s">
        <v>9913</v>
      </c>
      <c r="G5614" s="17" t="s">
        <v>12</v>
      </c>
      <c r="H5614" s="19" t="s">
        <v>9869</v>
      </c>
    </row>
    <row r="5615" spans="1:8" ht="200">
      <c r="A5615" s="16">
        <v>5614</v>
      </c>
      <c r="B5615" s="19" t="s">
        <v>9758</v>
      </c>
      <c r="C5615" s="17" t="s">
        <v>93</v>
      </c>
      <c r="D5615" s="17" t="s">
        <v>9914</v>
      </c>
      <c r="E5615" s="17" t="str">
        <f t="shared" si="20"/>
        <v>Numeral 5.5.5  "Proponer los planes disponibles en el mercado, el requerimiento mínimo para estos
pl</v>
      </c>
      <c r="F5615" s="19" t="s">
        <v>9915</v>
      </c>
      <c r="G5615" s="17" t="s">
        <v>12</v>
      </c>
      <c r="H5615" s="19" t="s">
        <v>1309</v>
      </c>
    </row>
    <row r="5616" spans="1:8" ht="360">
      <c r="A5616" s="16">
        <v>5615</v>
      </c>
      <c r="B5616" s="19" t="s">
        <v>9758</v>
      </c>
      <c r="C5616" s="17" t="s">
        <v>93</v>
      </c>
      <c r="D5616" s="17" t="s">
        <v>9914</v>
      </c>
      <c r="E5616" s="17" t="str">
        <f t="shared" si="20"/>
        <v>Numeral 5.5.3	Garantizar que los componentes del servicio cuenten o hagan uso de la mejor tecnología</v>
      </c>
      <c r="F5616" s="19" t="s">
        <v>9916</v>
      </c>
      <c r="G5616" s="17" t="s">
        <v>12</v>
      </c>
      <c r="H5616" s="19" t="s">
        <v>9917</v>
      </c>
    </row>
    <row r="5617" spans="1:8" ht="380">
      <c r="A5617" s="16">
        <v>5616</v>
      </c>
      <c r="B5617" s="19" t="s">
        <v>9758</v>
      </c>
      <c r="C5617" s="17" t="s">
        <v>93</v>
      </c>
      <c r="D5617" s="17" t="s">
        <v>5458</v>
      </c>
      <c r="E5617" s="17" t="str">
        <f t="shared" si="20"/>
        <v>Numeral 5.5.3	Garantizar que los componentes del servicio cuenten o hagan uso de la mejor tecnología</v>
      </c>
      <c r="F5617" s="19" t="s">
        <v>9918</v>
      </c>
      <c r="G5617" s="17" t="s">
        <v>12</v>
      </c>
      <c r="H5617" s="19" t="s">
        <v>9917</v>
      </c>
    </row>
    <row r="5618" spans="1:8" ht="200">
      <c r="A5618" s="16">
        <v>5617</v>
      </c>
      <c r="B5618" s="19" t="s">
        <v>9758</v>
      </c>
      <c r="C5618" s="17" t="s">
        <v>93</v>
      </c>
      <c r="D5618" s="17" t="s">
        <v>5461</v>
      </c>
      <c r="E5618" s="17" t="str">
        <f t="shared" si="20"/>
        <v>Numeral 5.5.5  "Proponer los planes disponibles en el mercado, el requerimiento mínimo para estos
pl</v>
      </c>
      <c r="F5618" s="19" t="s">
        <v>9919</v>
      </c>
      <c r="G5618" s="17" t="s">
        <v>12</v>
      </c>
      <c r="H5618" s="19" t="s">
        <v>9920</v>
      </c>
    </row>
    <row r="5619" spans="1:8" ht="180">
      <c r="A5619" s="16">
        <v>5618</v>
      </c>
      <c r="B5619" s="19" t="s">
        <v>9758</v>
      </c>
      <c r="C5619" s="17" t="s">
        <v>93</v>
      </c>
      <c r="D5619" s="17" t="s">
        <v>5472</v>
      </c>
      <c r="E5619" s="17" t="str">
        <f t="shared" si="20"/>
        <v>Para la salas Fijas y Audiencias, es necesario acotar rango de los parametros de Area y Capacidad de</v>
      </c>
      <c r="F5619" s="19" t="s">
        <v>9921</v>
      </c>
      <c r="G5619" s="17" t="s">
        <v>12</v>
      </c>
      <c r="H5619" s="19" t="s">
        <v>9922</v>
      </c>
    </row>
    <row r="5620" spans="1:8" ht="80">
      <c r="A5620" s="16">
        <v>5619</v>
      </c>
      <c r="B5620" s="19" t="s">
        <v>9758</v>
      </c>
      <c r="C5620" s="17" t="s">
        <v>93</v>
      </c>
      <c r="D5620" s="17" t="s">
        <v>5472</v>
      </c>
      <c r="E5620" s="17" t="str">
        <f t="shared" si="20"/>
        <v>Por favor en salas tipo móvil, es necesario especificar el concepto de áreas generales</v>
      </c>
      <c r="F5620" s="19" t="s">
        <v>9923</v>
      </c>
      <c r="G5620" s="17" t="s">
        <v>12</v>
      </c>
      <c r="H5620" s="19" t="s">
        <v>9922</v>
      </c>
    </row>
    <row r="5621" spans="1:8" ht="120">
      <c r="A5621" s="16">
        <v>5620</v>
      </c>
      <c r="B5621" s="19" t="s">
        <v>9758</v>
      </c>
      <c r="C5621" s="17" t="s">
        <v>93</v>
      </c>
      <c r="D5621" s="17" t="s">
        <v>5472</v>
      </c>
      <c r="E5621" s="17" t="str">
        <f t="shared" si="20"/>
        <v>En salas tipo directiva, confirmar si exclusivamente aplican para direccion general de Sena, e inidc</v>
      </c>
      <c r="F5621" s="19" t="s">
        <v>9924</v>
      </c>
      <c r="G5621" s="17" t="s">
        <v>12</v>
      </c>
      <c r="H5621" s="19" t="s">
        <v>9925</v>
      </c>
    </row>
    <row r="5622" spans="1:8" ht="80">
      <c r="A5622" s="16">
        <v>5621</v>
      </c>
      <c r="B5622" s="19" t="s">
        <v>9758</v>
      </c>
      <c r="C5622" s="17" t="s">
        <v>93</v>
      </c>
      <c r="D5622" s="17" t="s">
        <v>5472</v>
      </c>
      <c r="E5622" s="17" t="str">
        <f t="shared" si="20"/>
        <v>En el Anexo NO existe la sección 5.4.4.5 “Recurso mínimo requerido para Videoconferencia'', por favo</v>
      </c>
      <c r="F5622" s="19" t="s">
        <v>9926</v>
      </c>
      <c r="G5622" s="17" t="s">
        <v>12</v>
      </c>
      <c r="H5622" s="19" t="s">
        <v>9927</v>
      </c>
    </row>
    <row r="5623" spans="1:8" ht="140">
      <c r="A5623" s="16">
        <v>5622</v>
      </c>
      <c r="B5623" s="19" t="s">
        <v>9758</v>
      </c>
      <c r="C5623" s="17" t="s">
        <v>93</v>
      </c>
      <c r="D5623" s="17" t="s">
        <v>5477</v>
      </c>
      <c r="E5623" s="17" t="str">
        <f t="shared" si="20"/>
        <v>Confirmar si las estadisticas de utilización de las salas esta asociada con el agendamiento o reserv</v>
      </c>
      <c r="F5623" s="19" t="s">
        <v>9928</v>
      </c>
      <c r="G5623" s="17" t="s">
        <v>12</v>
      </c>
      <c r="H5623" s="19" t="s">
        <v>9929</v>
      </c>
    </row>
    <row r="5624" spans="1:8" ht="60">
      <c r="A5624" s="16">
        <v>5623</v>
      </c>
      <c r="B5624" s="19" t="s">
        <v>9758</v>
      </c>
      <c r="C5624" s="17" t="s">
        <v>93</v>
      </c>
      <c r="D5624" s="17" t="s">
        <v>5477</v>
      </c>
      <c r="E5624" s="17" t="str">
        <f t="shared" si="20"/>
        <v>Se entiende como "toda la infomación" aquella que resulta de las estadisticas indicadas en el numera</v>
      </c>
      <c r="F5624" s="19" t="s">
        <v>9930</v>
      </c>
      <c r="G5624" s="17" t="s">
        <v>12</v>
      </c>
      <c r="H5624" s="19" t="s">
        <v>7474</v>
      </c>
    </row>
    <row r="5625" spans="1:8" ht="160">
      <c r="A5625" s="16">
        <v>5624</v>
      </c>
      <c r="B5625" s="19" t="s">
        <v>9758</v>
      </c>
      <c r="C5625" s="17" t="s">
        <v>93</v>
      </c>
      <c r="D5625" s="17" t="s">
        <v>9931</v>
      </c>
      <c r="E5625" s="17" t="str">
        <f t="shared" si="20"/>
        <v>Cual es el alcance y responsabilidad de Sena e Interventoría al contar con un usuario administrador?</v>
      </c>
      <c r="F5625" s="19" t="s">
        <v>9932</v>
      </c>
      <c r="G5625" s="17" t="s">
        <v>12</v>
      </c>
      <c r="H5625" s="19" t="s">
        <v>9933</v>
      </c>
    </row>
    <row r="5626" spans="1:8" ht="120">
      <c r="A5626" s="16">
        <v>5625</v>
      </c>
      <c r="B5626" s="19" t="s">
        <v>9758</v>
      </c>
      <c r="C5626" s="17" t="s">
        <v>93</v>
      </c>
      <c r="D5626" s="17" t="s">
        <v>2755</v>
      </c>
      <c r="E5626" s="17" t="str">
        <f t="shared" si="20"/>
        <v>Tener presente que las funcionalidades solicitadas de suspender / reanudar una Videoconferencia, acá</v>
      </c>
      <c r="F5626" s="19" t="s">
        <v>9934</v>
      </c>
      <c r="G5626" s="17" t="s">
        <v>12</v>
      </c>
      <c r="H5626" s="19" t="s">
        <v>9935</v>
      </c>
    </row>
    <row r="5627" spans="1:8" ht="100">
      <c r="A5627" s="16">
        <v>5626</v>
      </c>
      <c r="B5627" s="19" t="s">
        <v>9758</v>
      </c>
      <c r="C5627" s="17" t="s">
        <v>93</v>
      </c>
      <c r="D5627" s="17" t="s">
        <v>9936</v>
      </c>
      <c r="E5627" s="17" t="str">
        <f t="shared" si="20"/>
        <v>Por favor confirmar que la infraestructura y administración de los server del servicio son responsab</v>
      </c>
      <c r="F5627" s="19" t="s">
        <v>9937</v>
      </c>
      <c r="G5627" s="17" t="s">
        <v>12</v>
      </c>
      <c r="H5627" s="19" t="s">
        <v>9933</v>
      </c>
    </row>
    <row r="5628" spans="1:8" ht="100">
      <c r="A5628" s="16">
        <v>5627</v>
      </c>
      <c r="B5628" s="19" t="s">
        <v>9758</v>
      </c>
      <c r="C5628" s="17" t="s">
        <v>93</v>
      </c>
      <c r="D5628" s="17" t="s">
        <v>9938</v>
      </c>
      <c r="E5628" s="17" t="str">
        <f t="shared" si="20"/>
        <v>Confirmar si la medición de disponibilidad del servicio de videoconferencia esta asociada con equipo</v>
      </c>
      <c r="F5628" s="19" t="s">
        <v>9939</v>
      </c>
      <c r="G5628" s="17" t="s">
        <v>12</v>
      </c>
      <c r="H5628" s="19" t="s">
        <v>9940</v>
      </c>
    </row>
    <row r="5629" spans="1:8" ht="120">
      <c r="A5629" s="16">
        <v>5628</v>
      </c>
      <c r="B5629" s="19" t="s">
        <v>9758</v>
      </c>
      <c r="C5629" s="17" t="s">
        <v>93</v>
      </c>
      <c r="D5629" s="17" t="s">
        <v>9941</v>
      </c>
      <c r="E5629" s="17" t="str">
        <f t="shared" si="20"/>
        <v>La estabilidad en la comunicación no es resposabilidad directa del servicio de CU sino que depende d</v>
      </c>
      <c r="F5629" s="19" t="s">
        <v>9942</v>
      </c>
      <c r="G5629" s="17" t="s">
        <v>12</v>
      </c>
      <c r="H5629" s="19" t="s">
        <v>7474</v>
      </c>
    </row>
    <row r="5630" spans="1:8" ht="60">
      <c r="A5630" s="16">
        <v>5629</v>
      </c>
      <c r="B5630" s="19" t="s">
        <v>9758</v>
      </c>
      <c r="C5630" s="17" t="s">
        <v>93</v>
      </c>
      <c r="D5630" s="17" t="s">
        <v>9941</v>
      </c>
      <c r="E5630" s="17" t="str">
        <f t="shared" si="20"/>
        <v xml:space="preserve">Confirmar si cantidad de 250 usuarios concurrentes abarca usuarios Ms-Teams y Salas VC (usuario por </v>
      </c>
      <c r="F5630" s="19" t="s">
        <v>9943</v>
      </c>
      <c r="G5630" s="17" t="s">
        <v>12</v>
      </c>
      <c r="H5630" s="19" t="s">
        <v>9944</v>
      </c>
    </row>
    <row r="5631" spans="1:8" ht="80">
      <c r="A5631" s="16">
        <v>5630</v>
      </c>
      <c r="B5631" s="19" t="s">
        <v>9758</v>
      </c>
      <c r="C5631" s="17" t="s">
        <v>93</v>
      </c>
      <c r="D5631" s="17" t="s">
        <v>9945</v>
      </c>
      <c r="E5631" s="17" t="str">
        <f t="shared" si="20"/>
        <v>Confirmar que la  visualización de documentos hace parte de la función de compartir contenido que cu</v>
      </c>
      <c r="F5631" s="19" t="s">
        <v>9946</v>
      </c>
      <c r="G5631" s="17" t="s">
        <v>12</v>
      </c>
      <c r="H5631" s="19" t="s">
        <v>9947</v>
      </c>
    </row>
    <row r="5632" spans="1:8" ht="180">
      <c r="A5632" s="16">
        <v>5631</v>
      </c>
      <c r="B5632" s="19" t="s">
        <v>9758</v>
      </c>
      <c r="C5632" s="17" t="s">
        <v>93</v>
      </c>
      <c r="D5632" s="17" t="s">
        <v>2747</v>
      </c>
      <c r="E5632" s="17" t="str">
        <f t="shared" si="20"/>
        <v>Por favor confirmar si es posible disponer de herramientas de gestión y monitoreo propios de fabrica</v>
      </c>
      <c r="F5632" s="19" t="s">
        <v>9948</v>
      </c>
      <c r="G5632" s="17" t="s">
        <v>12</v>
      </c>
      <c r="H5632" s="19" t="s">
        <v>9891</v>
      </c>
    </row>
    <row r="5633" spans="1:8" ht="140">
      <c r="A5633" s="16">
        <v>5632</v>
      </c>
      <c r="B5633" s="19" t="s">
        <v>9758</v>
      </c>
      <c r="C5633" s="17" t="s">
        <v>93</v>
      </c>
      <c r="D5633" s="17" t="s">
        <v>9949</v>
      </c>
      <c r="E5633" s="17" t="str">
        <f t="shared" si="20"/>
        <v>confirmar que la integración de plataforma de videoconferencia con MS-Teams abarca las funcionalidad</v>
      </c>
      <c r="F5633" s="19" t="s">
        <v>9950</v>
      </c>
      <c r="G5633" s="17" t="s">
        <v>12</v>
      </c>
      <c r="H5633" s="19" t="s">
        <v>9951</v>
      </c>
    </row>
    <row r="5634" spans="1:8" ht="120">
      <c r="A5634" s="16">
        <v>5633</v>
      </c>
      <c r="B5634" s="19" t="s">
        <v>9758</v>
      </c>
      <c r="C5634" s="17" t="s">
        <v>93</v>
      </c>
      <c r="D5634" s="17" t="s">
        <v>9952</v>
      </c>
      <c r="E5634" s="17" t="str">
        <f t="shared" si="20"/>
        <v>Indicar cual es el grado o porcentaje de crecimiento de salas que se proyectan sumar a línea base du</v>
      </c>
      <c r="F5634" s="19" t="s">
        <v>9953</v>
      </c>
      <c r="G5634" s="17" t="s">
        <v>12</v>
      </c>
      <c r="H5634" s="19" t="s">
        <v>9954</v>
      </c>
    </row>
    <row r="5635" spans="1:8" ht="280">
      <c r="A5635" s="16">
        <v>5634</v>
      </c>
      <c r="B5635" s="19" t="s">
        <v>9758</v>
      </c>
      <c r="C5635" s="17" t="s">
        <v>93</v>
      </c>
      <c r="D5635" s="17" t="s">
        <v>9955</v>
      </c>
      <c r="E5635" s="17" t="str">
        <f t="shared" si="20"/>
        <v xml:space="preserve">Confirmar que la medición de satisfaccion de los usuarios sobre la prestación de servicios debe ser </v>
      </c>
      <c r="F5635" s="19" t="s">
        <v>9956</v>
      </c>
      <c r="G5635" s="17" t="s">
        <v>12</v>
      </c>
      <c r="H5635" s="19" t="s">
        <v>9957</v>
      </c>
    </row>
    <row r="5636" spans="1:8" ht="100">
      <c r="A5636" s="16">
        <v>5635</v>
      </c>
      <c r="B5636" s="19" t="s">
        <v>9758</v>
      </c>
      <c r="C5636" s="17" t="s">
        <v>93</v>
      </c>
      <c r="D5636" s="17" t="s">
        <v>5480</v>
      </c>
      <c r="E5636" s="17" t="str">
        <f t="shared" si="20"/>
        <v>Confirmar que la identificación de los participantes en una videoconferencia aplica exclusivamente p</v>
      </c>
      <c r="F5636" s="19" t="s">
        <v>9958</v>
      </c>
      <c r="G5636" s="17" t="s">
        <v>12</v>
      </c>
      <c r="H5636" s="19" t="s">
        <v>9959</v>
      </c>
    </row>
    <row r="5637" spans="1:8" ht="100">
      <c r="A5637" s="16">
        <v>5636</v>
      </c>
      <c r="B5637" s="19" t="s">
        <v>9758</v>
      </c>
      <c r="C5637" s="17" t="s">
        <v>93</v>
      </c>
      <c r="D5637" s="17" t="s">
        <v>9960</v>
      </c>
      <c r="E5637" s="17" t="str">
        <f t="shared" si="20"/>
        <v>Confirmar que las metodologías de medición aplica para cualquiera (al menos una) de las recomendació</v>
      </c>
      <c r="F5637" s="19" t="s">
        <v>9961</v>
      </c>
      <c r="G5637" s="17" t="s">
        <v>12</v>
      </c>
      <c r="H5637" s="19" t="s">
        <v>9894</v>
      </c>
    </row>
    <row r="5638" spans="1:8" ht="120">
      <c r="A5638" s="16">
        <v>5637</v>
      </c>
      <c r="B5638" s="19" t="s">
        <v>9758</v>
      </c>
      <c r="C5638" s="17" t="s">
        <v>93</v>
      </c>
      <c r="D5638" s="17" t="s">
        <v>9962</v>
      </c>
      <c r="E5638" s="17" t="str">
        <f t="shared" si="20"/>
        <v xml:space="preserve">Para las salas tipo móvil, debe quedar acotado la medición de indicadores y generación de reportes, </v>
      </c>
      <c r="F5638" s="19" t="s">
        <v>9963</v>
      </c>
      <c r="G5638" s="17" t="s">
        <v>12</v>
      </c>
      <c r="H5638" s="19" t="s">
        <v>9964</v>
      </c>
    </row>
    <row r="5639" spans="1:8" ht="80">
      <c r="A5639" s="16">
        <v>5638</v>
      </c>
      <c r="B5639" s="19" t="s">
        <v>9758</v>
      </c>
      <c r="C5639" s="17" t="s">
        <v>93</v>
      </c>
      <c r="D5639" s="17" t="s">
        <v>4854</v>
      </c>
      <c r="E5639" s="17" t="str">
        <f t="shared" si="20"/>
        <v>Sala Directiva
b) Confirmar la cantidad de microfonos inhalambricos y el tipo (mano, solapa, mesa, c</v>
      </c>
      <c r="F5639" s="19" t="s">
        <v>9965</v>
      </c>
      <c r="G5639" s="17" t="s">
        <v>12</v>
      </c>
      <c r="H5639" s="19" t="s">
        <v>9966</v>
      </c>
    </row>
    <row r="5640" spans="1:8" ht="120">
      <c r="A5640" s="16">
        <v>5639</v>
      </c>
      <c r="B5640" s="19" t="s">
        <v>9758</v>
      </c>
      <c r="C5640" s="17" t="s">
        <v>93</v>
      </c>
      <c r="D5640" s="17" t="s">
        <v>4854</v>
      </c>
      <c r="E5640" s="17" t="str">
        <f t="shared" ref="E5640:E5721" si="23">LEFT(F5640,100)</f>
        <v>Sala Directiva
g) - j) confirmar que el sistema de audio y Mezcladora, es posible integrar en un uni</v>
      </c>
      <c r="F5640" s="19" t="s">
        <v>9967</v>
      </c>
      <c r="G5640" s="17" t="s">
        <v>12</v>
      </c>
      <c r="H5640" s="19" t="s">
        <v>9968</v>
      </c>
    </row>
    <row r="5641" spans="1:8" ht="100">
      <c r="A5641" s="16">
        <v>5640</v>
      </c>
      <c r="B5641" s="19" t="s">
        <v>9758</v>
      </c>
      <c r="C5641" s="17" t="s">
        <v>93</v>
      </c>
      <c r="D5641" s="17" t="s">
        <v>4854</v>
      </c>
      <c r="E5641" s="17" t="str">
        <f t="shared" si="23"/>
        <v>Sala Directiva
j) Confirmar el tipo de entrada y/o conectores de las tres (3) fuentes adicionales so</v>
      </c>
      <c r="F5641" s="19" t="s">
        <v>9969</v>
      </c>
      <c r="G5641" s="17" t="s">
        <v>12</v>
      </c>
      <c r="H5641" s="19" t="s">
        <v>9970</v>
      </c>
    </row>
    <row r="5642" spans="1:8" ht="180">
      <c r="A5642" s="16">
        <v>5641</v>
      </c>
      <c r="B5642" s="19" t="s">
        <v>9758</v>
      </c>
      <c r="C5642" s="17" t="s">
        <v>93</v>
      </c>
      <c r="D5642" s="17" t="s">
        <v>4854</v>
      </c>
      <c r="E5642" s="17" t="str">
        <f t="shared" si="23"/>
        <v>Sala Directiva
k) confirmar que la entrega de cables de audio y video, se realiza una unica vez a SE</v>
      </c>
      <c r="F5642" s="19" t="s">
        <v>9971</v>
      </c>
      <c r="G5642" s="17" t="s">
        <v>12</v>
      </c>
      <c r="H5642" s="19" t="s">
        <v>9972</v>
      </c>
    </row>
    <row r="5643" spans="1:8" ht="80">
      <c r="A5643" s="16">
        <v>5642</v>
      </c>
      <c r="B5643" s="19" t="s">
        <v>9758</v>
      </c>
      <c r="C5643" s="17" t="s">
        <v>93</v>
      </c>
      <c r="D5643" s="17" t="s">
        <v>4854</v>
      </c>
      <c r="E5643" s="17" t="str">
        <f t="shared" si="23"/>
        <v>Sala Directiva
l) Confirmar la cantidad según tipo de entradas requeridas en switch o matriz de vide</v>
      </c>
      <c r="F5643" s="19" t="s">
        <v>9973</v>
      </c>
      <c r="G5643" s="17" t="s">
        <v>12</v>
      </c>
      <c r="H5643" s="19" t="s">
        <v>9974</v>
      </c>
    </row>
    <row r="5644" spans="1:8" ht="160">
      <c r="A5644" s="16">
        <v>5643</v>
      </c>
      <c r="B5644" s="19" t="s">
        <v>9758</v>
      </c>
      <c r="C5644" s="17" t="s">
        <v>93</v>
      </c>
      <c r="D5644" s="17" t="s">
        <v>4854</v>
      </c>
      <c r="E5644" s="17" t="str">
        <f t="shared" si="23"/>
        <v>Sala Directiva
m) Confirmar el area de la móvilidad del sitema tipo carro en la medida que el sistem</v>
      </c>
      <c r="F5644" s="19" t="s">
        <v>9975</v>
      </c>
      <c r="G5644" s="17" t="s">
        <v>12</v>
      </c>
      <c r="H5644" s="19" t="s">
        <v>9976</v>
      </c>
    </row>
    <row r="5645" spans="1:8" ht="80">
      <c r="A5645" s="16">
        <v>5644</v>
      </c>
      <c r="B5645" s="19" t="s">
        <v>9758</v>
      </c>
      <c r="C5645" s="17" t="s">
        <v>93</v>
      </c>
      <c r="D5645" s="17" t="s">
        <v>4857</v>
      </c>
      <c r="E5645" s="17" t="str">
        <f t="shared" si="23"/>
        <v>Sala Tipo Auditorio
b) Confirmar la cantidad de microfonos inhalambricos y el tipo (mano, solapa, me</v>
      </c>
      <c r="F5645" s="19" t="s">
        <v>9977</v>
      </c>
      <c r="G5645" s="17" t="s">
        <v>12</v>
      </c>
      <c r="H5645" s="19" t="s">
        <v>9978</v>
      </c>
    </row>
    <row r="5646" spans="1:8" ht="120">
      <c r="A5646" s="16">
        <v>5645</v>
      </c>
      <c r="B5646" s="19" t="s">
        <v>9758</v>
      </c>
      <c r="C5646" s="17" t="s">
        <v>93</v>
      </c>
      <c r="D5646" s="17" t="s">
        <v>4857</v>
      </c>
      <c r="E5646" s="17" t="str">
        <f t="shared" si="23"/>
        <v>Sala Tipo Auditorio
g) - j) El sistema de audio y Mezcladora, es posible integrar en un unico elemen</v>
      </c>
      <c r="F5646" s="19" t="s">
        <v>9979</v>
      </c>
      <c r="G5646" s="17" t="s">
        <v>12</v>
      </c>
      <c r="H5646" s="19" t="s">
        <v>9968</v>
      </c>
    </row>
    <row r="5647" spans="1:8" ht="100">
      <c r="A5647" s="16">
        <v>5646</v>
      </c>
      <c r="B5647" s="19" t="s">
        <v>9758</v>
      </c>
      <c r="C5647" s="17" t="s">
        <v>93</v>
      </c>
      <c r="D5647" s="17" t="s">
        <v>4857</v>
      </c>
      <c r="E5647" s="17" t="str">
        <f t="shared" si="23"/>
        <v xml:space="preserve">Sala Tipo Auditorio
h) Confirmar cantidad de insumos (cortinas) requeridos o indicar condiciones de </v>
      </c>
      <c r="F5647" s="19" t="s">
        <v>9980</v>
      </c>
      <c r="G5647" s="17" t="s">
        <v>12</v>
      </c>
      <c r="H5647" s="19" t="s">
        <v>9981</v>
      </c>
    </row>
    <row r="5648" spans="1:8" ht="100">
      <c r="A5648" s="16">
        <v>5647</v>
      </c>
      <c r="B5648" s="19" t="s">
        <v>9758</v>
      </c>
      <c r="C5648" s="17" t="s">
        <v>93</v>
      </c>
      <c r="D5648" s="17" t="s">
        <v>4857</v>
      </c>
      <c r="E5648" s="17" t="str">
        <f t="shared" si="23"/>
        <v>Sala Tipo Auditorio
h) Confirmar cantidad y tipo sistema de iluminación requeridos o indicar condici</v>
      </c>
      <c r="F5648" s="19" t="s">
        <v>9982</v>
      </c>
      <c r="G5648" s="17" t="s">
        <v>12</v>
      </c>
      <c r="H5648" s="19" t="s">
        <v>9981</v>
      </c>
    </row>
    <row r="5649" spans="1:8" ht="100">
      <c r="A5649" s="16">
        <v>5648</v>
      </c>
      <c r="B5649" s="19" t="s">
        <v>9758</v>
      </c>
      <c r="C5649" s="17" t="s">
        <v>93</v>
      </c>
      <c r="D5649" s="17" t="s">
        <v>4857</v>
      </c>
      <c r="E5649" s="17" t="str">
        <f t="shared" si="23"/>
        <v>Sala Tipo Auditorio
j) Confirmar el tipo de entrada y/o conectores de las tres (3) fuentes adicional</v>
      </c>
      <c r="F5649" s="19" t="s">
        <v>9983</v>
      </c>
      <c r="G5649" s="17" t="s">
        <v>12</v>
      </c>
      <c r="H5649" s="19" t="s">
        <v>9970</v>
      </c>
    </row>
    <row r="5650" spans="1:8" ht="160">
      <c r="A5650" s="16">
        <v>5649</v>
      </c>
      <c r="B5650" s="19" t="s">
        <v>9758</v>
      </c>
      <c r="C5650" s="17" t="s">
        <v>93</v>
      </c>
      <c r="D5650" s="17" t="s">
        <v>4857</v>
      </c>
      <c r="E5650" s="17" t="str">
        <f t="shared" si="23"/>
        <v xml:space="preserve">Sala Tipo Auditorio
k) La entrega de cables de audio y video, se realiza una unica vez a SENA en el </v>
      </c>
      <c r="F5650" s="19" t="s">
        <v>9984</v>
      </c>
      <c r="G5650" s="17" t="s">
        <v>12</v>
      </c>
      <c r="H5650" s="19" t="s">
        <v>9972</v>
      </c>
    </row>
    <row r="5651" spans="1:8" ht="80">
      <c r="A5651" s="16">
        <v>5650</v>
      </c>
      <c r="B5651" s="19" t="s">
        <v>9758</v>
      </c>
      <c r="C5651" s="17" t="s">
        <v>93</v>
      </c>
      <c r="D5651" s="17" t="s">
        <v>4857</v>
      </c>
      <c r="E5651" s="17" t="str">
        <f t="shared" si="23"/>
        <v>Sala Tipo Auditorio
l) Confirmar la cantidad según tipo de entradas requeridas en switch o matriz de</v>
      </c>
      <c r="F5651" s="19" t="s">
        <v>9985</v>
      </c>
      <c r="G5651" s="17" t="s">
        <v>12</v>
      </c>
      <c r="H5651" s="19" t="s">
        <v>9974</v>
      </c>
    </row>
    <row r="5652" spans="1:8" ht="100">
      <c r="A5652" s="16">
        <v>5651</v>
      </c>
      <c r="B5652" s="19" t="s">
        <v>9758</v>
      </c>
      <c r="C5652" s="17" t="s">
        <v>93</v>
      </c>
      <c r="D5652" s="17" t="s">
        <v>2765</v>
      </c>
      <c r="E5652" s="17" t="str">
        <f t="shared" si="23"/>
        <v>Sala Tipo Fijas
c) Confirmar la cantidad de microfonos inhalambricos y el tipo de insumo necesarios,</v>
      </c>
      <c r="F5652" s="19" t="s">
        <v>9986</v>
      </c>
      <c r="G5652" s="17" t="s">
        <v>12</v>
      </c>
      <c r="H5652" s="19" t="s">
        <v>9987</v>
      </c>
    </row>
    <row r="5653" spans="1:8" ht="160">
      <c r="A5653" s="16">
        <v>5652</v>
      </c>
      <c r="B5653" s="19" t="s">
        <v>9758</v>
      </c>
      <c r="C5653" s="17" t="s">
        <v>93</v>
      </c>
      <c r="D5653" s="17" t="s">
        <v>2765</v>
      </c>
      <c r="E5653" s="17" t="str">
        <f t="shared" si="23"/>
        <v>Sala Tipo Fijas
d) La entrega de cables de audio y video, se realiza una unica vez a SENA en el mome</v>
      </c>
      <c r="F5653" s="19" t="s">
        <v>9988</v>
      </c>
      <c r="G5653" s="17" t="s">
        <v>12</v>
      </c>
      <c r="H5653" s="19" t="s">
        <v>9972</v>
      </c>
    </row>
    <row r="5654" spans="1:8" ht="100">
      <c r="A5654" s="16">
        <v>5653</v>
      </c>
      <c r="B5654" s="19" t="s">
        <v>9758</v>
      </c>
      <c r="C5654" s="17" t="s">
        <v>93</v>
      </c>
      <c r="D5654" s="17" t="s">
        <v>742</v>
      </c>
      <c r="E5654" s="17" t="str">
        <f t="shared" si="23"/>
        <v>Sala Tipo Móviles y Audiencia
c) Confirmar la cantidad de microfonos inhalambricos y el tipo de insu</v>
      </c>
      <c r="F5654" s="19" t="s">
        <v>9989</v>
      </c>
      <c r="G5654" s="17" t="s">
        <v>12</v>
      </c>
      <c r="H5654" s="19" t="s">
        <v>9990</v>
      </c>
    </row>
    <row r="5655" spans="1:8" ht="160">
      <c r="A5655" s="16">
        <v>5654</v>
      </c>
      <c r="B5655" s="19" t="s">
        <v>9758</v>
      </c>
      <c r="C5655" s="17" t="s">
        <v>93</v>
      </c>
      <c r="D5655" s="17" t="s">
        <v>742</v>
      </c>
      <c r="E5655" s="17" t="str">
        <f t="shared" si="23"/>
        <v>Sala Tipo Fijas
d) La móvilidad del mueble de videoconferencia que supedidata exclusivamente para ar</v>
      </c>
      <c r="F5655" s="19" t="s">
        <v>9991</v>
      </c>
      <c r="G5655" s="17" t="s">
        <v>12</v>
      </c>
      <c r="H5655" s="19" t="s">
        <v>9992</v>
      </c>
    </row>
    <row r="5656" spans="1:8" ht="160">
      <c r="A5656" s="16">
        <v>5655</v>
      </c>
      <c r="B5656" s="19" t="s">
        <v>9758</v>
      </c>
      <c r="C5656" s="17" t="s">
        <v>93</v>
      </c>
      <c r="D5656" s="17" t="s">
        <v>742</v>
      </c>
      <c r="E5656" s="17" t="str">
        <f t="shared" si="23"/>
        <v>Sala Tipo Fijas
e) La entrega de cables de audio y video, se realiza una unica vez a SENA en el mome</v>
      </c>
      <c r="F5656" s="19" t="s">
        <v>9993</v>
      </c>
      <c r="G5656" s="17" t="s">
        <v>12</v>
      </c>
      <c r="H5656" s="19" t="s">
        <v>9972</v>
      </c>
    </row>
    <row r="5657" spans="1:8" ht="140">
      <c r="A5657" s="16">
        <v>5656</v>
      </c>
      <c r="B5657" s="19" t="s">
        <v>9758</v>
      </c>
      <c r="C5657" s="17" t="s">
        <v>93</v>
      </c>
      <c r="D5657" s="17" t="s">
        <v>2769</v>
      </c>
      <c r="E5657" s="17" t="str">
        <f t="shared" si="23"/>
        <v>Confirmar que en los sistemas todo en uno se debe considerra la conexión a red medíante ethernet par</v>
      </c>
      <c r="F5657" s="19" t="s">
        <v>9994</v>
      </c>
      <c r="G5657" s="17" t="s">
        <v>12</v>
      </c>
      <c r="H5657" s="19" t="s">
        <v>9995</v>
      </c>
    </row>
    <row r="5658" spans="1:8" ht="100">
      <c r="A5658" s="16">
        <v>5657</v>
      </c>
      <c r="B5658" s="19" t="s">
        <v>9758</v>
      </c>
      <c r="C5658" s="17" t="s">
        <v>93</v>
      </c>
      <c r="D5658" s="17" t="s">
        <v>2772</v>
      </c>
      <c r="E5658" s="17" t="str">
        <f t="shared" si="23"/>
        <v>confirmar que la solución de cámara pese que cuente con dos (2) lentes, operan de forma sincronizada</v>
      </c>
      <c r="F5658" s="19" t="s">
        <v>9996</v>
      </c>
      <c r="G5658" s="17" t="s">
        <v>12</v>
      </c>
      <c r="H5658" s="19" t="s">
        <v>9997</v>
      </c>
    </row>
    <row r="5659" spans="1:8" ht="140">
      <c r="A5659" s="16">
        <v>5658</v>
      </c>
      <c r="B5659" s="19" t="s">
        <v>9758</v>
      </c>
      <c r="C5659" s="17" t="s">
        <v>93</v>
      </c>
      <c r="D5659" s="17" t="s">
        <v>2780</v>
      </c>
      <c r="E5659" s="17" t="str">
        <f t="shared" si="23"/>
        <v>confirmar que la visualización de salas externas se agrupan según la capacidad maxima permitida prop</v>
      </c>
      <c r="F5659" s="19" t="s">
        <v>9998</v>
      </c>
      <c r="G5659" s="17" t="s">
        <v>12</v>
      </c>
      <c r="H5659" s="19" t="s">
        <v>9999</v>
      </c>
    </row>
    <row r="5660" spans="1:8" ht="60">
      <c r="A5660" s="16">
        <v>5659</v>
      </c>
      <c r="B5660" s="19" t="s">
        <v>9758</v>
      </c>
      <c r="C5660" s="17" t="s">
        <v>93</v>
      </c>
      <c r="D5660" s="17" t="s">
        <v>2780</v>
      </c>
      <c r="E5660" s="17" t="str">
        <f t="shared" si="23"/>
        <v>por fvaor brindar claridad en el alcance del Soporte de Conexión con eventos en vivo Teams Live even</v>
      </c>
      <c r="F5660" s="19" t="s">
        <v>10000</v>
      </c>
      <c r="G5660" s="17" t="s">
        <v>12</v>
      </c>
      <c r="H5660" s="19" t="s">
        <v>10001</v>
      </c>
    </row>
    <row r="5661" spans="1:8" ht="80">
      <c r="A5661" s="16">
        <v>5660</v>
      </c>
      <c r="B5661" s="19" t="s">
        <v>9758</v>
      </c>
      <c r="C5661" s="17" t="s">
        <v>93</v>
      </c>
      <c r="D5661" s="17" t="s">
        <v>2783</v>
      </c>
      <c r="E5661" s="17" t="str">
        <f t="shared" si="23"/>
        <v>Confirmar la cantidad de Entradas y salidas de video: Con interfaces USB, HDMI y VGA (o escalador
ac</v>
      </c>
      <c r="F5661" s="19" t="s">
        <v>10002</v>
      </c>
      <c r="G5661" s="17" t="s">
        <v>12</v>
      </c>
      <c r="H5661" s="19" t="s">
        <v>10003</v>
      </c>
    </row>
    <row r="5662" spans="1:8" ht="140">
      <c r="A5662" s="16">
        <v>5661</v>
      </c>
      <c r="B5662" s="19" t="s">
        <v>9758</v>
      </c>
      <c r="C5662" s="17" t="s">
        <v>93</v>
      </c>
      <c r="D5662" s="17" t="s">
        <v>2783</v>
      </c>
      <c r="E5662" s="17" t="str">
        <f t="shared" si="23"/>
        <v>5.6.39 "Monitores:
• Mínimo las siguientes características..."
OBSERVACIÓN: Se solicita a la entidad</v>
      </c>
      <c r="F5662" s="19" t="s">
        <v>10004</v>
      </c>
      <c r="G5662" s="17" t="s">
        <v>12</v>
      </c>
      <c r="H5662" s="19" t="s">
        <v>10005</v>
      </c>
    </row>
    <row r="5663" spans="1:8" ht="160">
      <c r="A5663" s="16">
        <v>5662</v>
      </c>
      <c r="B5663" s="19" t="s">
        <v>9758</v>
      </c>
      <c r="C5663" s="17" t="s">
        <v>93</v>
      </c>
      <c r="D5663" s="17" t="s">
        <v>9884</v>
      </c>
      <c r="E5663" s="17" t="str">
        <f t="shared" si="23"/>
        <v>La gestión y administración de la infraestructura debe quedar acotada exclusivamente a equipos activ</v>
      </c>
      <c r="F5663" s="19" t="s">
        <v>10006</v>
      </c>
      <c r="G5663" s="17" t="s">
        <v>12</v>
      </c>
      <c r="H5663" s="19" t="s">
        <v>10007</v>
      </c>
    </row>
    <row r="5664" spans="1:8" ht="60">
      <c r="A5664" s="16">
        <v>5663</v>
      </c>
      <c r="B5664" s="19" t="s">
        <v>9758</v>
      </c>
      <c r="C5664" s="17" t="s">
        <v>93</v>
      </c>
      <c r="D5664" s="17" t="s">
        <v>2788</v>
      </c>
      <c r="E5664" s="17" t="str">
        <f t="shared" si="23"/>
        <v xml:space="preserve">Confirmar la cantidad de  interfaz HDMI, HDMI out x 1, USB tipo A, VGA, puerto LAN RJ-45, LAN </v>
      </c>
      <c r="F5664" s="19" t="s">
        <v>10008</v>
      </c>
      <c r="G5664" s="17" t="s">
        <v>12</v>
      </c>
      <c r="H5664" s="19" t="s">
        <v>10009</v>
      </c>
    </row>
    <row r="5665" spans="1:8" ht="60">
      <c r="A5665" s="16">
        <v>5664</v>
      </c>
      <c r="B5665" s="19" t="s">
        <v>9758</v>
      </c>
      <c r="C5665" s="17" t="s">
        <v>93</v>
      </c>
      <c r="D5665" s="17" t="s">
        <v>2788</v>
      </c>
      <c r="E5665" s="17" t="str">
        <f t="shared" si="23"/>
        <v>Indicar cantidad y tipo de entradas y salidas de Video</v>
      </c>
      <c r="F5665" s="19" t="s">
        <v>10010</v>
      </c>
      <c r="G5665" s="17" t="s">
        <v>12</v>
      </c>
      <c r="H5665" s="19" t="s">
        <v>10009</v>
      </c>
    </row>
    <row r="5666" spans="1:8" ht="60">
      <c r="A5666" s="16">
        <v>5665</v>
      </c>
      <c r="B5666" s="19" t="s">
        <v>9758</v>
      </c>
      <c r="C5666" s="17" t="s">
        <v>93</v>
      </c>
      <c r="D5666" s="17" t="s">
        <v>2788</v>
      </c>
      <c r="E5666" s="17" t="str">
        <f t="shared" si="23"/>
        <v>Confirmar si la conexión inalambrica aplica exclusivamente para temas de gestión del equipo videopro</v>
      </c>
      <c r="F5666" s="19" t="s">
        <v>10011</v>
      </c>
      <c r="G5666" s="17" t="s">
        <v>12</v>
      </c>
      <c r="H5666" s="19" t="s">
        <v>10012</v>
      </c>
    </row>
    <row r="5667" spans="1:8" ht="80">
      <c r="A5667" s="16">
        <v>5666</v>
      </c>
      <c r="B5667" s="19" t="s">
        <v>9758</v>
      </c>
      <c r="C5667" s="17" t="s">
        <v>93</v>
      </c>
      <c r="D5667" s="17" t="s">
        <v>9899</v>
      </c>
      <c r="E5667" s="17" t="str">
        <f t="shared" si="23"/>
        <v>Confirmar características de cada una de las salas para dimensionar el tamaño de los telones</v>
      </c>
      <c r="F5667" s="19" t="s">
        <v>10013</v>
      </c>
      <c r="G5667" s="17" t="s">
        <v>12</v>
      </c>
      <c r="H5667" s="19" t="s">
        <v>9922</v>
      </c>
    </row>
    <row r="5668" spans="1:8" ht="80">
      <c r="A5668" s="16">
        <v>5667</v>
      </c>
      <c r="B5668" s="19" t="s">
        <v>9758</v>
      </c>
      <c r="C5668" s="17" t="s">
        <v>93</v>
      </c>
      <c r="D5668" s="17" t="s">
        <v>9899</v>
      </c>
      <c r="E5668" s="17" t="str">
        <f t="shared" si="23"/>
        <v>Para telon se habla de dos formatos; sin embargo solo se menciona 16:9, por tanto serequiere sea con</v>
      </c>
      <c r="F5668" s="19" t="s">
        <v>10014</v>
      </c>
      <c r="G5668" s="17" t="s">
        <v>12</v>
      </c>
      <c r="H5668" s="19" t="s">
        <v>2791</v>
      </c>
    </row>
    <row r="5669" spans="1:8" ht="340">
      <c r="A5669" s="16">
        <v>5668</v>
      </c>
      <c r="B5669" s="19" t="s">
        <v>9758</v>
      </c>
      <c r="C5669" s="17" t="s">
        <v>93</v>
      </c>
      <c r="D5669" s="17" t="s">
        <v>9899</v>
      </c>
      <c r="E5669" s="17" t="str">
        <f t="shared" si="23"/>
        <v>5.6.41 "Telones:
• El tamaño de los telones debe ajustarse al tamaño de la sala. No se debe
estándar</v>
      </c>
      <c r="F5669" s="19" t="s">
        <v>10015</v>
      </c>
      <c r="G5669" s="17" t="s">
        <v>12</v>
      </c>
      <c r="H5669" s="19" t="s">
        <v>2791</v>
      </c>
    </row>
    <row r="5670" spans="1:8" ht="409.6">
      <c r="A5670" s="16">
        <v>5669</v>
      </c>
      <c r="B5670" s="19" t="s">
        <v>9758</v>
      </c>
      <c r="C5670" s="17" t="s">
        <v>93</v>
      </c>
      <c r="D5670" s="17" t="s">
        <v>9899</v>
      </c>
      <c r="E5670" s="17" t="str">
        <f t="shared" si="23"/>
        <v>5.6.41 "Telones:
• El tamaño de los telones debe ajustarse al tamaño de la sala. No se debe estándar</v>
      </c>
      <c r="F5670" s="19" t="s">
        <v>10016</v>
      </c>
      <c r="G5670" s="17" t="s">
        <v>12</v>
      </c>
      <c r="H5670" s="19" t="s">
        <v>10017</v>
      </c>
    </row>
    <row r="5671" spans="1:8" ht="100">
      <c r="A5671" s="16">
        <v>5670</v>
      </c>
      <c r="B5671" s="19" t="s">
        <v>9758</v>
      </c>
      <c r="C5671" s="17" t="s">
        <v>93</v>
      </c>
      <c r="D5671" s="17" t="s">
        <v>10018</v>
      </c>
      <c r="E5671" s="17" t="str">
        <f t="shared" si="23"/>
        <v>Según Item 5.6.31 Salas Tipo Directiva, NO se especifica requerimientos de mobiliario por tanto acla</v>
      </c>
      <c r="F5671" s="19" t="s">
        <v>10019</v>
      </c>
      <c r="G5671" s="17" t="s">
        <v>12</v>
      </c>
      <c r="H5671" s="19" t="s">
        <v>9981</v>
      </c>
    </row>
    <row r="5672" spans="1:8" ht="120">
      <c r="A5672" s="16">
        <v>5671</v>
      </c>
      <c r="B5672" s="19" t="s">
        <v>9758</v>
      </c>
      <c r="C5672" s="17" t="s">
        <v>93</v>
      </c>
      <c r="D5672" s="17" t="s">
        <v>10020</v>
      </c>
      <c r="E5672" s="17" t="str">
        <f t="shared" si="23"/>
        <v xml:space="preserve">Los diferentes lugares o espacios para móvilidad de la estructura tipo móvil unicamente aplica para </v>
      </c>
      <c r="F5672" s="19" t="s">
        <v>10021</v>
      </c>
      <c r="G5672" s="17" t="s">
        <v>12</v>
      </c>
      <c r="H5672" s="19" t="s">
        <v>9992</v>
      </c>
    </row>
    <row r="5673" spans="1:8" ht="80">
      <c r="A5673" s="16">
        <v>5672</v>
      </c>
      <c r="B5673" s="19" t="s">
        <v>9758</v>
      </c>
      <c r="C5673" s="17" t="s">
        <v>93</v>
      </c>
      <c r="D5673" s="17" t="s">
        <v>2750</v>
      </c>
      <c r="E5673" s="17" t="str">
        <f t="shared" si="23"/>
        <v>Confirmar a cual aplicación que pasa a ser propiedad de SENA hace referencia para identificar aplica</v>
      </c>
      <c r="F5673" s="19" t="s">
        <v>10022</v>
      </c>
      <c r="G5673" s="17" t="s">
        <v>12</v>
      </c>
      <c r="H5673" s="19" t="s">
        <v>1259</v>
      </c>
    </row>
    <row r="5674" spans="1:8" ht="80">
      <c r="A5674" s="16">
        <v>5673</v>
      </c>
      <c r="B5674" s="19" t="s">
        <v>9758</v>
      </c>
      <c r="C5674" s="17" t="s">
        <v>93</v>
      </c>
      <c r="D5674" s="17" t="s">
        <v>10023</v>
      </c>
      <c r="E5674" s="17" t="str">
        <f t="shared" si="23"/>
        <v xml:space="preserve">La compatibilidad con multiples plataformas esta limitada a las restricciónes y condiciones propias </v>
      </c>
      <c r="F5674" s="19" t="s">
        <v>10024</v>
      </c>
      <c r="G5674" s="17" t="s">
        <v>12</v>
      </c>
      <c r="H5674" s="19" t="s">
        <v>7474</v>
      </c>
    </row>
    <row r="5675" spans="1:8" ht="120">
      <c r="A5675" s="16">
        <v>5674</v>
      </c>
      <c r="B5675" s="19" t="s">
        <v>9758</v>
      </c>
      <c r="C5675" s="17" t="s">
        <v>93</v>
      </c>
      <c r="D5675" s="17" t="s">
        <v>10025</v>
      </c>
      <c r="E5675" s="17" t="str">
        <f t="shared" si="23"/>
        <v>Las modificaciónes de obra civil quedan limitadas a actividades menores necesarias para la implement</v>
      </c>
      <c r="F5675" s="19" t="s">
        <v>10026</v>
      </c>
      <c r="G5675" s="17" t="s">
        <v>12</v>
      </c>
      <c r="H5675" s="19" t="s">
        <v>10027</v>
      </c>
    </row>
    <row r="5676" spans="1:8" ht="60">
      <c r="A5676" s="16">
        <v>5675</v>
      </c>
      <c r="B5676" s="19" t="s">
        <v>9758</v>
      </c>
      <c r="C5676" s="17" t="s">
        <v>93</v>
      </c>
      <c r="D5676" s="17" t="s">
        <v>10028</v>
      </c>
      <c r="E5676" s="17" t="str">
        <f t="shared" si="23"/>
        <v>Detallar a cuales otros medios de comunicación hace referencia</v>
      </c>
      <c r="F5676" s="19" t="s">
        <v>10029</v>
      </c>
      <c r="G5676" s="17" t="s">
        <v>12</v>
      </c>
      <c r="H5676" s="19" t="s">
        <v>10030</v>
      </c>
    </row>
    <row r="5677" spans="1:8" ht="160">
      <c r="A5677" s="16">
        <v>5676</v>
      </c>
      <c r="B5677" s="19" t="s">
        <v>9758</v>
      </c>
      <c r="C5677" s="17" t="s">
        <v>93</v>
      </c>
      <c r="D5677" s="17" t="s">
        <v>4601</v>
      </c>
      <c r="E5677" s="17" t="str">
        <f t="shared" si="23"/>
        <v xml:space="preserve">Confirmar si la herramienta indicada en el numeral corresponde a recursos generales para gestión de </v>
      </c>
      <c r="F5677" s="19" t="s">
        <v>10031</v>
      </c>
      <c r="G5677" s="17" t="s">
        <v>12</v>
      </c>
      <c r="H5677" s="19" t="s">
        <v>10032</v>
      </c>
    </row>
    <row r="5678" spans="1:8" ht="100">
      <c r="A5678" s="16">
        <v>5677</v>
      </c>
      <c r="B5678" s="19" t="s">
        <v>9758</v>
      </c>
      <c r="C5678" s="17" t="s">
        <v>93</v>
      </c>
      <c r="D5678" s="17" t="s">
        <v>10033</v>
      </c>
      <c r="E5678" s="17" t="str">
        <f t="shared" si="23"/>
        <v>Confirmar proceso para tener acceso a espacios fisicos para identificar tamaño y geometria de ambien</v>
      </c>
      <c r="F5678" s="19" t="s">
        <v>10034</v>
      </c>
      <c r="G5678" s="17" t="s">
        <v>12</v>
      </c>
      <c r="H5678" s="19" t="s">
        <v>2796</v>
      </c>
    </row>
    <row r="5679" spans="1:8" ht="80">
      <c r="A5679" s="16">
        <v>5678</v>
      </c>
      <c r="B5679" s="19" t="s">
        <v>9758</v>
      </c>
      <c r="C5679" s="17" t="s">
        <v>93</v>
      </c>
      <c r="D5679" s="17" t="s">
        <v>10033</v>
      </c>
      <c r="E5679" s="17" t="str">
        <f t="shared" si="23"/>
        <v>Confirmar si se va a tener diseños individales por  cada tipo de sala o la distribución y ubicacione</v>
      </c>
      <c r="F5679" s="19" t="s">
        <v>10035</v>
      </c>
      <c r="G5679" s="17" t="s">
        <v>12</v>
      </c>
      <c r="H5679" s="19" t="s">
        <v>2796</v>
      </c>
    </row>
    <row r="5680" spans="1:8" ht="40">
      <c r="A5680" s="16">
        <v>5679</v>
      </c>
      <c r="B5680" s="19" t="s">
        <v>9758</v>
      </c>
      <c r="C5680" s="17" t="s">
        <v>93</v>
      </c>
      <c r="D5680" s="17" t="s">
        <v>2792</v>
      </c>
      <c r="E5680" s="17" t="str">
        <f t="shared" si="23"/>
        <v>Se solicita a la Entidad aclarar cual es el alcance especifico del término "otros".</v>
      </c>
      <c r="F5680" s="19" t="s">
        <v>10036</v>
      </c>
      <c r="G5680" s="17" t="s">
        <v>12</v>
      </c>
      <c r="H5680" s="19" t="s">
        <v>10037</v>
      </c>
    </row>
    <row r="5681" spans="1:8" ht="180">
      <c r="A5681" s="16">
        <v>5680</v>
      </c>
      <c r="B5681" s="19" t="s">
        <v>9758</v>
      </c>
      <c r="C5681" s="17" t="s">
        <v>93</v>
      </c>
      <c r="D5681" s="17" t="s">
        <v>6526</v>
      </c>
      <c r="E5681" s="17" t="str">
        <f t="shared" si="23"/>
        <v>El monitoreo de equipos solo aplica para aquellos activos gestionables medíante interfaz de red RJ45</v>
      </c>
      <c r="F5681" s="19" t="s">
        <v>10038</v>
      </c>
      <c r="G5681" s="17" t="s">
        <v>12</v>
      </c>
      <c r="H5681" s="19" t="s">
        <v>9891</v>
      </c>
    </row>
    <row r="5682" spans="1:8" ht="120">
      <c r="A5682" s="16">
        <v>5681</v>
      </c>
      <c r="B5682" s="19" t="s">
        <v>9758</v>
      </c>
      <c r="C5682" s="17" t="s">
        <v>93</v>
      </c>
      <c r="D5682" s="17" t="s">
        <v>5511</v>
      </c>
      <c r="E5682" s="17" t="str">
        <f t="shared" si="23"/>
        <v xml:space="preserve">Confirmar si el oferente unicamente es responsable de la construcción de material a difundir en los </v>
      </c>
      <c r="F5682" s="19" t="s">
        <v>10039</v>
      </c>
      <c r="G5682" s="17" t="s">
        <v>12</v>
      </c>
      <c r="H5682" s="19" t="s">
        <v>10040</v>
      </c>
    </row>
    <row r="5683" spans="1:8" ht="80">
      <c r="A5683" s="16">
        <v>5682</v>
      </c>
      <c r="B5683" s="19" t="s">
        <v>9758</v>
      </c>
      <c r="C5683" s="17" t="s">
        <v>93</v>
      </c>
      <c r="D5683" s="17" t="s">
        <v>10041</v>
      </c>
      <c r="E5683" s="17" t="str">
        <f t="shared" si="23"/>
        <v>Confirmar que la cuenta a crear es exclusiva para temas de acceso a calendario y queda en resposabil</v>
      </c>
      <c r="F5683" s="19" t="s">
        <v>10042</v>
      </c>
      <c r="G5683" s="17" t="s">
        <v>12</v>
      </c>
      <c r="H5683" s="19" t="s">
        <v>10043</v>
      </c>
    </row>
    <row r="5684" spans="1:8" ht="100">
      <c r="A5684" s="16">
        <v>5683</v>
      </c>
      <c r="B5684" s="19" t="s">
        <v>9758</v>
      </c>
      <c r="C5684" s="17" t="s">
        <v>93</v>
      </c>
      <c r="D5684" s="17" t="s">
        <v>2752</v>
      </c>
      <c r="E5684" s="17" t="str">
        <f t="shared" si="23"/>
        <v>Cual es el repositorio digital e indicar si es propiedad de SENA o debe ser implementado por operado</v>
      </c>
      <c r="F5684" s="19" t="s">
        <v>10044</v>
      </c>
      <c r="G5684" s="17" t="s">
        <v>12</v>
      </c>
      <c r="H5684" s="19" t="s">
        <v>450</v>
      </c>
    </row>
    <row r="5685" spans="1:8" ht="40">
      <c r="A5685" s="16">
        <v>5684</v>
      </c>
      <c r="B5685" s="19" t="s">
        <v>9758</v>
      </c>
      <c r="C5685" s="17" t="s">
        <v>93</v>
      </c>
      <c r="D5685" s="17" t="s">
        <v>10045</v>
      </c>
      <c r="E5685" s="17" t="str">
        <f t="shared" si="23"/>
        <v>Acotar las Otras estipuladas por interventoria</v>
      </c>
      <c r="F5685" s="19" t="s">
        <v>10046</v>
      </c>
      <c r="G5685" s="17" t="s">
        <v>12</v>
      </c>
      <c r="H5685" s="19" t="s">
        <v>10047</v>
      </c>
    </row>
    <row r="5686" spans="1:8" ht="80">
      <c r="A5686" s="16">
        <v>5685</v>
      </c>
      <c r="B5686" s="19" t="s">
        <v>9758</v>
      </c>
      <c r="C5686" s="17" t="s">
        <v>93</v>
      </c>
      <c r="D5686" s="17" t="s">
        <v>10048</v>
      </c>
      <c r="E5686" s="17" t="str">
        <f t="shared" si="23"/>
        <v>Indicar la periodicidad para ejecución de los mantenimientos preventivos y especificar el alcance de</v>
      </c>
      <c r="F5686" s="19" t="s">
        <v>10049</v>
      </c>
      <c r="G5686" s="17" t="s">
        <v>12</v>
      </c>
      <c r="H5686" s="19" t="s">
        <v>10050</v>
      </c>
    </row>
    <row r="5687" spans="1:8" ht="80">
      <c r="A5687" s="16">
        <v>5686</v>
      </c>
      <c r="B5687" s="19" t="s">
        <v>9758</v>
      </c>
      <c r="C5687" s="17" t="s">
        <v>93</v>
      </c>
      <c r="D5687" s="17" t="s">
        <v>10051</v>
      </c>
      <c r="E5687" s="17" t="str">
        <f t="shared" si="23"/>
        <v>Detallar la infraestructura instalada en los Hub de Innovación y acotar alcance de la administración</v>
      </c>
      <c r="F5687" s="19" t="s">
        <v>10052</v>
      </c>
      <c r="G5687" s="17" t="s">
        <v>12</v>
      </c>
      <c r="H5687" s="19" t="s">
        <v>1309</v>
      </c>
    </row>
    <row r="5688" spans="1:8" ht="100">
      <c r="A5688" s="16">
        <v>5687</v>
      </c>
      <c r="B5688" s="19" t="s">
        <v>9758</v>
      </c>
      <c r="C5688" s="17" t="s">
        <v>93</v>
      </c>
      <c r="D5688" s="17" t="s">
        <v>10053</v>
      </c>
      <c r="E5688" s="17" t="str">
        <f t="shared" si="23"/>
        <v xml:space="preserve">Detallar el tipo y cantidades de mobilidario instalada en los Hub de Innovación y acotar alcance de </v>
      </c>
      <c r="F5688" s="19" t="s">
        <v>10054</v>
      </c>
      <c r="G5688" s="17" t="s">
        <v>12</v>
      </c>
      <c r="H5688" s="19" t="s">
        <v>1309</v>
      </c>
    </row>
    <row r="5689" spans="1:8" ht="160">
      <c r="A5689" s="16">
        <v>5688</v>
      </c>
      <c r="B5689" s="19" t="s">
        <v>9758</v>
      </c>
      <c r="C5689" s="17" t="s">
        <v>93</v>
      </c>
      <c r="D5689" s="17" t="s">
        <v>10055</v>
      </c>
      <c r="E5689" s="17" t="str">
        <f t="shared" si="23"/>
        <v xml:space="preserve">Confirmar los protocolos soportados por los equipos instalados en hub de innovacion para determinar </v>
      </c>
      <c r="F5689" s="19" t="s">
        <v>10056</v>
      </c>
      <c r="G5689" s="17" t="s">
        <v>12</v>
      </c>
      <c r="H5689" s="19" t="s">
        <v>10057</v>
      </c>
    </row>
    <row r="5690" spans="1:8" ht="60">
      <c r="A5690" s="16">
        <v>5689</v>
      </c>
      <c r="B5690" s="19" t="s">
        <v>9758</v>
      </c>
      <c r="C5690" s="17" t="s">
        <v>93</v>
      </c>
      <c r="D5690" s="17" t="s">
        <v>10058</v>
      </c>
      <c r="E5690" s="17" t="str">
        <f t="shared" si="23"/>
        <v>Acotar alcance y funciones de la definición gestión de aplicaciones</v>
      </c>
      <c r="F5690" s="19" t="s">
        <v>10059</v>
      </c>
      <c r="G5690" s="17" t="s">
        <v>12</v>
      </c>
      <c r="H5690" s="19" t="s">
        <v>880</v>
      </c>
    </row>
    <row r="5691" spans="1:8" ht="400">
      <c r="A5691" s="16">
        <v>5690</v>
      </c>
      <c r="B5691" s="19" t="s">
        <v>9758</v>
      </c>
      <c r="C5691" s="17" t="s">
        <v>93</v>
      </c>
      <c r="D5691" s="17" t="s">
        <v>5520</v>
      </c>
      <c r="E5691" s="17" t="str">
        <f t="shared" si="23"/>
        <v>5.8.1.5	Efectuar las pruebas necesarias para el correcto funcionamiento de todas las partes del serv</v>
      </c>
      <c r="F5691" s="19" t="s">
        <v>10060</v>
      </c>
      <c r="G5691" s="17" t="s">
        <v>12</v>
      </c>
      <c r="H5691" s="19" t="s">
        <v>1309</v>
      </c>
    </row>
    <row r="5692" spans="1:8" ht="380">
      <c r="A5692" s="16">
        <v>5691</v>
      </c>
      <c r="B5692" s="19" t="s">
        <v>9758</v>
      </c>
      <c r="C5692" s="17" t="s">
        <v>93</v>
      </c>
      <c r="D5692" s="17" t="s">
        <v>5520</v>
      </c>
      <c r="E5692" s="17" t="str">
        <f t="shared" si="23"/>
        <v>5.8.1.5	Efectuar las pruebas necesarias para el correcto funcionamiento de todas las partes del serv</v>
      </c>
      <c r="F5692" s="19" t="s">
        <v>10061</v>
      </c>
      <c r="G5692" s="17" t="s">
        <v>12</v>
      </c>
      <c r="H5692" s="19" t="s">
        <v>10062</v>
      </c>
    </row>
    <row r="5693" spans="1:8" ht="409.6">
      <c r="A5693" s="16">
        <v>5692</v>
      </c>
      <c r="B5693" s="19" t="s">
        <v>9758</v>
      </c>
      <c r="C5693" s="17" t="s">
        <v>93</v>
      </c>
      <c r="D5693" s="17" t="s">
        <v>2087</v>
      </c>
      <c r="E5693" s="17" t="str">
        <f t="shared" si="23"/>
        <v>La línea de servicio Conectividad Local en Sede provee los servicios de comunicaciones base para bri</v>
      </c>
      <c r="F5693" s="19" t="s">
        <v>1949</v>
      </c>
      <c r="G5693" s="17" t="s">
        <v>12</v>
      </c>
      <c r="H5693" s="19" t="s">
        <v>10063</v>
      </c>
    </row>
    <row r="5694" spans="1:8" ht="409.6">
      <c r="A5694" s="16">
        <v>5693</v>
      </c>
      <c r="B5694" s="19" t="s">
        <v>9758</v>
      </c>
      <c r="C5694" s="17" t="s">
        <v>93</v>
      </c>
      <c r="D5694" s="17" t="s">
        <v>2087</v>
      </c>
      <c r="E5694" s="17" t="str">
        <f t="shared" si="23"/>
        <v>El objetivo de la Conectividad Local en Sede es brindar el acceso que tanto los usuarios de las área</v>
      </c>
      <c r="F5694" s="19" t="s">
        <v>10064</v>
      </c>
      <c r="G5694" s="17" t="s">
        <v>12</v>
      </c>
      <c r="H5694" s="19" t="s">
        <v>880</v>
      </c>
    </row>
    <row r="5695" spans="1:8" ht="409.6">
      <c r="A5695" s="16">
        <v>5694</v>
      </c>
      <c r="B5695" s="19" t="s">
        <v>9758</v>
      </c>
      <c r="C5695" s="17" t="s">
        <v>93</v>
      </c>
      <c r="D5695" s="17" t="s">
        <v>2087</v>
      </c>
      <c r="E5695" s="17" t="str">
        <f t="shared" si="23"/>
        <v>La línea de servicio de Conectividad Local en Sede debe permitir al SENA tener la capacidad de admin</v>
      </c>
      <c r="F5695" s="19" t="s">
        <v>10065</v>
      </c>
      <c r="G5695" s="17" t="s">
        <v>12</v>
      </c>
      <c r="H5695" s="19" t="s">
        <v>880</v>
      </c>
    </row>
    <row r="5696" spans="1:8" ht="409.6">
      <c r="A5696" s="16">
        <v>5695</v>
      </c>
      <c r="B5696" s="19" t="s">
        <v>9758</v>
      </c>
      <c r="C5696" s="17" t="s">
        <v>93</v>
      </c>
      <c r="D5696" s="17" t="s">
        <v>8020</v>
      </c>
      <c r="E5696" s="17" t="str">
        <f t="shared" si="23"/>
        <v>La línea de servicio de Conectividad Local en Sede debe permitir al SENA tener la capacidad de admin</v>
      </c>
      <c r="F5696" s="19" t="s">
        <v>10066</v>
      </c>
      <c r="G5696" s="17" t="s">
        <v>12</v>
      </c>
      <c r="H5696" s="19" t="s">
        <v>880</v>
      </c>
    </row>
    <row r="5697" spans="1:8" ht="320">
      <c r="A5697" s="16">
        <v>5696</v>
      </c>
      <c r="B5697" s="19" t="s">
        <v>9758</v>
      </c>
      <c r="C5697" s="17" t="s">
        <v>93</v>
      </c>
      <c r="D5697" s="17" t="s">
        <v>50</v>
      </c>
      <c r="E5697" s="17" t="str">
        <f t="shared" si="23"/>
        <v xml:space="preserve">Es de nuestro entedimiento que lo referente a "díagnosticar, diseñar, poner a disposición, instalar </v>
      </c>
      <c r="F5697" s="19" t="s">
        <v>10067</v>
      </c>
      <c r="G5697" s="17" t="s">
        <v>12</v>
      </c>
      <c r="H5697" s="19" t="s">
        <v>10068</v>
      </c>
    </row>
    <row r="5698" spans="1:8" ht="409.6">
      <c r="A5698" s="16">
        <v>5697</v>
      </c>
      <c r="B5698" s="19" t="s">
        <v>9758</v>
      </c>
      <c r="C5698" s="17" t="s">
        <v>93</v>
      </c>
      <c r="D5698" s="17" t="s">
        <v>2809</v>
      </c>
      <c r="E5698" s="17" t="str">
        <f t="shared" si="23"/>
        <v>Garantizar el buen funcionamiento de la red LAN medíante la gestión y operación
de los switches de C</v>
      </c>
      <c r="F5698" s="19" t="s">
        <v>10069</v>
      </c>
      <c r="G5698" s="17" t="s">
        <v>12</v>
      </c>
      <c r="H5698" s="19" t="s">
        <v>10070</v>
      </c>
    </row>
    <row r="5699" spans="1:8" ht="409.6">
      <c r="A5699" s="16">
        <v>5698</v>
      </c>
      <c r="B5699" s="19" t="s">
        <v>9758</v>
      </c>
      <c r="C5699" s="17" t="s">
        <v>93</v>
      </c>
      <c r="D5699" s="17" t="s">
        <v>10071</v>
      </c>
      <c r="E5699" s="17" t="str">
        <f t="shared" si="23"/>
        <v>Garantizar el buen funcionamiento de la red WLAN medíante la gestión y
operación de los Access Point</v>
      </c>
      <c r="F5699" s="19" t="s">
        <v>10072</v>
      </c>
      <c r="G5699" s="17" t="s">
        <v>12</v>
      </c>
      <c r="H5699" s="19" t="s">
        <v>10070</v>
      </c>
    </row>
    <row r="5700" spans="1:8" ht="120">
      <c r="A5700" s="16">
        <v>5699</v>
      </c>
      <c r="B5700" s="19" t="s">
        <v>9758</v>
      </c>
      <c r="C5700" s="17" t="s">
        <v>93</v>
      </c>
      <c r="D5700" s="17" t="s">
        <v>2883</v>
      </c>
      <c r="E5700" s="17" t="str">
        <f t="shared" si="23"/>
        <v>Se debe garantizar la cobertura para lo que se determine con el SENA en el Site Survey, en la operac</v>
      </c>
      <c r="F5700" s="17" t="s">
        <v>10073</v>
      </c>
      <c r="G5700" s="17" t="s">
        <v>12</v>
      </c>
      <c r="H5700" s="19" t="s">
        <v>10068</v>
      </c>
    </row>
    <row r="5701" spans="1:8" ht="260">
      <c r="A5701" s="16">
        <v>5700</v>
      </c>
      <c r="B5701" s="19" t="s">
        <v>9758</v>
      </c>
      <c r="C5701" s="17" t="s">
        <v>93</v>
      </c>
      <c r="D5701" s="17" t="s">
        <v>2883</v>
      </c>
      <c r="E5701" s="17" t="str">
        <f t="shared" si="23"/>
        <v>Garantizar la cobertura de la red tanto física como inalámbrica, en todas las áreas internas y exter</v>
      </c>
      <c r="F5701" s="19" t="s">
        <v>10074</v>
      </c>
      <c r="G5701" s="17" t="s">
        <v>12</v>
      </c>
      <c r="H5701" s="19" t="s">
        <v>10075</v>
      </c>
    </row>
    <row r="5702" spans="1:8" ht="280">
      <c r="A5702" s="16">
        <v>5701</v>
      </c>
      <c r="B5702" s="19" t="s">
        <v>9758</v>
      </c>
      <c r="C5702" s="17" t="s">
        <v>93</v>
      </c>
      <c r="D5702" s="17" t="s">
        <v>4252</v>
      </c>
      <c r="E5702" s="17" t="str">
        <f t="shared" si="23"/>
        <v>Mantener en buen estado los componentes del servicio de conectividad en sede, con el fin de garantiz</v>
      </c>
      <c r="F5702" s="19" t="s">
        <v>10076</v>
      </c>
      <c r="G5702" s="17" t="s">
        <v>12</v>
      </c>
      <c r="H5702" s="19" t="s">
        <v>10077</v>
      </c>
    </row>
    <row r="5703" spans="1:8" ht="409.6">
      <c r="A5703" s="16">
        <v>5702</v>
      </c>
      <c r="B5703" s="19" t="s">
        <v>9758</v>
      </c>
      <c r="C5703" s="17" t="s">
        <v>93</v>
      </c>
      <c r="D5703" s="17" t="s">
        <v>5345</v>
      </c>
      <c r="E5703" s="17" t="str">
        <f t="shared" si="23"/>
        <v>Numeral 4.4.105
Los equipos que soporten la red WLAN deben ser certificados Wifi 6/6E que permite al</v>
      </c>
      <c r="F5703" s="19" t="s">
        <v>10078</v>
      </c>
      <c r="G5703" s="17" t="s">
        <v>12</v>
      </c>
      <c r="H5703" s="19" t="s">
        <v>504</v>
      </c>
    </row>
    <row r="5704" spans="1:8" ht="380">
      <c r="A5704" s="16">
        <v>5703</v>
      </c>
      <c r="B5704" s="19" t="s">
        <v>9758</v>
      </c>
      <c r="C5704" s="17" t="s">
        <v>93</v>
      </c>
      <c r="D5704" s="17" t="s">
        <v>508</v>
      </c>
      <c r="E5704" s="17" t="str">
        <f t="shared" si="23"/>
        <v>Sin limitarse a los elementos listados a continuación, EL OFERENTE debe incluir el sistema de contro</v>
      </c>
      <c r="F5704" s="19" t="s">
        <v>10079</v>
      </c>
      <c r="G5704" s="17" t="s">
        <v>12</v>
      </c>
      <c r="H5704" s="19" t="s">
        <v>9655</v>
      </c>
    </row>
    <row r="5705" spans="1:8" ht="409.6">
      <c r="A5705" s="16">
        <v>5704</v>
      </c>
      <c r="B5705" s="19" t="s">
        <v>9758</v>
      </c>
      <c r="C5705" s="17" t="s">
        <v>93</v>
      </c>
      <c r="D5705" s="17" t="s">
        <v>2506</v>
      </c>
      <c r="E5705" s="17" t="str">
        <f t="shared" si="23"/>
        <v>Numeral 4.4.129 “
… 
Funcionalidades orientadas a garantizar la integridad en el servicio:
...
i) Us</v>
      </c>
      <c r="F5705" s="19" t="s">
        <v>10080</v>
      </c>
      <c r="G5705" s="17" t="s">
        <v>12</v>
      </c>
      <c r="H5705" s="19" t="s">
        <v>10081</v>
      </c>
    </row>
    <row r="5706" spans="1:8" ht="400">
      <c r="A5706" s="16">
        <v>5705</v>
      </c>
      <c r="B5706" s="19" t="s">
        <v>9758</v>
      </c>
      <c r="C5706" s="17" t="s">
        <v>93</v>
      </c>
      <c r="D5706" s="17" t="s">
        <v>514</v>
      </c>
      <c r="E5706" s="17" t="str">
        <f t="shared" si="23"/>
        <v>Numeral 4.4.132 
“...
Seguridad, la solución debe permitir a la red detectar y reaccionar ante amena</v>
      </c>
      <c r="F5706" s="19" t="s">
        <v>10082</v>
      </c>
      <c r="G5706" s="17" t="s">
        <v>12</v>
      </c>
      <c r="H5706" s="19" t="s">
        <v>7226</v>
      </c>
    </row>
    <row r="5707" spans="1:8" ht="180">
      <c r="A5707" s="16">
        <v>5706</v>
      </c>
      <c r="B5707" s="19" t="s">
        <v>9758</v>
      </c>
      <c r="C5707" s="17" t="s">
        <v>93</v>
      </c>
      <c r="D5707" s="17" t="s">
        <v>10083</v>
      </c>
      <c r="E5707" s="17" t="str">
        <f t="shared" si="23"/>
        <v>OBSERVACIÓN:
Sírvase a confirmar, que el Contratista asumirá todo costo cuando se realice algún camb</v>
      </c>
      <c r="F5707" s="19" t="s">
        <v>10084</v>
      </c>
      <c r="G5707" s="17" t="s">
        <v>12</v>
      </c>
      <c r="H5707" s="19" t="s">
        <v>10085</v>
      </c>
    </row>
    <row r="5708" spans="1:8" ht="409.6">
      <c r="A5708" s="16">
        <v>5707</v>
      </c>
      <c r="B5708" s="19" t="s">
        <v>9758</v>
      </c>
      <c r="C5708" s="17" t="s">
        <v>93</v>
      </c>
      <c r="D5708" s="17" t="s">
        <v>2663</v>
      </c>
      <c r="E5708" s="17" t="str">
        <f t="shared" si="23"/>
        <v>El OFERENTE deberá asegurar la disponibilidad y Stock (existencias en almacén) de equipos y repuesto</v>
      </c>
      <c r="F5708" s="19" t="s">
        <v>10086</v>
      </c>
      <c r="G5708" s="17" t="s">
        <v>12</v>
      </c>
      <c r="H5708" s="19" t="s">
        <v>10087</v>
      </c>
    </row>
    <row r="5709" spans="1:8" ht="409.6">
      <c r="A5709" s="16">
        <v>5708</v>
      </c>
      <c r="B5709" s="19" t="s">
        <v>9758</v>
      </c>
      <c r="C5709" s="17" t="s">
        <v>93</v>
      </c>
      <c r="D5709" s="17" t="s">
        <v>2663</v>
      </c>
      <c r="E5709" s="17" t="str">
        <f t="shared" si="23"/>
        <v>El OFERENTE deberá asegurar la disponibilidad y Stock (existencias en almacén) de equipos y repuesto</v>
      </c>
      <c r="F5709" s="19" t="s">
        <v>10088</v>
      </c>
      <c r="G5709" s="17" t="s">
        <v>12</v>
      </c>
      <c r="H5709" s="19" t="s">
        <v>10087</v>
      </c>
    </row>
    <row r="5710" spans="1:8" ht="340">
      <c r="A5710" s="16">
        <v>5709</v>
      </c>
      <c r="B5710" s="19" t="s">
        <v>9758</v>
      </c>
      <c r="C5710" s="17" t="s">
        <v>93</v>
      </c>
      <c r="D5710" s="17" t="s">
        <v>10089</v>
      </c>
      <c r="E5710" s="17" t="str">
        <f t="shared" si="23"/>
        <v>Suministrar, controlar y gestionar las garantías de mínimo 25 años y certificaciones de cableado est</v>
      </c>
      <c r="F5710" s="19" t="s">
        <v>10090</v>
      </c>
      <c r="G5710" s="17" t="s">
        <v>12</v>
      </c>
      <c r="H5710" s="19" t="s">
        <v>10091</v>
      </c>
    </row>
    <row r="5711" spans="1:8" ht="280">
      <c r="A5711" s="16">
        <v>5710</v>
      </c>
      <c r="B5711" s="19" t="s">
        <v>9758</v>
      </c>
      <c r="C5711" s="17" t="s">
        <v>93</v>
      </c>
      <c r="D5711" s="17" t="s">
        <v>2550</v>
      </c>
      <c r="E5711" s="17" t="str">
        <f t="shared" si="23"/>
        <v>Se solicita a la entidad modificar el texto "PDU (unidad de distribución de potencia), bandejas, Pat</v>
      </c>
      <c r="F5711" s="19" t="s">
        <v>10092</v>
      </c>
      <c r="G5711" s="17" t="s">
        <v>12</v>
      </c>
      <c r="H5711" s="19" t="s">
        <v>10093</v>
      </c>
    </row>
    <row r="5712" spans="1:8" ht="409.6">
      <c r="A5712" s="16">
        <v>5711</v>
      </c>
      <c r="B5712" s="19" t="s">
        <v>9758</v>
      </c>
      <c r="C5712" s="17" t="s">
        <v>93</v>
      </c>
      <c r="D5712" s="17" t="s">
        <v>7656</v>
      </c>
      <c r="E5712" s="17" t="str">
        <f t="shared" si="23"/>
        <v>Los switches deben soportar la configuración en un entorno de SD-LAN (IBN / SDN) utilizando política</v>
      </c>
      <c r="F5712" s="19" t="s">
        <v>10094</v>
      </c>
      <c r="G5712" s="17" t="s">
        <v>12</v>
      </c>
      <c r="H5712" s="19" t="s">
        <v>7658</v>
      </c>
    </row>
    <row r="5713" spans="1:8" ht="380">
      <c r="A5713" s="16">
        <v>5712</v>
      </c>
      <c r="B5713" s="19" t="s">
        <v>9758</v>
      </c>
      <c r="C5713" s="17" t="s">
        <v>93</v>
      </c>
      <c r="D5713" s="17" t="s">
        <v>2571</v>
      </c>
      <c r="E5713" s="17" t="str">
        <f t="shared" si="23"/>
        <v>Cantidad de puertos suficientes para conectar a través de fibras ópticas el cableado vertical de las</v>
      </c>
      <c r="F5713" s="22" t="s">
        <v>10095</v>
      </c>
      <c r="G5713" s="17" t="s">
        <v>12</v>
      </c>
      <c r="H5713" s="19" t="s">
        <v>10096</v>
      </c>
    </row>
    <row r="5714" spans="1:8" ht="409.6">
      <c r="A5714" s="16">
        <v>5713</v>
      </c>
      <c r="B5714" s="19" t="s">
        <v>9758</v>
      </c>
      <c r="C5714" s="17" t="s">
        <v>93</v>
      </c>
      <c r="D5714" s="17" t="s">
        <v>1154</v>
      </c>
      <c r="E5714" s="17" t="str">
        <f t="shared" si="23"/>
        <v>Para las sedes tipo A: el switch de Core debe ser de arquitectura modular de mínimo 5 ranuras para p</v>
      </c>
      <c r="F5714" s="19" t="s">
        <v>10097</v>
      </c>
      <c r="G5714" s="17" t="s">
        <v>12</v>
      </c>
      <c r="H5714" s="19" t="s">
        <v>10098</v>
      </c>
    </row>
    <row r="5715" spans="1:8" ht="409.6">
      <c r="A5715" s="16">
        <v>5714</v>
      </c>
      <c r="B5715" s="19" t="s">
        <v>9758</v>
      </c>
      <c r="C5715" s="17" t="s">
        <v>93</v>
      </c>
      <c r="D5715" s="17" t="s">
        <v>1154</v>
      </c>
      <c r="E5715" s="17" t="str">
        <f t="shared" si="23"/>
        <v>Para las sedes tipo A: el switch de Core debe ser de arquitectura modular de mínimo 5 ranuras para p</v>
      </c>
      <c r="F5715" s="19" t="s">
        <v>10099</v>
      </c>
      <c r="G5715" s="17" t="s">
        <v>12</v>
      </c>
      <c r="H5715" s="19" t="s">
        <v>10098</v>
      </c>
    </row>
    <row r="5716" spans="1:8" ht="409.6">
      <c r="A5716" s="16">
        <v>5715</v>
      </c>
      <c r="B5716" s="19" t="s">
        <v>9758</v>
      </c>
      <c r="C5716" s="17" t="s">
        <v>93</v>
      </c>
      <c r="D5716" s="17" t="s">
        <v>2824</v>
      </c>
      <c r="E5716" s="17" t="str">
        <f t="shared" si="23"/>
        <v>Para las sedes tipo B y C: un switch diseñado para la capa de acceso/agregación puede realizar las f</v>
      </c>
      <c r="F5716" s="19" t="s">
        <v>10100</v>
      </c>
      <c r="G5716" s="17" t="s">
        <v>12</v>
      </c>
      <c r="H5716" s="19" t="s">
        <v>10101</v>
      </c>
    </row>
    <row r="5717" spans="1:8" ht="409.6">
      <c r="A5717" s="16">
        <v>5716</v>
      </c>
      <c r="B5717" s="19" t="s">
        <v>9758</v>
      </c>
      <c r="C5717" s="17" t="s">
        <v>93</v>
      </c>
      <c r="D5717" s="17" t="s">
        <v>2592</v>
      </c>
      <c r="E5717" s="17" t="str">
        <f t="shared" si="23"/>
        <v>Durante la ejecución del contrato los contextos pueden modificarse de acuerdo con la dinámica del ne</v>
      </c>
      <c r="F5717" s="19" t="s">
        <v>10102</v>
      </c>
      <c r="G5717" s="17" t="s">
        <v>12</v>
      </c>
      <c r="H5717" s="19" t="s">
        <v>2917</v>
      </c>
    </row>
    <row r="5718" spans="1:8" ht="409.6">
      <c r="A5718" s="16">
        <v>5717</v>
      </c>
      <c r="B5718" s="19" t="s">
        <v>9758</v>
      </c>
      <c r="C5718" s="17" t="s">
        <v>93</v>
      </c>
      <c r="D5718" s="17" t="s">
        <v>10103</v>
      </c>
      <c r="E5718" s="17" t="str">
        <f t="shared" si="23"/>
        <v>Puertos Ethernet a 10/100/1000 Mbps (autosense) o superior
OBSERVACIÓN:
De acuerdo con el requerimi</v>
      </c>
      <c r="F5718" s="19" t="s">
        <v>10104</v>
      </c>
      <c r="G5718" s="17" t="s">
        <v>12</v>
      </c>
      <c r="H5718" s="19" t="s">
        <v>7665</v>
      </c>
    </row>
    <row r="5719" spans="1:8" ht="360">
      <c r="A5719" s="16">
        <v>5718</v>
      </c>
      <c r="B5719" s="19" t="s">
        <v>9758</v>
      </c>
      <c r="C5719" s="17" t="s">
        <v>93</v>
      </c>
      <c r="D5719" s="17" t="s">
        <v>5334</v>
      </c>
      <c r="E5719" s="17" t="str">
        <f t="shared" si="23"/>
        <v>Para switches de acceso: todos los puertos de conexión deben tener soporte 802.3at Type 2 "PoE+" o s</v>
      </c>
      <c r="F5719" s="19" t="s">
        <v>10105</v>
      </c>
      <c r="G5719" s="17" t="s">
        <v>12</v>
      </c>
      <c r="H5719" s="19" t="s">
        <v>10106</v>
      </c>
    </row>
    <row r="5720" spans="1:8" ht="409.6">
      <c r="A5720" s="16">
        <v>5719</v>
      </c>
      <c r="B5720" s="19" t="s">
        <v>9758</v>
      </c>
      <c r="C5720" s="17" t="s">
        <v>93</v>
      </c>
      <c r="D5720" s="17" t="s">
        <v>2620</v>
      </c>
      <c r="E5720" s="17" t="str">
        <f t="shared" si="23"/>
        <v>Garantizar el uso de 4 espectros espaciales en todos los radios simultáneamente, para soportar equip</v>
      </c>
      <c r="F5720" s="19" t="s">
        <v>10107</v>
      </c>
      <c r="G5720" s="17" t="s">
        <v>12</v>
      </c>
      <c r="H5720" s="19" t="s">
        <v>7667</v>
      </c>
    </row>
    <row r="5721" spans="1:8" ht="160">
      <c r="A5721" s="16">
        <v>5720</v>
      </c>
      <c r="B5721" s="19" t="s">
        <v>9758</v>
      </c>
      <c r="C5721" s="17" t="s">
        <v>93</v>
      </c>
      <c r="D5721" s="17" t="s">
        <v>10108</v>
      </c>
      <c r="E5721" s="17" t="str">
        <f t="shared" si="23"/>
        <v>Al realizar el retiro de las sedes las señales o sistemas de identificación de prestación del  servi</v>
      </c>
      <c r="F5721" s="19" t="s">
        <v>10109</v>
      </c>
      <c r="G5721" s="17" t="s">
        <v>12</v>
      </c>
      <c r="H5721" s="19" t="s">
        <v>10110</v>
      </c>
    </row>
    <row r="5722" spans="1:8" ht="180">
      <c r="A5722" s="16">
        <v>5721</v>
      </c>
      <c r="B5722" s="19" t="s">
        <v>10111</v>
      </c>
      <c r="C5722" s="17" t="s">
        <v>9043</v>
      </c>
      <c r="D5722" s="17" t="s">
        <v>416</v>
      </c>
      <c r="E5722" s="19" t="s">
        <v>10112</v>
      </c>
      <c r="F5722" s="19" t="s">
        <v>9044</v>
      </c>
      <c r="G5722" s="17" t="s">
        <v>12</v>
      </c>
      <c r="H5722" s="19" t="s">
        <v>13</v>
      </c>
    </row>
    <row r="5723" spans="1:8" ht="140">
      <c r="A5723" s="16">
        <v>5722</v>
      </c>
      <c r="B5723" s="19" t="s">
        <v>10111</v>
      </c>
      <c r="C5723" s="17" t="s">
        <v>9043</v>
      </c>
      <c r="D5723" s="17" t="s">
        <v>416</v>
      </c>
      <c r="E5723" s="19" t="s">
        <v>10112</v>
      </c>
      <c r="F5723" s="19" t="s">
        <v>9045</v>
      </c>
      <c r="G5723" s="17" t="s">
        <v>12</v>
      </c>
      <c r="H5723" s="19" t="s">
        <v>10113</v>
      </c>
    </row>
    <row r="5724" spans="1:8" ht="120">
      <c r="A5724" s="16">
        <v>5723</v>
      </c>
      <c r="B5724" s="19" t="s">
        <v>10111</v>
      </c>
      <c r="C5724" s="17" t="s">
        <v>9043</v>
      </c>
      <c r="D5724" s="17" t="s">
        <v>416</v>
      </c>
      <c r="E5724" s="19" t="s">
        <v>10112</v>
      </c>
      <c r="F5724" s="19" t="s">
        <v>9046</v>
      </c>
      <c r="G5724" s="17" t="s">
        <v>12</v>
      </c>
      <c r="H5724" s="19" t="s">
        <v>10114</v>
      </c>
    </row>
    <row r="5725" spans="1:8" ht="100">
      <c r="A5725" s="16">
        <v>5724</v>
      </c>
      <c r="B5725" s="19" t="s">
        <v>10111</v>
      </c>
      <c r="C5725" s="17" t="s">
        <v>9043</v>
      </c>
      <c r="D5725" s="17" t="s">
        <v>416</v>
      </c>
      <c r="E5725" s="19" t="s">
        <v>10112</v>
      </c>
      <c r="F5725" s="19" t="s">
        <v>9048</v>
      </c>
      <c r="G5725" s="17" t="s">
        <v>12</v>
      </c>
      <c r="H5725" s="19" t="s">
        <v>16181</v>
      </c>
    </row>
    <row r="5726" spans="1:8" ht="80">
      <c r="A5726" s="16">
        <v>5725</v>
      </c>
      <c r="B5726" s="19" t="s">
        <v>10111</v>
      </c>
      <c r="C5726" s="17" t="s">
        <v>9043</v>
      </c>
      <c r="D5726" s="17" t="s">
        <v>416</v>
      </c>
      <c r="E5726" s="19" t="s">
        <v>10112</v>
      </c>
      <c r="F5726" s="19" t="s">
        <v>9049</v>
      </c>
      <c r="G5726" s="17" t="s">
        <v>12</v>
      </c>
      <c r="H5726" s="19" t="s">
        <v>10115</v>
      </c>
    </row>
    <row r="5727" spans="1:8" ht="160">
      <c r="A5727" s="16">
        <v>5726</v>
      </c>
      <c r="B5727" s="19" t="s">
        <v>10111</v>
      </c>
      <c r="C5727" s="17" t="s">
        <v>45</v>
      </c>
      <c r="D5727" s="17" t="s">
        <v>409</v>
      </c>
      <c r="E5727" s="19" t="s">
        <v>10116</v>
      </c>
      <c r="F5727" s="19" t="s">
        <v>9050</v>
      </c>
      <c r="G5727" s="17" t="s">
        <v>12</v>
      </c>
      <c r="H5727" s="19" t="s">
        <v>9051</v>
      </c>
    </row>
    <row r="5728" spans="1:8" ht="220">
      <c r="A5728" s="16">
        <v>5727</v>
      </c>
      <c r="B5728" s="19" t="s">
        <v>10111</v>
      </c>
      <c r="C5728" s="17" t="s">
        <v>45</v>
      </c>
      <c r="D5728" s="17" t="s">
        <v>63</v>
      </c>
      <c r="E5728" s="19" t="s">
        <v>10117</v>
      </c>
      <c r="F5728" s="19" t="s">
        <v>9052</v>
      </c>
      <c r="G5728" s="17" t="s">
        <v>12</v>
      </c>
      <c r="H5728" s="19" t="s">
        <v>3711</v>
      </c>
    </row>
    <row r="5729" spans="1:8" ht="360">
      <c r="A5729" s="16">
        <v>5728</v>
      </c>
      <c r="B5729" s="19" t="s">
        <v>10111</v>
      </c>
      <c r="C5729" s="17" t="s">
        <v>45</v>
      </c>
      <c r="D5729" s="17" t="s">
        <v>69</v>
      </c>
      <c r="E5729" s="19" t="s">
        <v>10118</v>
      </c>
      <c r="F5729" s="19" t="s">
        <v>9053</v>
      </c>
      <c r="G5729" s="17" t="s">
        <v>12</v>
      </c>
      <c r="H5729" s="19" t="s">
        <v>3711</v>
      </c>
    </row>
    <row r="5730" spans="1:8" ht="180">
      <c r="A5730" s="16">
        <v>5729</v>
      </c>
      <c r="B5730" s="19" t="s">
        <v>10111</v>
      </c>
      <c r="C5730" s="17" t="s">
        <v>9043</v>
      </c>
      <c r="D5730" s="17" t="s">
        <v>416</v>
      </c>
      <c r="E5730" s="19" t="s">
        <v>10112</v>
      </c>
      <c r="F5730" s="19" t="s">
        <v>9044</v>
      </c>
      <c r="G5730" s="17" t="s">
        <v>12</v>
      </c>
      <c r="H5730" s="19" t="s">
        <v>13</v>
      </c>
    </row>
    <row r="5731" spans="1:8" ht="140">
      <c r="A5731" s="16">
        <v>5730</v>
      </c>
      <c r="B5731" s="19" t="s">
        <v>10111</v>
      </c>
      <c r="C5731" s="17" t="s">
        <v>9043</v>
      </c>
      <c r="D5731" s="17" t="s">
        <v>416</v>
      </c>
      <c r="E5731" s="19" t="s">
        <v>10112</v>
      </c>
      <c r="F5731" s="19" t="s">
        <v>9045</v>
      </c>
      <c r="G5731" s="17" t="s">
        <v>12</v>
      </c>
      <c r="H5731" s="19" t="s">
        <v>10113</v>
      </c>
    </row>
    <row r="5732" spans="1:8" ht="120">
      <c r="A5732" s="16">
        <v>5731</v>
      </c>
      <c r="B5732" s="19" t="s">
        <v>10111</v>
      </c>
      <c r="C5732" s="17" t="s">
        <v>9043</v>
      </c>
      <c r="D5732" s="17" t="s">
        <v>416</v>
      </c>
      <c r="E5732" s="19" t="s">
        <v>10112</v>
      </c>
      <c r="F5732" s="19" t="s">
        <v>9046</v>
      </c>
      <c r="G5732" s="17" t="s">
        <v>12</v>
      </c>
      <c r="H5732" s="19" t="s">
        <v>10114</v>
      </c>
    </row>
    <row r="5733" spans="1:8" ht="100">
      <c r="A5733" s="16">
        <v>5732</v>
      </c>
      <c r="B5733" s="19" t="s">
        <v>10111</v>
      </c>
      <c r="C5733" s="17" t="s">
        <v>9043</v>
      </c>
      <c r="D5733" s="17" t="s">
        <v>416</v>
      </c>
      <c r="E5733" s="19" t="s">
        <v>10112</v>
      </c>
      <c r="F5733" s="19" t="s">
        <v>9048</v>
      </c>
      <c r="G5733" s="17" t="s">
        <v>12</v>
      </c>
      <c r="H5733" s="19" t="s">
        <v>16181</v>
      </c>
    </row>
    <row r="5734" spans="1:8" ht="80">
      <c r="A5734" s="16">
        <v>5733</v>
      </c>
      <c r="B5734" s="19" t="s">
        <v>10111</v>
      </c>
      <c r="C5734" s="17" t="s">
        <v>9043</v>
      </c>
      <c r="D5734" s="17" t="s">
        <v>416</v>
      </c>
      <c r="E5734" s="19" t="s">
        <v>10112</v>
      </c>
      <c r="F5734" s="19" t="s">
        <v>9049</v>
      </c>
      <c r="G5734" s="17" t="s">
        <v>12</v>
      </c>
      <c r="H5734" s="19" t="s">
        <v>10115</v>
      </c>
    </row>
    <row r="5735" spans="1:8" ht="160">
      <c r="A5735" s="16">
        <v>5734</v>
      </c>
      <c r="B5735" s="19" t="s">
        <v>10111</v>
      </c>
      <c r="C5735" s="17" t="s">
        <v>45</v>
      </c>
      <c r="D5735" s="17" t="s">
        <v>409</v>
      </c>
      <c r="E5735" s="19" t="s">
        <v>10119</v>
      </c>
      <c r="F5735" s="19" t="s">
        <v>9050</v>
      </c>
      <c r="G5735" s="17" t="s">
        <v>12</v>
      </c>
      <c r="H5735" s="19" t="s">
        <v>9051</v>
      </c>
    </row>
    <row r="5736" spans="1:8" ht="220">
      <c r="A5736" s="16">
        <v>5735</v>
      </c>
      <c r="B5736" s="19" t="s">
        <v>10111</v>
      </c>
      <c r="C5736" s="17" t="s">
        <v>45</v>
      </c>
      <c r="D5736" s="17" t="s">
        <v>63</v>
      </c>
      <c r="E5736" s="19" t="s">
        <v>10120</v>
      </c>
      <c r="F5736" s="19" t="s">
        <v>9052</v>
      </c>
      <c r="G5736" s="17" t="s">
        <v>12</v>
      </c>
      <c r="H5736" s="19" t="s">
        <v>3711</v>
      </c>
    </row>
    <row r="5737" spans="1:8" ht="360">
      <c r="A5737" s="16">
        <v>5736</v>
      </c>
      <c r="B5737" s="19" t="s">
        <v>10111</v>
      </c>
      <c r="C5737" s="17" t="s">
        <v>45</v>
      </c>
      <c r="D5737" s="17" t="s">
        <v>69</v>
      </c>
      <c r="E5737" s="19" t="s">
        <v>10121</v>
      </c>
      <c r="F5737" s="19" t="s">
        <v>9053</v>
      </c>
      <c r="G5737" s="17" t="s">
        <v>12</v>
      </c>
      <c r="H5737" s="19" t="s">
        <v>3711</v>
      </c>
    </row>
    <row r="5738" spans="1:8" ht="80">
      <c r="A5738" s="16">
        <v>5737</v>
      </c>
      <c r="B5738" s="19" t="s">
        <v>10122</v>
      </c>
      <c r="C5738" s="17" t="s">
        <v>93</v>
      </c>
      <c r="D5738" s="17" t="s">
        <v>10123</v>
      </c>
      <c r="E5738" s="17" t="s">
        <v>10123</v>
      </c>
      <c r="F5738" s="22" t="s">
        <v>10124</v>
      </c>
      <c r="G5738" s="17" t="s">
        <v>12</v>
      </c>
      <c r="H5738" s="19" t="s">
        <v>9804</v>
      </c>
    </row>
    <row r="5739" spans="1:8" ht="220">
      <c r="A5739" s="16">
        <v>5738</v>
      </c>
      <c r="B5739" s="19" t="s">
        <v>10122</v>
      </c>
      <c r="C5739" s="17" t="s">
        <v>93</v>
      </c>
      <c r="D5739" s="17" t="s">
        <v>10123</v>
      </c>
      <c r="E5739" s="17" t="s">
        <v>10123</v>
      </c>
      <c r="F5739" s="22" t="s">
        <v>10125</v>
      </c>
      <c r="G5739" s="17" t="s">
        <v>12</v>
      </c>
      <c r="H5739" s="19" t="s">
        <v>2730</v>
      </c>
    </row>
    <row r="5740" spans="1:8" ht="120">
      <c r="A5740" s="16">
        <v>5739</v>
      </c>
      <c r="B5740" s="19" t="s">
        <v>10122</v>
      </c>
      <c r="C5740" s="17" t="s">
        <v>93</v>
      </c>
      <c r="D5740" s="17" t="s">
        <v>10123</v>
      </c>
      <c r="E5740" s="17" t="s">
        <v>10123</v>
      </c>
      <c r="F5740" s="22" t="s">
        <v>10126</v>
      </c>
      <c r="G5740" s="17" t="s">
        <v>12</v>
      </c>
      <c r="H5740" s="19" t="s">
        <v>5450</v>
      </c>
    </row>
    <row r="5741" spans="1:8" ht="60">
      <c r="A5741" s="16">
        <v>5740</v>
      </c>
      <c r="B5741" s="19" t="s">
        <v>10122</v>
      </c>
      <c r="C5741" s="17" t="s">
        <v>93</v>
      </c>
      <c r="D5741" s="17" t="s">
        <v>10123</v>
      </c>
      <c r="E5741" s="17" t="s">
        <v>10123</v>
      </c>
      <c r="F5741" s="22" t="s">
        <v>10127</v>
      </c>
      <c r="G5741" s="17" t="s">
        <v>12</v>
      </c>
      <c r="H5741" s="19" t="s">
        <v>5452</v>
      </c>
    </row>
    <row r="5742" spans="1:8" ht="140">
      <c r="A5742" s="16">
        <v>5741</v>
      </c>
      <c r="B5742" s="19" t="s">
        <v>10122</v>
      </c>
      <c r="C5742" s="17" t="s">
        <v>93</v>
      </c>
      <c r="D5742" s="17" t="s">
        <v>10123</v>
      </c>
      <c r="E5742" s="17" t="s">
        <v>10123</v>
      </c>
      <c r="F5742" s="22" t="s">
        <v>10128</v>
      </c>
      <c r="G5742" s="17" t="s">
        <v>12</v>
      </c>
      <c r="H5742" s="19" t="s">
        <v>10129</v>
      </c>
    </row>
    <row r="5743" spans="1:8" ht="180">
      <c r="A5743" s="16">
        <v>5742</v>
      </c>
      <c r="B5743" s="19" t="s">
        <v>10122</v>
      </c>
      <c r="C5743" s="17" t="s">
        <v>93</v>
      </c>
      <c r="D5743" s="17" t="s">
        <v>10130</v>
      </c>
      <c r="E5743" s="17" t="s">
        <v>10130</v>
      </c>
      <c r="F5743" s="22" t="s">
        <v>10131</v>
      </c>
      <c r="G5743" s="17" t="s">
        <v>12</v>
      </c>
      <c r="H5743" s="19" t="s">
        <v>9891</v>
      </c>
    </row>
    <row r="5744" spans="1:8" ht="200">
      <c r="A5744" s="16">
        <v>5743</v>
      </c>
      <c r="B5744" s="19" t="s">
        <v>10122</v>
      </c>
      <c r="C5744" s="17" t="s">
        <v>93</v>
      </c>
      <c r="D5744" s="17" t="s">
        <v>10132</v>
      </c>
      <c r="E5744" s="17" t="s">
        <v>10132</v>
      </c>
      <c r="F5744" s="22" t="s">
        <v>10133</v>
      </c>
      <c r="G5744" s="17" t="s">
        <v>12</v>
      </c>
      <c r="H5744" s="19" t="s">
        <v>10134</v>
      </c>
    </row>
    <row r="5745" spans="1:8" ht="140">
      <c r="A5745" s="16">
        <v>5744</v>
      </c>
      <c r="B5745" s="19" t="s">
        <v>10122</v>
      </c>
      <c r="C5745" s="17" t="s">
        <v>93</v>
      </c>
      <c r="D5745" s="17" t="s">
        <v>2780</v>
      </c>
      <c r="E5745" s="17" t="s">
        <v>2780</v>
      </c>
      <c r="F5745" s="22" t="s">
        <v>10135</v>
      </c>
      <c r="G5745" s="17" t="s">
        <v>12</v>
      </c>
      <c r="H5745" s="19" t="s">
        <v>9896</v>
      </c>
    </row>
    <row r="5746" spans="1:8" ht="220">
      <c r="A5746" s="16">
        <v>5745</v>
      </c>
      <c r="B5746" s="19" t="s">
        <v>10122</v>
      </c>
      <c r="C5746" s="17" t="s">
        <v>93</v>
      </c>
      <c r="D5746" s="17" t="s">
        <v>2772</v>
      </c>
      <c r="E5746" s="17" t="s">
        <v>2772</v>
      </c>
      <c r="F5746" s="22" t="s">
        <v>10136</v>
      </c>
      <c r="G5746" s="17" t="s">
        <v>12</v>
      </c>
      <c r="H5746" s="19" t="s">
        <v>10137</v>
      </c>
    </row>
    <row r="5747" spans="1:8" ht="409.6">
      <c r="A5747" s="16">
        <v>5746</v>
      </c>
      <c r="B5747" s="19" t="s">
        <v>10122</v>
      </c>
      <c r="C5747" s="17" t="s">
        <v>93</v>
      </c>
      <c r="D5747" s="17" t="s">
        <v>10138</v>
      </c>
      <c r="E5747" s="17" t="s">
        <v>10138</v>
      </c>
      <c r="F5747" s="22" t="s">
        <v>10139</v>
      </c>
      <c r="G5747" s="17" t="s">
        <v>12</v>
      </c>
      <c r="H5747" s="19" t="s">
        <v>4862</v>
      </c>
    </row>
    <row r="5748" spans="1:8" ht="409.6">
      <c r="A5748" s="16">
        <v>5747</v>
      </c>
      <c r="B5748" s="19" t="s">
        <v>10122</v>
      </c>
      <c r="C5748" s="17" t="s">
        <v>300</v>
      </c>
      <c r="D5748" s="17" t="s">
        <v>5061</v>
      </c>
      <c r="E5748" s="17" t="s">
        <v>5061</v>
      </c>
      <c r="F5748" s="19" t="s">
        <v>9369</v>
      </c>
      <c r="G5748" s="17" t="s">
        <v>12</v>
      </c>
      <c r="H5748" s="19" t="s">
        <v>9370</v>
      </c>
    </row>
    <row r="5749" spans="1:8" ht="409.6">
      <c r="A5749" s="16">
        <v>5748</v>
      </c>
      <c r="B5749" s="19" t="s">
        <v>10122</v>
      </c>
      <c r="C5749" s="17" t="s">
        <v>300</v>
      </c>
      <c r="D5749" s="17" t="s">
        <v>5055</v>
      </c>
      <c r="E5749" s="17" t="s">
        <v>5055</v>
      </c>
      <c r="F5749" s="19" t="s">
        <v>9371</v>
      </c>
      <c r="G5749" s="17" t="s">
        <v>12</v>
      </c>
      <c r="H5749" s="19" t="s">
        <v>10140</v>
      </c>
    </row>
    <row r="5750" spans="1:8" ht="409.6">
      <c r="A5750" s="16">
        <v>5749</v>
      </c>
      <c r="B5750" s="19" t="s">
        <v>10122</v>
      </c>
      <c r="C5750" s="17" t="s">
        <v>300</v>
      </c>
      <c r="D5750" s="17" t="s">
        <v>2200</v>
      </c>
      <c r="E5750" s="17" t="s">
        <v>2200</v>
      </c>
      <c r="F5750" s="19" t="s">
        <v>9373</v>
      </c>
      <c r="G5750" s="17" t="s">
        <v>12</v>
      </c>
      <c r="H5750" s="19" t="s">
        <v>7288</v>
      </c>
    </row>
    <row r="5751" spans="1:8" ht="409.6">
      <c r="A5751" s="16">
        <v>5750</v>
      </c>
      <c r="B5751" s="19" t="s">
        <v>10122</v>
      </c>
      <c r="C5751" s="17" t="s">
        <v>300</v>
      </c>
      <c r="D5751" s="17" t="s">
        <v>2200</v>
      </c>
      <c r="E5751" s="17" t="s">
        <v>2200</v>
      </c>
      <c r="F5751" s="19" t="s">
        <v>9375</v>
      </c>
      <c r="G5751" s="17" t="s">
        <v>12</v>
      </c>
      <c r="H5751" s="19" t="s">
        <v>7276</v>
      </c>
    </row>
    <row r="5752" spans="1:8" ht="409.6">
      <c r="A5752" s="16">
        <v>5751</v>
      </c>
      <c r="B5752" s="19" t="s">
        <v>10122</v>
      </c>
      <c r="C5752" s="17" t="s">
        <v>300</v>
      </c>
      <c r="D5752" s="17" t="s">
        <v>8252</v>
      </c>
      <c r="E5752" s="17" t="s">
        <v>8252</v>
      </c>
      <c r="F5752" s="19" t="s">
        <v>9377</v>
      </c>
      <c r="G5752" s="17" t="s">
        <v>12</v>
      </c>
      <c r="H5752" s="19" t="s">
        <v>24</v>
      </c>
    </row>
    <row r="5753" spans="1:8" ht="409.6">
      <c r="A5753" s="16">
        <v>5752</v>
      </c>
      <c r="B5753" s="19" t="s">
        <v>10122</v>
      </c>
      <c r="C5753" s="17" t="s">
        <v>300</v>
      </c>
      <c r="D5753" s="17" t="s">
        <v>4877</v>
      </c>
      <c r="E5753" s="17" t="s">
        <v>4877</v>
      </c>
      <c r="F5753" s="19" t="s">
        <v>9379</v>
      </c>
      <c r="G5753" s="17" t="s">
        <v>12</v>
      </c>
      <c r="H5753" s="19" t="s">
        <v>24</v>
      </c>
    </row>
    <row r="5754" spans="1:8" ht="409.6">
      <c r="A5754" s="16">
        <v>5753</v>
      </c>
      <c r="B5754" s="19" t="s">
        <v>10122</v>
      </c>
      <c r="C5754" s="17" t="s">
        <v>300</v>
      </c>
      <c r="D5754" s="17" t="s">
        <v>4877</v>
      </c>
      <c r="E5754" s="17" t="s">
        <v>4877</v>
      </c>
      <c r="F5754" s="19" t="s">
        <v>9381</v>
      </c>
      <c r="G5754" s="17" t="s">
        <v>12</v>
      </c>
      <c r="H5754" s="19" t="s">
        <v>24</v>
      </c>
    </row>
    <row r="5755" spans="1:8" ht="409.6">
      <c r="A5755" s="16">
        <v>5754</v>
      </c>
      <c r="B5755" s="19" t="s">
        <v>10122</v>
      </c>
      <c r="C5755" s="17" t="s">
        <v>300</v>
      </c>
      <c r="D5755" s="17" t="s">
        <v>4877</v>
      </c>
      <c r="E5755" s="17" t="s">
        <v>4877</v>
      </c>
      <c r="F5755" s="19" t="s">
        <v>9383</v>
      </c>
      <c r="G5755" s="17" t="s">
        <v>12</v>
      </c>
      <c r="H5755" s="19" t="s">
        <v>24</v>
      </c>
    </row>
    <row r="5756" spans="1:8" ht="400">
      <c r="A5756" s="16">
        <v>5755</v>
      </c>
      <c r="B5756" s="19" t="s">
        <v>10122</v>
      </c>
      <c r="C5756" s="17" t="s">
        <v>300</v>
      </c>
      <c r="D5756" s="17" t="s">
        <v>4877</v>
      </c>
      <c r="E5756" s="17" t="s">
        <v>4877</v>
      </c>
      <c r="F5756" s="19" t="s">
        <v>9384</v>
      </c>
      <c r="G5756" s="17" t="s">
        <v>12</v>
      </c>
      <c r="H5756" s="19" t="s">
        <v>24</v>
      </c>
    </row>
    <row r="5757" spans="1:8" ht="340">
      <c r="A5757" s="16">
        <v>5756</v>
      </c>
      <c r="B5757" s="19" t="s">
        <v>10122</v>
      </c>
      <c r="C5757" s="17" t="s">
        <v>300</v>
      </c>
      <c r="D5757" s="17" t="s">
        <v>4877</v>
      </c>
      <c r="E5757" s="17" t="s">
        <v>4877</v>
      </c>
      <c r="F5757" s="19" t="s">
        <v>9385</v>
      </c>
      <c r="G5757" s="17" t="s">
        <v>12</v>
      </c>
      <c r="H5757" s="19" t="s">
        <v>24</v>
      </c>
    </row>
    <row r="5758" spans="1:8" ht="409.6">
      <c r="A5758" s="16">
        <v>5757</v>
      </c>
      <c r="B5758" s="19" t="s">
        <v>10122</v>
      </c>
      <c r="C5758" s="17" t="s">
        <v>300</v>
      </c>
      <c r="D5758" s="17" t="s">
        <v>1794</v>
      </c>
      <c r="E5758" s="17" t="s">
        <v>1794</v>
      </c>
      <c r="F5758" s="19" t="s">
        <v>9386</v>
      </c>
      <c r="G5758" s="17" t="s">
        <v>12</v>
      </c>
      <c r="H5758" s="19" t="s">
        <v>7288</v>
      </c>
    </row>
    <row r="5759" spans="1:8" ht="409.6">
      <c r="A5759" s="16">
        <v>5758</v>
      </c>
      <c r="B5759" s="19" t="s">
        <v>10122</v>
      </c>
      <c r="C5759" s="17" t="s">
        <v>300</v>
      </c>
      <c r="D5759" s="17" t="s">
        <v>1794</v>
      </c>
      <c r="E5759" s="17" t="s">
        <v>1794</v>
      </c>
      <c r="F5759" s="19" t="s">
        <v>9387</v>
      </c>
      <c r="G5759" s="17" t="s">
        <v>12</v>
      </c>
      <c r="H5759" s="19" t="s">
        <v>24</v>
      </c>
    </row>
    <row r="5760" spans="1:8" ht="409.6">
      <c r="A5760" s="16">
        <v>5759</v>
      </c>
      <c r="B5760" s="19" t="s">
        <v>10122</v>
      </c>
      <c r="C5760" s="17" t="s">
        <v>300</v>
      </c>
      <c r="D5760" s="17" t="s">
        <v>7293</v>
      </c>
      <c r="E5760" s="17" t="s">
        <v>7293</v>
      </c>
      <c r="F5760" s="19" t="s">
        <v>9388</v>
      </c>
      <c r="G5760" s="17" t="s">
        <v>12</v>
      </c>
      <c r="H5760" s="19" t="s">
        <v>7288</v>
      </c>
    </row>
    <row r="5761" spans="1:8" ht="409.6">
      <c r="A5761" s="16">
        <v>5760</v>
      </c>
      <c r="B5761" s="19" t="s">
        <v>10122</v>
      </c>
      <c r="C5761" s="17" t="s">
        <v>300</v>
      </c>
      <c r="D5761" s="17" t="s">
        <v>7293</v>
      </c>
      <c r="E5761" s="17" t="s">
        <v>7293</v>
      </c>
      <c r="F5761" s="19" t="s">
        <v>9389</v>
      </c>
      <c r="G5761" s="17" t="s">
        <v>12</v>
      </c>
      <c r="H5761" s="19" t="s">
        <v>24</v>
      </c>
    </row>
    <row r="5762" spans="1:8" ht="280">
      <c r="A5762" s="16">
        <v>5761</v>
      </c>
      <c r="B5762" s="19" t="s">
        <v>10122</v>
      </c>
      <c r="C5762" s="17" t="s">
        <v>300</v>
      </c>
      <c r="D5762" s="17" t="s">
        <v>2233</v>
      </c>
      <c r="E5762" s="17" t="s">
        <v>2233</v>
      </c>
      <c r="F5762" s="19" t="s">
        <v>9390</v>
      </c>
      <c r="G5762" s="17" t="s">
        <v>12</v>
      </c>
      <c r="H5762" s="19" t="s">
        <v>7298</v>
      </c>
    </row>
    <row r="5763" spans="1:8" ht="409.6">
      <c r="A5763" s="16">
        <v>5762</v>
      </c>
      <c r="B5763" s="19" t="s">
        <v>10122</v>
      </c>
      <c r="C5763" s="17" t="s">
        <v>300</v>
      </c>
      <c r="D5763" s="17" t="s">
        <v>4877</v>
      </c>
      <c r="E5763" s="17" t="s">
        <v>4877</v>
      </c>
      <c r="F5763" s="19" t="s">
        <v>9391</v>
      </c>
      <c r="G5763" s="17" t="s">
        <v>12</v>
      </c>
      <c r="H5763" s="19" t="s">
        <v>24</v>
      </c>
    </row>
    <row r="5764" spans="1:8" ht="409.6">
      <c r="A5764" s="16">
        <v>5763</v>
      </c>
      <c r="B5764" s="19" t="s">
        <v>10122</v>
      </c>
      <c r="C5764" s="17" t="s">
        <v>300</v>
      </c>
      <c r="D5764" s="17" t="s">
        <v>1794</v>
      </c>
      <c r="E5764" s="17" t="s">
        <v>1794</v>
      </c>
      <c r="F5764" s="19" t="s">
        <v>9392</v>
      </c>
      <c r="G5764" s="17" t="s">
        <v>12</v>
      </c>
      <c r="H5764" s="19" t="s">
        <v>24</v>
      </c>
    </row>
    <row r="5765" spans="1:8" ht="409.6">
      <c r="A5765" s="16">
        <v>5764</v>
      </c>
      <c r="B5765" s="19" t="s">
        <v>10122</v>
      </c>
      <c r="C5765" s="17" t="s">
        <v>45</v>
      </c>
      <c r="D5765" s="17" t="s">
        <v>7303</v>
      </c>
      <c r="E5765" s="17" t="s">
        <v>7303</v>
      </c>
      <c r="F5765" s="19" t="s">
        <v>9426</v>
      </c>
      <c r="G5765" s="17" t="s">
        <v>12</v>
      </c>
      <c r="H5765" s="19" t="s">
        <v>24</v>
      </c>
    </row>
    <row r="5766" spans="1:8" ht="409.6">
      <c r="A5766" s="16">
        <v>5765</v>
      </c>
      <c r="B5766" s="19" t="s">
        <v>10122</v>
      </c>
      <c r="C5766" s="17" t="s">
        <v>45</v>
      </c>
      <c r="D5766" s="17" t="s">
        <v>7305</v>
      </c>
      <c r="E5766" s="17" t="s">
        <v>7305</v>
      </c>
      <c r="F5766" s="19" t="s">
        <v>9428</v>
      </c>
      <c r="G5766" s="17" t="s">
        <v>12</v>
      </c>
      <c r="H5766" s="19" t="s">
        <v>24</v>
      </c>
    </row>
    <row r="5767" spans="1:8" ht="409.6">
      <c r="A5767" s="16">
        <v>5766</v>
      </c>
      <c r="B5767" s="19" t="s">
        <v>10122</v>
      </c>
      <c r="C5767" s="17" t="s">
        <v>45</v>
      </c>
      <c r="D5767" s="17" t="s">
        <v>5884</v>
      </c>
      <c r="E5767" s="17" t="s">
        <v>5884</v>
      </c>
      <c r="F5767" s="19" t="s">
        <v>9429</v>
      </c>
      <c r="G5767" s="17" t="s">
        <v>12</v>
      </c>
      <c r="H5767" s="19" t="s">
        <v>24</v>
      </c>
    </row>
    <row r="5768" spans="1:8" ht="360">
      <c r="A5768" s="16">
        <v>5767</v>
      </c>
      <c r="B5768" s="19" t="s">
        <v>10122</v>
      </c>
      <c r="C5768" s="17" t="s">
        <v>45</v>
      </c>
      <c r="D5768" s="17" t="s">
        <v>5895</v>
      </c>
      <c r="E5768" s="17" t="s">
        <v>5895</v>
      </c>
      <c r="F5768" s="19" t="s">
        <v>9430</v>
      </c>
      <c r="G5768" s="17" t="s">
        <v>12</v>
      </c>
      <c r="H5768" s="19" t="s">
        <v>24</v>
      </c>
    </row>
    <row r="5769" spans="1:8" ht="409.6">
      <c r="A5769" s="16">
        <v>5768</v>
      </c>
      <c r="B5769" s="19" t="s">
        <v>10122</v>
      </c>
      <c r="C5769" s="17" t="s">
        <v>45</v>
      </c>
      <c r="D5769" s="17" t="s">
        <v>7309</v>
      </c>
      <c r="E5769" s="17" t="s">
        <v>7309</v>
      </c>
      <c r="F5769" s="19" t="s">
        <v>9431</v>
      </c>
      <c r="G5769" s="17" t="s">
        <v>12</v>
      </c>
      <c r="H5769" s="19" t="s">
        <v>24</v>
      </c>
    </row>
    <row r="5770" spans="1:8" ht="409.6">
      <c r="A5770" s="16">
        <v>5769</v>
      </c>
      <c r="B5770" s="19" t="s">
        <v>10122</v>
      </c>
      <c r="C5770" s="17" t="s">
        <v>45</v>
      </c>
      <c r="D5770" s="17" t="s">
        <v>3522</v>
      </c>
      <c r="E5770" s="17" t="s">
        <v>3522</v>
      </c>
      <c r="F5770" s="19" t="s">
        <v>9432</v>
      </c>
      <c r="G5770" s="17" t="s">
        <v>12</v>
      </c>
      <c r="H5770" s="19" t="s">
        <v>24</v>
      </c>
    </row>
    <row r="5771" spans="1:8" ht="409.6">
      <c r="A5771" s="16">
        <v>5770</v>
      </c>
      <c r="B5771" s="19" t="s">
        <v>10122</v>
      </c>
      <c r="C5771" s="17" t="s">
        <v>45</v>
      </c>
      <c r="D5771" s="17" t="s">
        <v>74</v>
      </c>
      <c r="E5771" s="17" t="s">
        <v>74</v>
      </c>
      <c r="F5771" s="19" t="s">
        <v>9433</v>
      </c>
      <c r="G5771" s="17" t="s">
        <v>12</v>
      </c>
      <c r="H5771" s="19" t="s">
        <v>24</v>
      </c>
    </row>
    <row r="5772" spans="1:8" ht="409.6">
      <c r="A5772" s="16">
        <v>5771</v>
      </c>
      <c r="B5772" s="19" t="s">
        <v>10122</v>
      </c>
      <c r="C5772" s="17" t="s">
        <v>45</v>
      </c>
      <c r="D5772" s="17" t="s">
        <v>81</v>
      </c>
      <c r="E5772" s="17" t="s">
        <v>81</v>
      </c>
      <c r="F5772" s="19" t="s">
        <v>9434</v>
      </c>
      <c r="G5772" s="17" t="s">
        <v>12</v>
      </c>
      <c r="H5772" s="19" t="s">
        <v>24</v>
      </c>
    </row>
    <row r="5773" spans="1:8" ht="409.6">
      <c r="A5773" s="16">
        <v>5772</v>
      </c>
      <c r="B5773" s="19" t="s">
        <v>10122</v>
      </c>
      <c r="C5773" s="17" t="s">
        <v>45</v>
      </c>
      <c r="D5773" s="17" t="s">
        <v>6034</v>
      </c>
      <c r="E5773" s="17" t="s">
        <v>6034</v>
      </c>
      <c r="F5773" s="19" t="s">
        <v>9435</v>
      </c>
      <c r="G5773" s="17" t="s">
        <v>12</v>
      </c>
      <c r="H5773" s="19" t="s">
        <v>24</v>
      </c>
    </row>
    <row r="5774" spans="1:8" ht="409.6">
      <c r="A5774" s="16">
        <v>5773</v>
      </c>
      <c r="B5774" s="19" t="s">
        <v>10122</v>
      </c>
      <c r="C5774" s="17" t="s">
        <v>45</v>
      </c>
      <c r="D5774" s="17" t="s">
        <v>5047</v>
      </c>
      <c r="E5774" s="17" t="s">
        <v>5047</v>
      </c>
      <c r="F5774" s="19" t="s">
        <v>9436</v>
      </c>
      <c r="G5774" s="17" t="s">
        <v>12</v>
      </c>
      <c r="H5774" s="19" t="s">
        <v>24</v>
      </c>
    </row>
    <row r="5775" spans="1:8" ht="300">
      <c r="A5775" s="16">
        <v>5774</v>
      </c>
      <c r="B5775" s="19" t="s">
        <v>10122</v>
      </c>
      <c r="C5775" s="17" t="s">
        <v>45</v>
      </c>
      <c r="D5775" s="17" t="s">
        <v>5031</v>
      </c>
      <c r="E5775" s="17" t="s">
        <v>5031</v>
      </c>
      <c r="F5775" s="19" t="s">
        <v>9437</v>
      </c>
      <c r="G5775" s="17" t="s">
        <v>12</v>
      </c>
      <c r="H5775" s="19" t="s">
        <v>24</v>
      </c>
    </row>
    <row r="5776" spans="1:8" ht="240">
      <c r="A5776" s="16">
        <v>5775</v>
      </c>
      <c r="B5776" s="19" t="s">
        <v>10122</v>
      </c>
      <c r="C5776" s="17" t="s">
        <v>45</v>
      </c>
      <c r="D5776" s="17" t="s">
        <v>6161</v>
      </c>
      <c r="E5776" s="17" t="s">
        <v>6161</v>
      </c>
      <c r="F5776" s="19" t="s">
        <v>9438</v>
      </c>
      <c r="G5776" s="17" t="s">
        <v>12</v>
      </c>
      <c r="H5776" s="19" t="s">
        <v>24</v>
      </c>
    </row>
    <row r="5777" spans="1:8" ht="409.6">
      <c r="A5777" s="16">
        <v>5776</v>
      </c>
      <c r="B5777" s="19" t="s">
        <v>10122</v>
      </c>
      <c r="C5777" s="17" t="s">
        <v>45</v>
      </c>
      <c r="D5777" s="17" t="s">
        <v>5052</v>
      </c>
      <c r="E5777" s="17" t="s">
        <v>5052</v>
      </c>
      <c r="F5777" s="19" t="s">
        <v>9439</v>
      </c>
      <c r="G5777" s="17" t="s">
        <v>12</v>
      </c>
      <c r="H5777" s="19" t="s">
        <v>24</v>
      </c>
    </row>
    <row r="5778" spans="1:8" ht="409.6">
      <c r="A5778" s="16">
        <v>5777</v>
      </c>
      <c r="B5778" s="19" t="s">
        <v>10122</v>
      </c>
      <c r="C5778" s="17" t="s">
        <v>45</v>
      </c>
      <c r="D5778" s="17" t="s">
        <v>7321</v>
      </c>
      <c r="E5778" s="17" t="s">
        <v>7321</v>
      </c>
      <c r="F5778" s="19" t="s">
        <v>9440</v>
      </c>
      <c r="G5778" s="17" t="s">
        <v>12</v>
      </c>
      <c r="H5778" s="19" t="s">
        <v>24</v>
      </c>
    </row>
    <row r="5779" spans="1:8" ht="409.6">
      <c r="A5779" s="16">
        <v>5778</v>
      </c>
      <c r="B5779" s="19" t="s">
        <v>10122</v>
      </c>
      <c r="C5779" s="17" t="s">
        <v>45</v>
      </c>
      <c r="D5779" s="17" t="s">
        <v>7323</v>
      </c>
      <c r="E5779" s="17" t="s">
        <v>7323</v>
      </c>
      <c r="F5779" s="19" t="s">
        <v>9441</v>
      </c>
      <c r="G5779" s="17" t="s">
        <v>12</v>
      </c>
      <c r="H5779" s="19" t="s">
        <v>24</v>
      </c>
    </row>
    <row r="5780" spans="1:8" ht="400">
      <c r="A5780" s="16">
        <v>5779</v>
      </c>
      <c r="B5780" s="19" t="s">
        <v>10122</v>
      </c>
      <c r="C5780" s="17" t="s">
        <v>45</v>
      </c>
      <c r="D5780" s="17" t="s">
        <v>6023</v>
      </c>
      <c r="E5780" s="17" t="s">
        <v>6023</v>
      </c>
      <c r="F5780" s="19" t="s">
        <v>9442</v>
      </c>
      <c r="G5780" s="17" t="s">
        <v>12</v>
      </c>
      <c r="H5780" s="19" t="s">
        <v>24</v>
      </c>
    </row>
    <row r="5781" spans="1:8" ht="409.6">
      <c r="A5781" s="16">
        <v>5780</v>
      </c>
      <c r="B5781" s="19" t="s">
        <v>10122</v>
      </c>
      <c r="C5781" s="17" t="s">
        <v>45</v>
      </c>
      <c r="D5781" s="17" t="s">
        <v>7326</v>
      </c>
      <c r="E5781" s="17" t="s">
        <v>7326</v>
      </c>
      <c r="F5781" s="19" t="s">
        <v>9443</v>
      </c>
      <c r="G5781" s="17" t="s">
        <v>12</v>
      </c>
      <c r="H5781" s="19" t="s">
        <v>24</v>
      </c>
    </row>
    <row r="5782" spans="1:8" ht="409.6">
      <c r="A5782" s="16">
        <v>5781</v>
      </c>
      <c r="B5782" s="19" t="s">
        <v>10122</v>
      </c>
      <c r="C5782" s="17" t="s">
        <v>45</v>
      </c>
      <c r="D5782" s="17" t="s">
        <v>6216</v>
      </c>
      <c r="E5782" s="17" t="s">
        <v>6216</v>
      </c>
      <c r="F5782" s="19" t="s">
        <v>9444</v>
      </c>
      <c r="G5782" s="17" t="s">
        <v>12</v>
      </c>
      <c r="H5782" s="19" t="s">
        <v>7331</v>
      </c>
    </row>
    <row r="5783" spans="1:8" ht="409.6">
      <c r="A5783" s="16">
        <v>5782</v>
      </c>
      <c r="B5783" s="19" t="s">
        <v>10122</v>
      </c>
      <c r="C5783" s="17" t="s">
        <v>45</v>
      </c>
      <c r="D5783" s="17" t="s">
        <v>10141</v>
      </c>
      <c r="E5783" s="17" t="s">
        <v>10141</v>
      </c>
      <c r="F5783" s="19" t="s">
        <v>9445</v>
      </c>
      <c r="G5783" s="17" t="s">
        <v>12</v>
      </c>
      <c r="H5783" s="19" t="s">
        <v>24</v>
      </c>
    </row>
    <row r="5784" spans="1:8" ht="409.6">
      <c r="A5784" s="16">
        <v>5783</v>
      </c>
      <c r="B5784" s="19" t="s">
        <v>10122</v>
      </c>
      <c r="C5784" s="17" t="s">
        <v>45</v>
      </c>
      <c r="D5784" s="17" t="s">
        <v>4774</v>
      </c>
      <c r="E5784" s="17" t="s">
        <v>4774</v>
      </c>
      <c r="F5784" s="19" t="s">
        <v>9446</v>
      </c>
      <c r="G5784" s="17" t="s">
        <v>12</v>
      </c>
      <c r="H5784" s="19" t="s">
        <v>7288</v>
      </c>
    </row>
    <row r="5785" spans="1:8" ht="409.6">
      <c r="A5785" s="16">
        <v>5784</v>
      </c>
      <c r="B5785" s="19" t="s">
        <v>10122</v>
      </c>
      <c r="C5785" s="17" t="s">
        <v>45</v>
      </c>
      <c r="D5785" s="17" t="s">
        <v>3590</v>
      </c>
      <c r="E5785" s="17" t="s">
        <v>3590</v>
      </c>
      <c r="F5785" s="19" t="s">
        <v>9447</v>
      </c>
      <c r="G5785" s="17" t="s">
        <v>12</v>
      </c>
      <c r="H5785" s="19" t="s">
        <v>7288</v>
      </c>
    </row>
    <row r="5786" spans="1:8" ht="409.6">
      <c r="A5786" s="16">
        <v>5785</v>
      </c>
      <c r="B5786" s="19" t="s">
        <v>10122</v>
      </c>
      <c r="C5786" s="17" t="s">
        <v>45</v>
      </c>
      <c r="D5786" s="17" t="s">
        <v>409</v>
      </c>
      <c r="E5786" s="17" t="s">
        <v>409</v>
      </c>
      <c r="F5786" s="19" t="s">
        <v>9448</v>
      </c>
      <c r="G5786" s="17" t="s">
        <v>12</v>
      </c>
      <c r="H5786" s="19" t="s">
        <v>10142</v>
      </c>
    </row>
    <row r="5787" spans="1:8" ht="409.6">
      <c r="A5787" s="16">
        <v>5786</v>
      </c>
      <c r="B5787" s="19" t="s">
        <v>10122</v>
      </c>
      <c r="C5787" s="17" t="s">
        <v>45</v>
      </c>
      <c r="D5787" s="17" t="s">
        <v>7337</v>
      </c>
      <c r="E5787" s="17" t="s">
        <v>7337</v>
      </c>
      <c r="F5787" s="19" t="s">
        <v>9450</v>
      </c>
      <c r="G5787" s="17" t="s">
        <v>12</v>
      </c>
      <c r="H5787" s="19" t="s">
        <v>24</v>
      </c>
    </row>
    <row r="5788" spans="1:8" ht="409.6">
      <c r="A5788" s="16">
        <v>5787</v>
      </c>
      <c r="B5788" s="19" t="s">
        <v>10122</v>
      </c>
      <c r="C5788" s="17" t="s">
        <v>45</v>
      </c>
      <c r="D5788" s="17" t="s">
        <v>69</v>
      </c>
      <c r="E5788" s="17" t="s">
        <v>69</v>
      </c>
      <c r="F5788" s="19" t="s">
        <v>9452</v>
      </c>
      <c r="G5788" s="17" t="s">
        <v>12</v>
      </c>
      <c r="H5788" s="19" t="s">
        <v>24</v>
      </c>
    </row>
    <row r="5789" spans="1:8" ht="409.6">
      <c r="A5789" s="16">
        <v>5788</v>
      </c>
      <c r="B5789" s="19" t="s">
        <v>10122</v>
      </c>
      <c r="C5789" s="17" t="s">
        <v>45</v>
      </c>
      <c r="D5789" s="17" t="s">
        <v>7340</v>
      </c>
      <c r="E5789" s="17" t="s">
        <v>7340</v>
      </c>
      <c r="F5789" s="19" t="s">
        <v>9453</v>
      </c>
      <c r="G5789" s="17" t="s">
        <v>12</v>
      </c>
      <c r="H5789" s="19" t="s">
        <v>24</v>
      </c>
    </row>
    <row r="5790" spans="1:8" ht="409.6">
      <c r="A5790" s="16">
        <v>5789</v>
      </c>
      <c r="B5790" s="19" t="s">
        <v>10122</v>
      </c>
      <c r="C5790" s="17" t="s">
        <v>45</v>
      </c>
      <c r="D5790" s="17" t="s">
        <v>4771</v>
      </c>
      <c r="E5790" s="17" t="s">
        <v>4771</v>
      </c>
      <c r="F5790" s="19" t="s">
        <v>9454</v>
      </c>
      <c r="G5790" s="17" t="s">
        <v>12</v>
      </c>
      <c r="H5790" s="19" t="s">
        <v>10143</v>
      </c>
    </row>
    <row r="5791" spans="1:8" ht="380">
      <c r="A5791" s="16">
        <v>5790</v>
      </c>
      <c r="B5791" s="19" t="s">
        <v>10122</v>
      </c>
      <c r="C5791" s="17" t="s">
        <v>45</v>
      </c>
      <c r="D5791" s="17" t="s">
        <v>6076</v>
      </c>
      <c r="E5791" s="17" t="s">
        <v>6076</v>
      </c>
      <c r="F5791" s="19" t="s">
        <v>9456</v>
      </c>
      <c r="G5791" s="17" t="s">
        <v>12</v>
      </c>
      <c r="H5791" s="19" t="s">
        <v>24</v>
      </c>
    </row>
    <row r="5792" spans="1:8" ht="409.6">
      <c r="A5792" s="16">
        <v>5791</v>
      </c>
      <c r="B5792" s="19" t="s">
        <v>10122</v>
      </c>
      <c r="C5792" s="17" t="s">
        <v>45</v>
      </c>
      <c r="D5792" s="17" t="s">
        <v>6060</v>
      </c>
      <c r="E5792" s="17" t="s">
        <v>6060</v>
      </c>
      <c r="F5792" s="19" t="s">
        <v>9457</v>
      </c>
      <c r="G5792" s="17" t="s">
        <v>12</v>
      </c>
      <c r="H5792" s="19" t="s">
        <v>24</v>
      </c>
    </row>
    <row r="5793" spans="1:8" ht="320">
      <c r="A5793" s="16">
        <v>5792</v>
      </c>
      <c r="B5793" s="19" t="s">
        <v>10122</v>
      </c>
      <c r="C5793" s="17" t="s">
        <v>45</v>
      </c>
      <c r="D5793" s="17" t="s">
        <v>7346</v>
      </c>
      <c r="E5793" s="17" t="s">
        <v>7346</v>
      </c>
      <c r="F5793" s="19" t="s">
        <v>9458</v>
      </c>
      <c r="G5793" s="17" t="s">
        <v>12</v>
      </c>
      <c r="H5793" s="19" t="s">
        <v>24</v>
      </c>
    </row>
    <row r="5794" spans="1:8" ht="409.6">
      <c r="A5794" s="16">
        <v>5793</v>
      </c>
      <c r="B5794" s="19" t="s">
        <v>10122</v>
      </c>
      <c r="C5794" s="17" t="s">
        <v>45</v>
      </c>
      <c r="D5794" s="17" t="s">
        <v>7348</v>
      </c>
      <c r="E5794" s="17" t="s">
        <v>7348</v>
      </c>
      <c r="F5794" s="19" t="s">
        <v>9459</v>
      </c>
      <c r="G5794" s="17" t="s">
        <v>12</v>
      </c>
      <c r="H5794" s="19" t="s">
        <v>24</v>
      </c>
    </row>
    <row r="5795" spans="1:8" ht="409.6">
      <c r="A5795" s="16">
        <v>5794</v>
      </c>
      <c r="B5795" s="19" t="s">
        <v>10122</v>
      </c>
      <c r="C5795" s="17" t="s">
        <v>45</v>
      </c>
      <c r="D5795" s="17" t="s">
        <v>6090</v>
      </c>
      <c r="E5795" s="17" t="s">
        <v>6090</v>
      </c>
      <c r="F5795" s="19" t="s">
        <v>9460</v>
      </c>
      <c r="G5795" s="17" t="s">
        <v>12</v>
      </c>
      <c r="H5795" s="19" t="s">
        <v>24</v>
      </c>
    </row>
    <row r="5796" spans="1:8" ht="260">
      <c r="A5796" s="16">
        <v>5795</v>
      </c>
      <c r="B5796" s="19" t="s">
        <v>10122</v>
      </c>
      <c r="C5796" s="17" t="s">
        <v>45</v>
      </c>
      <c r="D5796" s="17" t="s">
        <v>7351</v>
      </c>
      <c r="E5796" s="17" t="s">
        <v>7351</v>
      </c>
      <c r="F5796" s="19" t="s">
        <v>9461</v>
      </c>
      <c r="G5796" s="17" t="s">
        <v>12</v>
      </c>
      <c r="H5796" s="19" t="s">
        <v>24</v>
      </c>
    </row>
    <row r="5797" spans="1:8" ht="300">
      <c r="A5797" s="16">
        <v>5796</v>
      </c>
      <c r="B5797" s="19" t="s">
        <v>10122</v>
      </c>
      <c r="C5797" s="17" t="s">
        <v>45</v>
      </c>
      <c r="D5797" s="17" t="s">
        <v>6094</v>
      </c>
      <c r="E5797" s="17" t="s">
        <v>6094</v>
      </c>
      <c r="F5797" s="19" t="s">
        <v>9462</v>
      </c>
      <c r="G5797" s="17" t="s">
        <v>12</v>
      </c>
      <c r="H5797" s="19" t="s">
        <v>24</v>
      </c>
    </row>
    <row r="5798" spans="1:8" ht="280">
      <c r="A5798" s="16">
        <v>5797</v>
      </c>
      <c r="B5798" s="19" t="s">
        <v>10122</v>
      </c>
      <c r="C5798" s="17" t="s">
        <v>45</v>
      </c>
      <c r="D5798" s="17" t="s">
        <v>7354</v>
      </c>
      <c r="E5798" s="17" t="s">
        <v>7354</v>
      </c>
      <c r="F5798" s="19" t="s">
        <v>9463</v>
      </c>
      <c r="G5798" s="17" t="s">
        <v>12</v>
      </c>
      <c r="H5798" s="19" t="s">
        <v>24</v>
      </c>
    </row>
    <row r="5799" spans="1:8" ht="300">
      <c r="A5799" s="16">
        <v>5798</v>
      </c>
      <c r="B5799" s="19" t="s">
        <v>10122</v>
      </c>
      <c r="C5799" s="17" t="s">
        <v>45</v>
      </c>
      <c r="D5799" s="17" t="s">
        <v>7356</v>
      </c>
      <c r="E5799" s="17" t="s">
        <v>7356</v>
      </c>
      <c r="F5799" s="19" t="s">
        <v>9464</v>
      </c>
      <c r="G5799" s="17" t="s">
        <v>12</v>
      </c>
      <c r="H5799" s="19" t="s">
        <v>24</v>
      </c>
    </row>
    <row r="5800" spans="1:8" ht="409.6">
      <c r="A5800" s="16">
        <v>5799</v>
      </c>
      <c r="B5800" s="19" t="s">
        <v>10122</v>
      </c>
      <c r="C5800" s="17" t="s">
        <v>45</v>
      </c>
      <c r="D5800" s="17" t="s">
        <v>6104</v>
      </c>
      <c r="E5800" s="17" t="s">
        <v>6104</v>
      </c>
      <c r="F5800" s="19" t="s">
        <v>9465</v>
      </c>
      <c r="G5800" s="17" t="s">
        <v>12</v>
      </c>
      <c r="H5800" s="19" t="s">
        <v>24</v>
      </c>
    </row>
    <row r="5801" spans="1:8" ht="409.6">
      <c r="A5801" s="16">
        <v>5800</v>
      </c>
      <c r="B5801" s="19" t="s">
        <v>10122</v>
      </c>
      <c r="C5801" s="17" t="s">
        <v>45</v>
      </c>
      <c r="D5801" s="17" t="s">
        <v>7359</v>
      </c>
      <c r="E5801" s="17" t="s">
        <v>7359</v>
      </c>
      <c r="F5801" s="19" t="s">
        <v>9466</v>
      </c>
      <c r="G5801" s="17" t="s">
        <v>12</v>
      </c>
      <c r="H5801" s="19" t="s">
        <v>24</v>
      </c>
    </row>
    <row r="5802" spans="1:8" ht="240">
      <c r="A5802" s="16">
        <v>5801</v>
      </c>
      <c r="B5802" s="19" t="s">
        <v>10122</v>
      </c>
      <c r="C5802" s="17" t="s">
        <v>45</v>
      </c>
      <c r="D5802" s="17" t="s">
        <v>4923</v>
      </c>
      <c r="E5802" s="17" t="s">
        <v>4923</v>
      </c>
      <c r="F5802" s="19" t="s">
        <v>9467</v>
      </c>
      <c r="G5802" s="17" t="s">
        <v>12</v>
      </c>
      <c r="H5802" s="19" t="s">
        <v>7362</v>
      </c>
    </row>
    <row r="5803" spans="1:8" ht="409.6">
      <c r="A5803" s="16">
        <v>5802</v>
      </c>
      <c r="B5803" s="19" t="s">
        <v>10122</v>
      </c>
      <c r="C5803" s="17" t="s">
        <v>45</v>
      </c>
      <c r="D5803" s="17" t="s">
        <v>7363</v>
      </c>
      <c r="E5803" s="17" t="s">
        <v>7363</v>
      </c>
      <c r="F5803" s="19" t="s">
        <v>9468</v>
      </c>
      <c r="G5803" s="17" t="s">
        <v>12</v>
      </c>
      <c r="H5803" s="19" t="s">
        <v>24</v>
      </c>
    </row>
    <row r="5804" spans="1:8" ht="280">
      <c r="A5804" s="16">
        <v>5803</v>
      </c>
      <c r="B5804" s="19" t="s">
        <v>10122</v>
      </c>
      <c r="C5804" s="17" t="s">
        <v>45</v>
      </c>
      <c r="D5804" s="17" t="s">
        <v>10144</v>
      </c>
      <c r="E5804" s="17" t="s">
        <v>10144</v>
      </c>
      <c r="F5804" s="19" t="s">
        <v>7365</v>
      </c>
      <c r="G5804" s="17" t="s">
        <v>12</v>
      </c>
      <c r="H5804" s="19" t="s">
        <v>7288</v>
      </c>
    </row>
    <row r="5805" spans="1:8" ht="360">
      <c r="A5805" s="16">
        <v>5804</v>
      </c>
      <c r="B5805" s="19" t="s">
        <v>10122</v>
      </c>
      <c r="C5805" s="17" t="s">
        <v>45</v>
      </c>
      <c r="D5805" s="17" t="s">
        <v>9451</v>
      </c>
      <c r="E5805" s="17" t="s">
        <v>9451</v>
      </c>
      <c r="F5805" s="19" t="s">
        <v>7366</v>
      </c>
      <c r="G5805" s="17" t="s">
        <v>12</v>
      </c>
      <c r="H5805" s="19" t="s">
        <v>24</v>
      </c>
    </row>
    <row r="5806" spans="1:8" ht="409.6">
      <c r="A5806" s="16">
        <v>5805</v>
      </c>
      <c r="B5806" s="19" t="s">
        <v>10122</v>
      </c>
      <c r="C5806" s="17" t="s">
        <v>45</v>
      </c>
      <c r="D5806" s="17" t="s">
        <v>10145</v>
      </c>
      <c r="E5806" s="17" t="s">
        <v>10145</v>
      </c>
      <c r="F5806" s="19" t="s">
        <v>7367</v>
      </c>
      <c r="G5806" s="17" t="s">
        <v>12</v>
      </c>
      <c r="H5806" s="19" t="s">
        <v>24</v>
      </c>
    </row>
    <row r="5807" spans="1:8" ht="320">
      <c r="A5807" s="16">
        <v>5806</v>
      </c>
      <c r="B5807" s="19" t="s">
        <v>10122</v>
      </c>
      <c r="C5807" s="17" t="s">
        <v>45</v>
      </c>
      <c r="D5807" s="17" t="s">
        <v>9451</v>
      </c>
      <c r="E5807" s="17" t="s">
        <v>9451</v>
      </c>
      <c r="F5807" s="19" t="s">
        <v>7368</v>
      </c>
      <c r="G5807" s="17" t="s">
        <v>12</v>
      </c>
      <c r="H5807" s="19" t="s">
        <v>24</v>
      </c>
    </row>
    <row r="5808" spans="1:8" ht="409.6">
      <c r="A5808" s="16">
        <v>5807</v>
      </c>
      <c r="B5808" s="19" t="s">
        <v>10122</v>
      </c>
      <c r="C5808" s="17" t="s">
        <v>45</v>
      </c>
      <c r="D5808" s="17" t="s">
        <v>7369</v>
      </c>
      <c r="E5808" s="17" t="s">
        <v>7369</v>
      </c>
      <c r="F5808" s="19" t="s">
        <v>9472</v>
      </c>
      <c r="G5808" s="17" t="s">
        <v>12</v>
      </c>
      <c r="H5808" s="19" t="s">
        <v>24</v>
      </c>
    </row>
    <row r="5809" spans="1:8" ht="409.6">
      <c r="A5809" s="16">
        <v>5808</v>
      </c>
      <c r="B5809" s="19" t="s">
        <v>10122</v>
      </c>
      <c r="C5809" s="17" t="s">
        <v>45</v>
      </c>
      <c r="D5809" s="17" t="s">
        <v>4921</v>
      </c>
      <c r="E5809" s="17" t="s">
        <v>4921</v>
      </c>
      <c r="F5809" s="19" t="s">
        <v>9473</v>
      </c>
      <c r="G5809" s="17" t="s">
        <v>12</v>
      </c>
      <c r="H5809" s="19" t="s">
        <v>24</v>
      </c>
    </row>
    <row r="5810" spans="1:8" ht="409.6">
      <c r="A5810" s="16">
        <v>5809</v>
      </c>
      <c r="B5810" s="19" t="s">
        <v>10122</v>
      </c>
      <c r="C5810" s="17" t="s">
        <v>9</v>
      </c>
      <c r="D5810" s="17" t="s">
        <v>10146</v>
      </c>
      <c r="E5810" s="17" t="s">
        <v>10146</v>
      </c>
      <c r="F5810" s="19" t="s">
        <v>7374</v>
      </c>
      <c r="G5810" s="17" t="s">
        <v>12</v>
      </c>
      <c r="H5810" s="19" t="s">
        <v>1494</v>
      </c>
    </row>
    <row r="5811" spans="1:8" ht="200">
      <c r="A5811" s="16">
        <v>5810</v>
      </c>
      <c r="B5811" s="19" t="s">
        <v>10122</v>
      </c>
      <c r="C5811" s="17" t="s">
        <v>147</v>
      </c>
      <c r="D5811" s="17" t="s">
        <v>10147</v>
      </c>
      <c r="E5811" s="17" t="s">
        <v>10147</v>
      </c>
      <c r="F5811" s="19" t="s">
        <v>7377</v>
      </c>
      <c r="G5811" s="17" t="s">
        <v>12</v>
      </c>
      <c r="H5811" s="19" t="s">
        <v>24</v>
      </c>
    </row>
    <row r="5812" spans="1:8" ht="220">
      <c r="A5812" s="16">
        <v>5811</v>
      </c>
      <c r="B5812" s="19" t="s">
        <v>10122</v>
      </c>
      <c r="C5812" s="17" t="s">
        <v>147</v>
      </c>
      <c r="D5812" s="17" t="s">
        <v>10147</v>
      </c>
      <c r="E5812" s="17" t="s">
        <v>10147</v>
      </c>
      <c r="F5812" s="19" t="s">
        <v>7380</v>
      </c>
      <c r="G5812" s="17" t="s">
        <v>12</v>
      </c>
      <c r="H5812" s="19" t="s">
        <v>24</v>
      </c>
    </row>
    <row r="5813" spans="1:8" ht="240">
      <c r="A5813" s="15">
        <v>5812</v>
      </c>
      <c r="B5813" s="58" t="s">
        <v>10122</v>
      </c>
      <c r="C5813" s="59" t="s">
        <v>1366</v>
      </c>
      <c r="D5813" s="59" t="s">
        <v>10148</v>
      </c>
      <c r="E5813" s="59" t="s">
        <v>10148</v>
      </c>
      <c r="F5813" s="58" t="s">
        <v>7382</v>
      </c>
      <c r="G5813" s="59" t="s">
        <v>12</v>
      </c>
      <c r="H5813" s="19" t="s">
        <v>9367</v>
      </c>
    </row>
  </sheetData>
  <customSheetViews>
    <customSheetView guid="{6D10A41A-2770-46A5-A333-A9D6FF439F18}" filter="1" showAutoFilter="1">
      <pageMargins left="0.7" right="0.7" top="0.75" bottom="0.75" header="0.3" footer="0.3"/>
      <autoFilter ref="A1:H5813" xr:uid="{053C8A4D-15BF-C743-A530-0204CEA14342}"/>
      <extLst>
        <ext uri="GoogleSheetsCustomDataVersion1">
          <go:sheetsCustomData xmlns:go="http://customooxmlschemas.google.com/" filterViewId="1018018518"/>
        </ext>
      </extLst>
    </customSheetView>
    <customSheetView guid="{BCC50D3C-66EF-4A8D-A0BB-ECE61F59165C}" filter="1" showAutoFilter="1">
      <pageMargins left="0.7" right="0.7" top="0.75" bottom="0.75" header="0.3" footer="0.3"/>
      <autoFilter ref="A1:H5813" xr:uid="{4371CF02-A8D3-DC4A-84E8-89C5443A5D13}">
        <filterColumn colId="5">
          <filters>
            <filter val="- Para la herramienta de cuentas privilegiadas, ¿cuántos entornos está contemplando el SENA (desarrollo, pre-producción, producción,...)?"/>
            <filter val="- Para la herramienta de gestión de acceso (SSO, MFA), ¿existe alguna restricción en cuanto a la arquitectura de la solución para que sea SaaS u On-premise?"/>
            <filter val="- Segun lo estimado, para esas 8000 horas se requiere un sistema de almacenamiento cercano a loss 500 TB.  Hayb alguna medida de rendimiento o ancho de banda requerido?"/>
            <filter val="¿Actualmente el Sena cuenta con prácticas DevOps? ¿Es posible conocer cuales _x000a_tecnologías/plataformas usan para su ecosistema?"/>
            <filter val="¿Durante la vigencia del contrato las baterías dañadas se facturarán por demanda dándoles el tratamiento de un consumible por el contratista?"/>
            <filter val="¿El sena requiere migrar sus backups actuales? Si la respuesta es afirmativa, por favor _x000a_indicar que tipo de backups y tecnologías tienen actualmente; así como el detalle de las _x000a_capacidades utilizadas."/>
            <filter val="¿Es necesario integrar cuentas privilegiadas de bases de datos (por ejemplo Oracle, SQL Server, MySQL)?, en tal caso, por favor especifar el tipo, motor y versión."/>
            <filter val="¿Es necesario integrar cuentas privilegiadas de entornos de virtualización (Por ejemplo VMware, HyperV)?, en tal caso, por favor especifar el tipo"/>
            <filter val="¿es posible subcontratar personal externo a la nómina del oferente en razón de lograr menores tiempos de implementación, o todo el personal usado para la instalación debe pertenecer a la nómina del oferente?"/>
            <filter val="¿Podría detallar los activos de red y de seguridad?"/>
            <filter val="¿Podría indicar el número de dominios y bosques de Directorio Activo?"/>
            <filter val="¿Se cuenta con un plan de capacidades para cada uno de los servidores / aplicaciones?"/>
            <filter val="¿Se deberá tener la capacidad de reproducción completa de cada grabación a través de HTTPS? ¿Así como la capacidad de comprobación automática de la integridad medíante la validación de la firma durante la reproducción?"/>
            <filter val="¿Se deberá tener la capacidad para cifrar y firmar tanto los medios como los metadatos basados en archivos?"/>
            <filter val="¿Se requiere la capacidad para exportar las grabaciones en formato no cifrado?"/>
            <filter val="¿Solicitamos conocer si el SENA pagará deducibles en caso de robo o pérdida de los DISPOSITIVOS IP PARA USUARIO FINAL desktops y portatiles aproviosionados por el contratista ?"/>
            <filter val="&quot;5.4.63 CARACTERÍSTICAS DE RED&quot; Al respecto Indra Colombia S.A.S respetuosamente solicita a la entidad aclarar si ya se tiene algún proceso de migración al protocolo de IPv6 iniciado para los servicios de comunicaciones unificadas."/>
            <filter val="• Con el ánimo de que exista una real pluralidad de fabricantes de procesadores, solicitamos a la entidad reemplazar la frecuencia base por frecuencia turbo "/>
            <filter val="• En ese mismo sentido nos gustaría expresar que en los documentos del proceso no es claro si los equipos a incorporar son nuevos, y tampoco si son o no del portafolio corporativos de las diferentes marcas fabricantes. "/>
            <filter val="• Finalmente, sugerimos actualizar la velocidad de memoria, ya que lo enunciado en el pliego, 2400Mhz en el portátil y 2666Mhz en el computador de escritorio, corresponde a velocidades de memoria de equipos de generaciones anteriores de tecnología. "/>
            <filter val="2.¿De cuánto será el costo del ancho de banda simétrico por mb?"/>
            <filter val="3. ¿Cuál va ser el criterio de selección para el operador del internet en la licitación?"/>
            <filter val="4. ¿Cuál será la modalidad de contratación del personal de soporte técnico en sitio?"/>
            <filter val="5.4.16. Por favor confirmar que la solución de voz es posible mantener activa siempre y cuando se cuente con esquemas de contingencias y backup con cobro adicional a cliente final."/>
            <filter val="5.4.2.2.4 para la tercera copia offline es permitida la tecnología AIR GAP donde un almacenamiento especializado de respaldo se desconecta siempre y se conecta solo al momento de hacer respaldos o replicas o solo son permitidos dispositivos tipo LTO"/>
            <filter val="5.4.2.2.5 - podrian darnos el documento con los tiempos de backup que pide el sena en este punto"/>
            <filter val="5.4.2.8.14 La solución deberá tener escaneo de URL en el cuerpo de los correos y en los archivos adjuntos ._x000a_Observaciones:_x000a__x000a_Se solicita respetuosamente Cambiar a la solución deberá tener escaneo de URL en el cuerpo de los correos."/>
            <filter val="Agradecemos a la entidad confiirmar el numero de playbooks que se tienen configurados en la solución SOAR actual."/>
            <filter val="Agradecemos a la entidad confirmar el numero de EPS o GB día que consume el SIEM actual"/>
            <filter val="Agradecemos a la entidad confirmar la cantidad de fuentes integradas en el SIEM actual"/>
            <filter val="Agradecemos a la entidad confirmar si cuenta y estaría en la capacidad de proveer el hardware/vm para los componentes a desplegar del SIEM (componentes de búsqueda, almacenamiento y recepción de eventos)."/>
            <filter val="Agradecemos a la entidad confirmar si se deben integrar activos al SIEM que se encuentren en ambientes NO productivos."/>
            <filter val="Agradecemos a la entidad confirmar si únicamente se requieren 6 meses de retención de eventos en línea, sin tener en cuenta la retención de eventos fuera de línea (congelados o frozen)."/>
            <filter val="Agradecemos a la entidad confirmar si únicamente se requieren 6 meses de retención de eventos en línea, sin tener en cuenta retención de eventos fuera de línea (congelados o frozen)."/>
            <filter val="Agradecemos a la entidad el número de playbooks que se tienen configurados en la solución SOAR actual."/>
            <filter val="Agradecemos a la entidad indicar la cantidad de APIS que se incluirían en el servicio"/>
            <filter val="Agradecemos a la entidad sea confirmado el alcance que se requiere en cuanto al &quot;balance de enlaces&quot;"/>
            <filter val="Agradecemos aceptar marcas calificadas como Challengers  en Gartner  teniendo en cuenta que el cuadrante de lideres favorece a fabricantes con presencia en mercado norteamericano."/>
            <filter val="Agradecemos aceptar marcas líderes de mercado en cuadrante  Gartner desde el 2022, lo cual garantiza la calidad y madurez de las soluciones y tecnologías de cualquier fabricante del mercado."/>
            <filter val="Agradecemos aceptar marcas líderes de mercado en cuadrante  Gartner desde el 2022, lo cual gatrantiza la calidad y madurez de las soluciones y tecnologías de cualquier fabricante del mercado."/>
            <filter val="Agradecemos aclarar en el Anexo 9. para los equipos de Seguridad perimetral, las fechas de finalizacion de soporte de Fabricante para cada equipo."/>
            <filter val="Agradecemos aclarar en el Anexo 9. para los Servidores, si se contará con la asistencia del actual adminisntrador de Vmware/S.O/BD para el proceso de migración"/>
            <filter val="Agradecemos aclarar la aplicación de ANS transversales por sede, toda vez que en el archivo consolidado de ANS se describen ANS de energia, conectividad local y telefonia por sede."/>
            <filter val="Agradecemos aclarar las cantidades de Sesiones, PPS de L4 y L7, Cantidad de Zonas requeridos para el servicio de Balanceo de Carga"/>
            <filter val="Agradecemos aclarar si el SENA cuenta con equipos con soporte vigente para los cuales se requiera el servicio de Collocation para el Datacenter principal"/>
            <filter val="Al respecto Indra Colombia S.A.S respetuosamente solicita a la entidad ampliar el plazo para la disponibilidad 100% para los líderes de las prácticas de ITIL considerando la complejidad de los perfiles."/>
            <filter val="Al respecto Indra Colombia S.A.S respetuosamente solicita a la entidad compartir el “ANEXO TECNICO 9. GLOSARIO TERMINOS Y DEFINICIONES ITIL4” que se menciona en el apartado."/>
            <filter val="Al respecto Indra Colombia S.A.S respetuosamente solicita a la entidad considerar tiempos de fabricación mínimo de un año, teniendo en cuenta los tiempos de importación y los tiempos de la etapa de Transición."/>
            <filter val="Al respecto Indra Colombia S.A.S respetuosamente solicita a la entidad corroborar y ratificar las capacitaciones y certificaciones, debido a que el anexo 0.5 Documento maestro de la solución tecnológica establece otros líneamientos."/>
            <filter val="Al respecto Indra Colombia S.A.S. respetuosamente solicita a la Entidad ampliar la información del ANS en cuanto a información sobre la base en la que se medirá el descuento y aplicabilidad."/>
            <filter val="Amablemente les pedimos que nos confirme el numero de usuarios que tiene el directorio activo. Incluir tanto usuarios internos como usuarios externos."/>
            <filter val="Amablemente se solicita a la entidad aclarar si la solución ofertada debe tratarse como una solución o simplemente como una consola."/>
            <filter val="Amablemente solicitamos al SENA que nos de mayor detalle de lo que se espera por validación continua de postura, ¿hacen referencia a un monitoreo constante de la integridad de la red? O se refieren a tecnologías de monitoreo y control tipo NDR"/>
            <filter val="Amablemente solicitamos que se se aclare si es necesario que este perfil cuente con todas las certificaciones que se están nombrando, o únicamente con alguna de ellas se cumpliría este requisito."/>
            <filter val="Con el ánimo de la pluralidad de fabricantes de procesadores, solicitamos a la entidad reemplazar la frecuencia base de 2.0 GHz por frecuencia turbo de 4.1 GHz o en su defecto bajar la frecuencia base a 1.2 GHz"/>
            <filter val="Con respecto a: Mesa de Servicios   ANS-25 PORCENTAJE DE CASOS ABIERTOS O SUSPENDIDOS EN CUALQUIER CANAL DE CONTACTO_x000a_Al respecto Indra Colombia S.A.S. respetuosamente se solicita a la entidad: Aclarar el concepto de día laboral"/>
            <filter val="Con respecto al numeral el numeral 4.4.5.2.96, agradecemos confirmar si por  “ENDS” se refieren a “ la extensión del protocolo DNS (EDNS)”."/>
            <filter val="Confirmar la cantidad de  interfaz HDMI, HDMI out x 1, USB tipo A, VGA, puerto LAN RJ-45, LAN"/>
            <filter val="confirmar que la integración de plataforma de videoconferencia con MS-Teams abarca las funcionalidades y características propias de solución restrigiendo temas no criticos de escenarios de visualización propios de MS-Teams"/>
            <filter val="Confirmar si se va a tener diseños individales por  cada tipo de sala o la distribución y ubicaciones de los equipos depende del espacio de la sala"/>
            <filter val="Conforme a la cantindad estimada de DBAs que se requieren para los motores de BD Oracle y SQL Server. En ese número de recursos se incluye contar con un líder del grupo de BD?"/>
            <filter val="Cual es la cantidad de usuarios que van a tener acceso a la plataforma de monitoreo?_x000a_El acceso a estos usuarios es solo consulta de indicadores y tableros de control?"/>
            <filter val="DBA: Se solicita amablemente a la entidad permitir que la experiencia sea de 5 años  relacionada con la solución de gestión propuesta. Conocimientos de programación y bases de datos certificados."/>
            <filter val="DBA: Solicitamos respetuosamente a la entidad, se amplié el pregrado a telecomunicaciones, telemática o carreras afines a la ingeniería."/>
            <filter val="De acuerdo a este requerimiento, Indra Colombia S.A.S. solicita a la Entidad confirmar si la herramienta de Repositorio de Arquitectura Mega Hopex, provista por la Entidad,  ofrece compatibilidad e integración con Directorio Activo."/>
            <filter val="De acuerdo con la dinámica de la gestión de eventos, el nivel de meta no puede ser 1 evento."/>
            <filter val="Deberá tener cifrado RSA, AES &amp; SHA?, ¿certificados para cifrado y firma? y la capacidad para tener configuraciones basadas en políticas de retención de datos para el cifrado y/o la firma?"/>
            <filter val="El operador debe monitorear todos los ambientes o únicamente producción?"/>
            <filter val="El servidor real de backup es solo para las aplicaciones definidas con criticidad Alta o para cuales aplicaciones?"/>
            <filter val="En  el numeral 3.4.1.3.21 solicitamos se nombren cuales son las otras distribuciones de Linux, según el siguiente requerimiento_x000a_d. Red Hat Enterprise Linux 7, 8 y otras distribuciones de Linux."/>
            <filter val="En caso de que el proveedor vaya con una alianza temporal y este provea 1 de los servicios del pliego ¿es necesario que las plataformas del proveedor en alianza, también cumplan las carcterisitcas en Gartner?"/>
            <filter val="En correspondencia a los roles solicitados en el Anexo 05, al respecto Indra Colombia S.A.S. respetuosamente solicita a la Entidad aclarar que perfiles se requieren en la Etapa de Transición y en que momento deben ser vinculados."/>
            <filter val="En cuanto al numeral 2, LA ENTIDAD DEBE INDICAR SI AQUELLA ES LA PARTE LICENCIADA, EN CUANTO A LA PARTE CONTRACTUAL, SOBRE  LAS LICENCIAS DE SOPORTE LOGICO."/>
            <filter val="En el anterior Literal B  aceptan maximo 10 contratos, por  favor  aclarar cual es el numero requerido en definitiva,  mantenemos nuestra solicitud de  aumentar el numero a 15 contratos."/>
            <filter val="En el apartado, h) Agradecemos a la entidad especificar el cumplimiento normativo que aplica para SENA"/>
            <filter val="En el numeral 22 de los estudios previos se puntúa el factor de calidad con 430. No obstante, en el numeral 22.2 al sumar los desagregados del factor de calidad da 530. Por ende, solicitamos que se aclare."/>
            <filter val="En el numeral 4.4.4.28 se entiende que todo servicio debería hacer relacion de la direccion del resolver que pregunta y el dominio, por tanto aclarar la regla HASH de balanceo de IP / Dominio ya que hay soluciones que lo manejan de manera nativa."/>
            <filter val="En el numeral 5.4.2.4.2 por favor aclarar que las capacidades solicitadas deben ser cualquier arquitectura ya que estas arquitecturas varian el rendimiento de una solucion y por tanto podria afectar el rendimiento de las aplicaciones del SENA."/>
            <filter val="En esta regla  se menciona &quot;la operación, el soporte, mantenimiento y consultoría para todas las etapas del ciclo de desarrollo de software&quot;. Se solicita a la Entidad aclarar, que metodologías SDLC utiliza SENA?"/>
            <filter val="En la definicion de los ANS-42, ANS-43, la entidad indica como meta:_x000a_&quot;...MTBF &gt;720 horas…&quot;_x000a_Al respecto Indra Colombia S.A.S. respetuosamente solicita a la entidad revisar esta meta para los meses que no tienen 720 horas."/>
            <filter val="En las especificaciones de los equipos de CORE se   informa que los equipos deben soportar (4.4.34) un entorno SDN. Aclarar si los equipos deben ser implementados en un enorno SDN o simplemente deben soportarlo."/>
            <filter val="En lo asociado al Anexo 09, especificar el engine y la versión de la base de datos _x000a_asociadas a los servidores."/>
            <filter val="En pro del mejor performance y evitar diferencias generacionales a nivel del procesador, se solicita a la entidad especificar que el procesador debió ser lanzado mínimo en el Q1 del 2022"/>
            <filter val="En relación a &quot;En la Etapa de Estabilización, para los(…)&quot;, al respecto Indra Colombia S.A.S. respetuosamente solicita a la Entidad confirmar en que tiempo se dará la Etapa de Estabilización y la duración en meses que tendrá esta Etapa."/>
            <filter val="En relacion al monitoreo de las aplicaciones solicitamos a la entidad nos confirme cuales y cuantas aplicaciones deben ser monitoreadas por la solucion."/>
            <filter val="En relación con garantizar la seguridad, disponibilidad de las grabaciones, ¿se debe tener soporte integrado para encriptación y protección de la integridad como almacenamiento seguro de datos?"/>
            <filter val="Entorno IBN / SDN hace referencia a auna solucion propia de Cisco. Agradecemos aceptar  tecnologías similares o equivalentes para garantizar la pluralidad de oferentes."/>
            <filter val="Es de nuestro entendimiento que el dimensionamiento de los equipos por sede se realizará con base en el archivo - 8- Anexo 08 - línea Base - Línea de Operación en Sede-"/>
            <filter val="Es nuestro entender ,incluir en el servicio los equipos de no propiedad del sena? ."/>
            <filter val="Esta característica técnica restringe la posibilidad de tener multiples soluciones disponibles en el mercado, sugerimos revisar, teniendo en cuenta que el tráfico desde las sedes remotas es tráfico saliente de navegación y donde el"/>
            <filter val="Este es un feature 100% de una marca, se solicita muy comedidamente a la entidad eliminar este requerimiento, por que dejando este requerimiento no habría pluralidad de proponentes, estarían sesgando a una marca  (Imperva)el servicio."/>
            <filter val="Este riesgo debe ser compartido, por cuanto, cada una de las partes deben asumir que por ley le correspondan."/>
            <filter val="Este riesgo debe ser compartido, por cuanto, pueden presentarse variaciones regulatorias durante la ejecucion del contrato, que lleven a una devaluación y/o revision de los costos del servicio."/>
            <filter val="Estos son un feature 100% de una marca determinada (IMPERVA), solicitamos al SENA eliminar estos requerimientos, por que dejando este requerimiento no habría pluralidad de proponentes, estarían sesgando a una marca el servicio."/>
            <filter val="Estos son un feature 100% de una marca determinada, solicitamos al SENA eliminar estos requerimientos, por que dejando este requerimiento no habría pluralidad de proponentes, estarían sesgando a una marca el servicio."/>
            <filter val="Estos son un feature 100% de una marca detrminada (IMPERVA), solicitamos al SENA eliminar estos requerimientos, por que dejando este requerimiento no habría pluralidad de proponentes, estarían sesgando a una marca el servicio."/>
            <filter val="Favor aclarar si prevalece lo solicitado en este ítem “lideres de gartner” ó como se mencionó en el documento maestro lo relacionado a retadores y visionarios"/>
            <filter val="Favor confirmar la necesidad de la compatibilidad y el por que es necesario la compatibilidad con ACI, OPENSTACK, NUAGE, AWS, OCI, MICROSOFT y AZURE con el fin de ajustar el diseño."/>
            <filter val="Favor de confirmar si el equipo de detrabajo solicitado estará para las ordenes del personal del SENA o bien son el equipo que el proveedor usará para entrega del servicio."/>
            <filter val="Imagen virtual compatible con hipervisor: Xen, OpenXen, Hyper-V, Vmware y KVM Modalidad en las nubes públicas: Google, Oracle, AWS y Azure  Agradecemos que este requerimiento sea opcional por pluralidad de oferentes."/>
            <filter val="Indra Colombia S.A.S. respetuosamente solicita a la entidad  incluir los cuadrantes mágicos de Garther, en el cuadrante de lideres y carta del mismo avalando la solución."/>
            <filter val="Indra Colombia S.A.S. respetuosamente solicita a la entidad eliminar el cumplimiento de TUV1778, ya que este no representa un estándar sino un ente certificador que es TUV."/>
            <filter val="Indra Colombia S.A.S. respetuosamente solicita a la entidad modificar la característica técnica solicitada de &quot;Rango de Frecuencia: 45-65Hz&quot; por &quot;Rango de Frecuencia: 55-65Hz&quot; con lo cual se amplía el rango marcas y se permite la pluralidad de oferentes"/>
            <filter val="Indra Colombia S.A.S. respetuosamente solicita a la entidad reconsiderar las certificaciones presentadas y permitir el siguiente ajuste:_x000a_CEH o CISSP o Auditor interno en ISO 27001"/>
            <filter val="Indra Colombia S.A.S. respetuosamente solicita a la entidad retirar este ANS del servicio de EER ya que el parametro MOS (Mean Opinion Score) es comunmente utilizada para telefonía y no para EER."/>
            <filter val="Indra Colombia S.A.S. respetuosamente solicita a Se informar si la entidad espera que la herramienta de ITSM y la de UEM estén ambas en el segmento de líderes del cuadrante de Gartner"/>
            <filter val="Indra Colombia S.A.S. solicita amablemente a la entidad confirmar la cantidad de usuarios por sede y el crecimiento estimado"/>
            <filter val="Indra Colombia S.A.S. solicita amablemente a la entidad confirmar los porcentajes de penalizaciones por rangos para los canales en sedes, dado que no se evidencia dentro de la tabla en que rangos afectaría cada porcentaje sobre la facturación"/>
            <filter val="Ipv6 es soportado dentro de todos los servicios de conectividad y despliegue de la solución y conectividad a nivel Underlay."/>
            <filter val="Ipv6 es soportado dentro de todos los servicios de conectiviudad y despliegue de la solución y conectifvidad a nivel Underlay."/>
            <filter val="La característica de IPS debe estar disponible para tráfico Ipv4 e Ipv6 Agradecemos que este requerimiento sea opcional por pluralidad de oferentes."/>
            <filter val="La entidad indica que la herramienta de MDS se debe integrar con la plataforma de endpoint, por lo tanto, solicitamos nos aclaren el nivel de integración esperado y adicional a ello si las dos plataformas deben ser del mismo fabricante."/>
            <filter val="La MDS puede operar en modalidad de teletrabajo"/>
            <filter val="La mesa de ayuda debe incluir soporte técnico y funcional nivel 1,2,3 de todas las aplicaciones relacionadas en la línea base?"/>
            <filter val="La mesa de servicios es 24/7? Los agentes tendrían una licencia única por agente o tienen contemplado compartir licencias entre los agentes."/>
            <filter val="La solucion de análisis de código puede estar por fueera del cuadrante de gartner?"/>
            <filter val="La solución debe admitir RFC7018 - ADVPN entre la sede central y las remotas con autenticación basada en estándar x.509 - Certificados digitales y también PSK Agradecemos a la entidad la aceptación de tecnologías similares como EVPN en SDWAN"/>
            <filter val="La solución podrá habilitar políticas de ruteo en IPv6. Ipv6 es soportado dentro de todos los servicios de conectividad y despliegue de la solución y conectividad a nivel Underlay."/>
            <filter val="La solucuon debe ejecutar  los diferentes tipos de análisis en paralelo o deben ser uno a uno."/>
            <filter val="Líder DRP: Se le solicita amablemente a la entidad adicionar _x000a_Ingenieros de Sistemas, Ingeniero electrónico, y areas afines Posgrado en ingeniería o afines al cargo."/>
            <filter val="Lo estándar en el mercado para rangos de tensión en  equipos UPS es -15% +20%; por lo cual se solicita revisar este punto con respecto a las tensiones disponibles en los sitios."/>
            <filter val="Los  chequeos de salud con que periodicidad se deben realizar?"/>
            <filter val="Los chequeos de salud se deben realizar por demanda del equipo SENA o periódicamente por ejemplo 1 vez cada semestre?"/>
            <filter val="Memoria_x000a_Se sugiere a la entidad actualizar la memoria a mínimo 3200 MHz."/>
            <filter val="Memoria_x000a_Sugerimos a la entidad actualizar la memoria a mínimo 3200 MHz la cual es la velocidad soportada actualmente y que permitirá tener mayor desempeño a los equipos y por ende mayor productividad para los usuarios."/>
            <filter val="Observación 2._x000a_Numeral 3.4.1.7.19. Por favor aclarar si se espera tener 300 asesores conectados concurrentemente o cual es la relación de asesores y líneas de atención que la solución debería tener."/>
            <filter val="Observación 3._x000a_Numeral 3.4.1.7.33. Por favor indicar cuales son los reportes en tiempo real e históricos mínimos que se deben incluir."/>
            <filter val="Observación; Favor indicar si durante el proceso licitatorio es posble conocer el actual modelo, políticas y plataformas medíantes las cuales se atiende acualmente este requerimiento."/>
            <filter val="Observación: Es posible durante el proceso licitatorio acceder a la actual documentación bajo el control del OPERADOR SALIENTE?"/>
            <filter val="Observación: Favor indicar si el SENA considera que este entendimiento detallado debe darse durante la etapa de Diseño/transición..&quot;"/>
            <filter val="Observación: Favor indicar si, con el fin de determinar el nivel de labor requerida para la migración, es viable acceder a los documentos detallados de arquitecura, configuración, políticas y líneamientos existentes."/>
            <filter val="pagina 23, Solicitamos a la entidad aclarar para el caso de una posible suspensión del servicio, cúal será el tiempo de aviso con antelación?"/>
            <filter val="Para cuantos y que usurios se requiere el servicio SASE"/>
            <filter val="Para el item 5.6.41 Telones solicitamos que se pida un Angulo de visión de 120 grados a una ganancia de 0.55 con el fin de poder garantizar una visualización mínima dentro del espacio"/>
            <filter val="Para el item 5.6.44 solicitamos se pida que los microfonos esten certificados para microsoft teams"/>
            <filter val="Para el numeral 3.8.35, lo estándar en el mercado para rangos de tensión en  equipos UPS es -15% +20%; por lo cual se solicita revisar este punto con respecto a las tensiones disponibles en los sitios."/>
            <filter val="Para el proyecto de Escritorios Virtuales , en Anexo 9 , las cantidad de usuarios en cada especificación son simultáneos ?"/>
            <filter val="Para el proyecto de Escritorios Virtuales, en el Anexo 9 , la disponibilidad de escritorios virtuales son 24*7 ? O que modalidad se puede trabajar? que porcentaje se trabaja fuera de horarios laborales?"/>
            <filter val="Para el proyecto de Escritorios Virtuales, se puede usar Nube publica y no privada ?"/>
            <filter val="Para la BDs de Origen, favor indicar la mínima frecuencia de actualización y peso de los datos."/>
            <filter val="Para la herramienta de cuentas privilegiadas, ¿cuántos clústers de Kubernetes (dentro de las posibles tecnologías Kubernetes,OpenShift, EKS, AKS,…) se quieren integrar? ¿en que regiones o CPDs se encuentran?"/>
            <filter val="Para la herramienta de cuentas privilegiadas, ¿existe algún pipeline CI/CD en el alcance (Jenkins, Terraform,…)?, en caso afirmativo, ¿cuántas instancias? (en caso de Ansible por favor especificar si es Tower o APP)"/>
            <filter val="Para la herramienta de cuentas privilegiadas, ¿existe alguna restricción en cuanto a la arquitectura de la solución para que sea SaaS u On-premise?"/>
            <filter val="Para la herramienta de cuentas privilegiadas, ¿podría indicar con mas detalle las herramientas de DevOps a proteger y los casos de uso?"/>
            <filter val="Para la herramienta de gestión de acceso (SSO, MFA) ¿cuántos entornos está contemplando el SENA (desarrollo, pre-producción, producción,...)?"/>
            <filter val="Para la herramienta de gestión de acceso (SSO, MFA), por favor, indicar la volumetría de accesos a las aplicaciones que no soportan protocols de federación."/>
            <filter val="Para la herramienta de gestión de identidad ¿cuántos entornos está contemplando el SENA (desarrollo, preproducción, producción, etc)?"/>
            <filter val="Para los análisis estáticos y dinámicos se agradece a la entidad especificar, la cantidad de desarrolladores o puestos de trabajo que se tendrá apara este proyecto, el check de código estará on-premise o en nube del fabricante?"/>
            <filter val="Para los sistemas a integrar en la herramienta de cuentas privilegiadas:_x000a_- ¿En cuándo CPDs se encuentran?_x000a_- ¿Cómo de segmentada está la red?_x000a_- ¿En cuantas nubes (Azure, AWS, Google Cloud, …)?, ¿en cuántos tenant/regiones de dichas nubes?"/>
            <filter val="Podría indicar la convocante, un estimado de cantidad de aplicaciones a evaluar el código seguro"/>
            <filter val="Podrían indicarnos las Herramientas de respaldo y DRP actuales con sus políticas de replicación y respaldo con el fin de poder definir una infraestructura aterrizada"/>
            <filter val="Por favor aclarar el numero maximo de  contratos en los parrafos anteriores dice maximo 5  y ahora dice maximo 10, Mantenemos nuestra solicitud de aumentar el numero a  15  contratos."/>
            <filter val="Por favor aclarar si la unidad de 10 corresponde a cantidad de aplicaciones?"/>
            <filter val="Por favor aclarar si la unidad de 100 corresponde a cantidad de aplicaciones?"/>
            <filter val="Por favor aclarar si la unidad de 500 corresponde a cantidad de aplicaciones?"/>
            <filter val="Por favor aclarar si la unidad de 500 corresponde a cantidad de bases de datos?"/>
            <filter val="Por favor aclarar si la unidad de 700 corresponde a cantidad de aplicaciones?"/>
            <filter val="Por favor aclarar si la unidad de 700 corresponde a cantidad de servidores?"/>
            <filter val="Por favor aclarar si se espera tener 300 asesores conectados concurrentemente o cual es la relación de asesores y líneas de atención que la solución debería tener."/>
            <filter val="POr favor aclarar si se requiere adicional al centro de datos principal y alterno, un tercer centro de datos para la formacion que deba ser suministrado por el operador entrenta,  o si este centro de datos lo suministrará la entidad."/>
            <filter val="Por favor confirmar cuando se deben hacer estos site survey, si la entidad informará de esta fechas durante el proceso de implementación al nuevo operador ."/>
            <filter val="Por favor confirmar que tipo de licenciamiento Microsoft tiene la entidad y que vigencia tiene este licenciamiento."/>
            <filter val="Por favor confirmar si es correcto nuestro entendimiento que el reemplazo de estos elementos se debe realizar por medio del procedimiento de SAS."/>
            <filter val="Por favor confirmar si para el entorno de Escritorios Virtuales se debe estimar un crecimiento anual y confirmar cual debería ser."/>
            <filter val="Por favor confirmar si se deberán grabr diferentes entornos, p.ej MS Teams, Cisco (CUCM, UCCE, UCCX, Jabber, Webex Teams, Webex) y/o Zoom?"/>
            <filter val="Por favor identificar si actualmente cuentan con checks de seguridad en sus Pipelines _x000a_cómo escaneo de código, test de seguridad. (DAST y SAST)."/>
            <filter val="Por favor informar cuantos mantenimientos preventivos se deben realizar al año de la infraestructura y a que componentes."/>
            <filter val="Puertose solicita a la entidad aclarar si el tipo de puertos USB que deben estar configurados deben ser Tipo A los cuales son los usados de forma tradicional"/>
            <filter val="Referente al item 4.4.106 - Las controladoras deben soportar el entorno SDN o se debe implementar la solución en un entorno SDN."/>
            <filter val="Referente al item 4.4.60 - Los switches de acceso que conectan los access Point deben  soportar puertos de 2.5 Gb y 5 Gb para conectar los Access Point ?"/>
            <filter val="Respetuosamente se solicita  a la Entidad que para la solución de hiperconvergencia requerida, incluya  su propio hipervisor, optimizando de esta manera las tareas en la capa de virtualización y garantizando la eficiencia de toda la solución."/>
            <filter val="Respetuosamente se solicita a la Entidad ajustar el contenido de este numeral teniendo en cuenta que la nube pública en la que puede operar el centro de datos será seleccionada a partir de este proceso de contratación."/>
            <filter val="Respetuosamente solicitamos a la entidad se tenga en cuenta que el numeral 5.4.2.17, se aclare si la solución requerida debe ser OnPremise o Cloud. Dado que no es claro y nuestra solución ofrece las dos opciones."/>
            <filter val="Respetuosamente solicitamos a la entidad, confirmar que tipo de acceso con cuentas privilegiadas de realizarán en las estaciones de trabajo Windows, como lo describe el punto."/>
            <filter val="Respetuosamente solicitamos a la entidad, confirmar si el tipo de escaneo debe ser SAST y DAST para aplicaciones Web."/>
            <filter val="Respetuosamente solicitamos a la entidad, confirmar si todos los métodos de autenticación, descritos en el punto, deben ser cubiertos en una única solución o si se puede cumplir parcialment con algunos de los métodos de autenticación."/>
            <filter val="Respetuosamente solicitamos al Sena no imponer este limite mínimo del 50% ya que va en contravia  de la pluralidad de oferentes y de la libre concurrencia en figura asociativa como proponente plural."/>
            <filter val="Se  solicita aceptar también la modalidad de Compra-venta"/>
            <filter val="Se agradece a la entidad  confirmar, si la solución además deberáa poder soportar al menos el estándar FIDO, OAUTH, Radius, SAML."/>
            <filter val="Se agradece a la entidad especificar la cantidad de puertos de red o en este ítem  requeridos por la solución, la cantidad de archivos inspecciónados por hora, cantidad de Vm soportadas."/>
            <filter val="Se entiende que por Garantizar la migración de las aplicaciones a Docker y Kubbernets, el operador entrante debe dar soporte a esta migración, pero que los cambios en las aplicaciones será responsabilidad de SENA"/>
            <filter val="Se entiende que todo servicio debería hacer relacion de la direccion del resolver que pregunta y el dominio, por tanto aclarar la regla HASH de balanceo de IP / Dominio ya que hay soluciones que lo manejan de manera nativa."/>
            <filter val="Se le solicita a la entidad especificar si se requiere respaldo de Office 365, actualmente como se realiza la Protección de Datos para la data de Office 365, específicamente: Exchange Online, SharePoint Online, Teams &amp; OneDrive?"/>
            <filter val="Se le solicita a la entidad hacer mencion a objetos estándard del protocolo HTTP, HTTP/2 o HTTP/3 ó si se requiere personalizacion para la aplicación se debe aceptar scripting, los indicado  &quot;Status Line&quot; &quot;text&quot; no son de ningún standard."/>
            <filter val="Se pide amablemente a la entidad especificar  si la solución debe tener la capacidad de segmentar y clasificar los  correo graymail."/>
            <filter val="Se puede utilizar una solucion free o de código libre?"/>
            <filter val="Se requiere que la solucion soporte análisis de imágenes de contendores o algo por el estilo?"/>
            <filter val="Se solicita a la entidaad aclarar si el el contratista deberá realizar la gestión de accesos e identidades. Por favor indicar si esta gestión implica proveer la herramienta o si la entidad la proporciona."/>
            <filter val="Se Solicita a la entidad acálra si el contratista deberá mantener la operación de Seguridad en nube. Por favor indicar si esta gestión implica proveer la herramienta o si la entidad la proporciona."/>
            <filter val="Se solicita a la entidad aclarar como se facturará el recurrente mensual de las RTS, DPS e iluminación solicitadas ya que no se evidencia en el documento de oferta económica."/>
            <filter val="Se solicita a la entidad aclarar que hace referencia el 50% del monto en SMMLV de la experiencia."/>
            <filter val="Se solicita a la entidad aclarar si la migración de las plataformas sobre las cuales corren los sistemas misionales como SOFIA se deben realizar con Servicios Profesionales de fabricante.,"/>
            <filter val="Se solicita a la entidad actualizar la certificación Energy Star a v 8.0 vigente en la actualidad."/>
            <filter val="Se solicita a la entidad ampliar el alcance requerido para el mantenimiento de las unidades de potencia."/>
            <filter val="Se solicita a la entidad cambiar al 2do día habil posterior a la presentación de la oferta, toda vez que el mismo día de presentación de oferta ya se puede contar con la información de la TRM oficial del día hábil siguiente."/>
            <filter val="Se solicita a la Entidad confirmar Cuales son herramientas de versionamiento son utilizadas como parte del proceso de despliegue en los entornos productivos y no productivos ?."/>
            <filter val="Se solicita a la entidad confirmar si se desea implementar una solución SDLAN monomarca, o por el contrario se espera que se establezca la conectividad a través de un protocolo esepcifico. Por favor aclarar."/>
            <filter val="Se solicita a la entidad confirmar si se desea implementar una solución SDWAN monomarca, o por el contrario se espera que se establezca la conectividad a través de un protocolo especifico. Por favor aclarar."/>
            <filter val="Se solicita a la Entidad confirmar, Bajo que condición se ejecutará el proceso de Código Seguro? formará parte del flujo DevOps? O será a demanda u otra condición?"/>
            <filter val="Se solicita a la entidad corregir el valor &quot;70 puntos&quot;.  Y cambiarlo por 270."/>
            <filter val="Se solicita a la entidad dar claridad a que hace referencia &quot;domicilio permanente&quot; y cuál es el mecanismo y los documentos necesarios a presentar por parte de un oferente para comprobar lo solicitado?."/>
            <filter val="Se solicita a la entidad dar claridad cuál es el mecanisco y/o documentos necesarios requeridos por la entidad para comprobar lo solicitado (Cartas de fabricante? firmadas por quién?)"/>
            <filter val="Se solicita a la entidad dar claridad si existe algún entregable o cuál es el método de verificación por parte de la entidad para dar cumplimiento a este ítem."/>
            <filter val="Se solicita a la entidad dar claridad sobre cuál es el mecanismo a través del cual el oferente debe comprobar que su solución sea conforme al estándar RFC 3261?.  se requiere algún tipo de certificación firmada por el fabricante?, por favor aclarar."/>
            <filter val="Se solicita a la entidad eliminar este ANS, esto debido a que el ANS &quot;MESA DE SERVICIOS ANS-18&quot; también tiene indicadores de descuento, si la misma herramienta o aplicación falla, se incuria en descuentos de dos ANS por la misma falla."/>
            <filter val="Se solicita a la entidad eliminar este ANS, esto debido a que ya hay un ANS que mide la disponibilidad de la herramienta, por lo cual se estaria aplicando descuento de dos ANS por la misma falla."/>
            <filter val="Se solicita a la entidad incluir el ítem y su respectivo valor de &quot;Dictamen de inspección RETIE&quot; requerido de acuerdo con el numeral 3.13.4 del documento &quot;1.5 Especificación detallada línea de operación en sede&quot;."/>
            <filter val="Se solicita a la entidad incluir una línea para dimensionar el costo de la administración de la nube pública, privada o hibrida donde se desplegaran los servicios objeto del presente contrato."/>
            <filter val="Se solicita a la entidad indicar las características de disponibilidad con las que se presta el servicio al  día de hoy?."/>
            <filter val="Se solicita a la Entidad informar cual es el valor en libros de los activos fijos propiedad del SENA que deberán ser trasladados?"/>
            <filter val="Se solicita a la Entidad informar cuales anchos de banda para los enlaces de Internet y MPLS requieren estos equpos que seran trasladados a la nueva ubicación?"/>
            <filter val="Se solicita a la entidad permitir que las soluciones de SDWAN, sean de un solo fabricante, que sean equipos nuevos, no remanufactruados, y que estén en el cuadrante de Gartner para soluciones SDWAN:"/>
            <filter val="Se solicita a la Entidad por favor aclarar si el Tiempo de Disponibilidad DRP, se refiere a un(1) Servicio integrado, o de una (1) hora, o un (1) día."/>
            <filter val="Se solicita a la Entidad por favor aclarar si ella suministrará el contrato de soporte de estos equipos con el fabricante, con vigencia por el tiempo del contrato de este proceso de licitación?"/>
            <filter val="Se solicita a la Entidad por favor aclarar si este ANS es medido sobre la infraestructura del Datacenter alterno en forma global y no sobre un enlace especifico dado que el indicador es &quot;Disponibilidad global Centro de Datos Alterno -DRP&quot;."/>
            <filter val="Se solicita a la Entidad por favor aclarar si este ANS es medido sobre la infraestructura del Datacenter en forma global y no sobre un enlace especifico dado que el indicador es &quot;Disponibilidad global Centro de Datos - Principal&quot;."/>
            <filter val="Se solicita a la entidad verificar si el valor 70 es correcto o debe ser el valor asignado para el ítem o debe ser 270.?"/>
            <filter val="Se solicita a le entidad indicar categoría, marca y referencia del cableado existente, esto con el fin de poder garantizar la compatibilidad con el cableado propuesto."/>
            <filter val="Se solicita a Se aclarar si ¿actualmente existe una plataforma que centralice la gestion de las vulnerabilidades?"/>
            <filter val="Se solicita aceptar  de forma  adicional la modalidad de compra-venta con servicios de mantenimiento y  soporte."/>
            <filter val="Se solicita aclarar a la entidad en el caso de las adecuaciones, si garantizara las areas necesarias para esta nuevas ampliaciones de servicio, para el cumplimiento de los requerimientos minimos de instalacion exigidos por el fabricante."/>
            <filter val="Se solicita aclarar a la entidad que así la periodicidad sea mensual, el operador cobrará de manera prorrateada x mes acorde a la fecha de puesta en operación."/>
            <filter val="Se solicita aclarar a la entidad si la solución ofertada debe incluir inspección de amenazas avanzadas medíante un componente de sandbox del mismo fabricante"/>
            <filter val="Se solicita amablemente a la entidad describir cómo se realiza la replicación, por ejemplo canales IP o fibra oscura, etc, bien sea para la data estructurada, no estructurada, imágenes, aplicaciones y todo aquello que aplique dentro del esquema de DRP"/>
            <filter val="Se solicita amablemente a la entidad, en pro de prestar un servicio de acuerdo a los requerimientos de la entidad, modificar la nota de la siguiente manera: -- Los equipos deben ser nuevos, no se aceptan equipos remanufacturados. --"/>
            <filter val="Se solicita la eliminación de este numeral ya que no hace referencia a capacidades de DAM. Agradecemos  se cubran estos requerimientos con otros servicios como servicios profesionales y/o diferentes herramientas."/>
            <filter val="Se solicita muy respetuosamente a la Entidad confirmar la proyección de crecimiento que consideran que va a tener la solución de escritorios virtuales a ofertar."/>
            <filter val="Se solicita respetuosamente a la entidad aclarar la diferencia entre las columnas de &quot;Tableros eléctricos y CVE&quot; con &quot;Tableros eléctricos regulados&quot; teniendo presente que el alcance del servicio de EER se limita a la energía regulada."/>
            <filter val="Se solicita respetuosamente a la entidad confirmar si los casos de energía comercial serán considerados dentro de la totalidad de los incidentes o tomados como exclusión ya que son factores externos no atribuibles al Oferente."/>
            <filter val="Se solicita respetuosamente a la entidad retirar o modificar este punto ya que de acuerdo al archivo --8- Anexo 08 - línea Base - Línea de Operación en Sede -- ninguna sede requiere una capacidad de direcciones MAC de 128.000"/>
            <filter val="Se solicita respetuosamente eliminar el requerimiento de presencia en los cuadrantes de Gartner y/o Forrester en el esquema de  lideres dado que implide la participacion de varios oferentes en el segmento de balanceadores"/>
            <filter val="Se solicita respetuosamente que la entidad considere incluir esta funcionalidad para disponer de esta flexibilidad y adelantarse a futuros problemas de incompatibillidad con nuevas tecnologías."/>
            <filter val="Se solicita se elimine o defina cual es el periodo de vigencia pues el numeral 5.4.3.31.4  se indican 2 años y el el numeral   5.4.3.31.15 los certificados SSL deberán tener una vigencia de un (1) año"/>
            <filter val="Se sugiere a la entidad actualizar la memoria a mínimo 3200 MHz la cual es la velocidad soportada actualmente y que permitirá tener mayor desempeño a los equipos y por ende mayor productividad para los usuarios"/>
            <filter val="Se sugiere a la entidad actualizar la memoria a mínimo 3200 MHz."/>
            <filter val="Se sugiere a la entidad aumentar la capacidad de la batería a mínimo 51 Wh con lo cual entregará mayor autonomía a los usuarios permitiéndoles trabajar más tiempo sin el condicionamiento de tener el portátil conectado."/>
            <filter val="Se sugiere a la entidad especificar mínimo tarjeta WIFI 6E, la cual soporta la banda de 6 GHz que ofrece 30% mas velocidad y  mas canales para evitar congestión donde hay tanta densidad de dispositivos evitando la degradación de la conexión."/>
            <filter val="Se sugiere a la entidad favor aclarar si la solución debe permitir desde la consola en la nube crear políticas basadas en reglas y personalizar las acciones a tomar"/>
            <filter val="Se sugiere a la entidad mejorar el nivel de la certificación EPEAT a mínimo nivel GOLD, lo cual le va permitir apoyar directamente los compromisos que Colombia asumió en la “COP26”."/>
            <filter val="Se sugiere respetuosamente a la Entidad ajustar este requerimiento teniendo en cuenta que en el caso de nube pública el acceso se da a través de la consola de administración de la nube para hacer la migración."/>
            <filter val="Seguridad Perimetral tipo Firewall, numeral 5.4.2.3.,  Solicitamos dar clarida respecto a los documentos minimos que deben acompañar la oferta para validar el cumplimiento tecnico puntual de la solucion."/>
            <filter val="Seguridad Perimetral Tipo Firewall, numeral 5.4.2.3.4 enuncia “Internamente la solución debe permitir seleccionar appliances para formar grupos de seguridad independientes.” solicitamos dar claridad a la cantidad de grupos y appliance minimos requeridos"/>
            <filter val="Sirvase a confirmar que la solucion además debería poder soportar al menos el estándar FIDO, OAUTH, Radius, SAML."/>
            <filter val="Sirvase a la entidad Indicar el número de conectores que deben desplegarse en los entornos IaaS/DC"/>
            <filter val="Sobre el rol &quot;DBA&quot; del servicio de Mesa de servicio, al respecto Indra Colombia S.A.S. respetuosamente solicita a la Entidad confirmar si este rol se puede realizar por los administradores de bases de Datos del servicio de Infraestructura Centralizada."/>
            <filter val="Solicitamos  al Sena aclarar que al igual  que  el anexo 4.3  los  equipos deben ser  Nuevos  y no remanufacturados."/>
            <filter val="Solicitamos a la Entidad acálrar a que se refiere con configuraciones y a que herramienta de monitoreo, enmarcando esto dentro del capitulo de SERVICIO DE ARQUITECTURAS E INTEGRACIÓN DE SERVICIOS (AIS)"/>
            <filter val="Solicitamos a la entidad aclarar si la contratacion de los servicios de Oracle Cloud Infrastructure actualmente desplegados y los que están en proceso de migración se efectuaran bajo el acuerdo marco de nube publica IV (OCI - Oracle Cloud Infrastructure)?"/>
            <filter val="Solicitamos a la Entidad aclarar y/o complementar en la acreditación de la experiencia, que se incluya dentro de los documentos válidos para la acreditación de la misma; contratos, anexos técnicos y anexos del contrato."/>
            <filter val="Solicitamos a la Entidad confirmar cual es la cantidad de equipos celulares gama alta requeridos y cuales deben ser sus características."/>
            <filter val="Solicitamos a la entidad dejar el Neutro como opcional, ya que este tipo de conexion varian dependiendo de las diferentes normativas aplicadas en las distintas ubicaciones geograficas. &quot;120/240V AC 2F+N+T&quot; y/o 120/240V AC 2F+T&quot;"/>
            <filter val="Solicitamos a la entidad modificar el numeral 4.4.5.2.96 ya que se menciona que la solución debe soporta la extensión ENDS del protocolo DNS, sin embargo, las siglas están mal ordenadas ya que es “EDNS”."/>
            <filter val="Solicitamos aclarar si la herramienta centralizada de Gestión y Monitoreo debe permitir controlar los dispositivos de manera remota."/>
            <filter val="Solicitamos aclarar si la herramienta centralizada de Gestión y Monitoreo debe permitir establecer horarios de encendido y apagado para todos los equipos que componen la solución de videoconferencia"/>
            <filter val="Solicitamos aclarar si la herramienta centralizada de Gestión y Monitoreo debe permitir generar alertas automatizadas basadas en eventos."/>
            <filter val="Solicitamos aclarar si la herramienta centralizada de Gestión y Monitoreo debe permitir integrarse con flujos de trabajo de soporte."/>
            <filter val="Solicitamos aclarar si la herramienta centralizada de Gestión y Monitoreo debe permitir realizar actualizaciones remotas de firmware y software para cada uno de los equipos que componen la solución de videoconferencia"/>
            <filter val="Solicitamos aclarar si la herramienta centralizada de Gestión y Monitoreo debe permitir supervisar los ciclos de vida de los dispositivos"/>
            <filter val="Solicitamos aclarar si la herramienta centralizada de Gestión y Monitoreo debe permitir ver la licencia de cada dispositivo, así como la versión de firmware/software"/>
            <filter val="Solicitamos aclarar si la herramienta centralizada de Gestión y Monitoreo debe reportar datos de uso de cada uno de los dispositivos y salas."/>
            <filter val="Solicitamos aclarar si los  6000 dispositivos se pueden cumplir  con la sumatoria  de  1 o mas contratos según el limite maximo de contratos  fijado por la  entidad."/>
            <filter val="Solicitamos al Sena  ampliar la  cantidad de contratos  a  mínimo 3  maximo 15, para poder fácilitar la pluralidad de oferentes"/>
            <filter val="Solicitamos al Sena Aclarar si en esta fase  de  4 meses  para la finalizacion del  contrato  la facturacion de los  servicios que aun se esten presentando por el contratista saliente es permitida."/>
            <filter val="Solicitamos amablemente confirmar si el laboratorio para mantenimientos de equipos de ofimatica de la entidad, debe estar ubicado en alguna ciudad especifica?"/>
            <filter val="Solicitamos conocer si CLIENTE pagará deducibles en caso de robo o pérdida de los  desktops, portatiles e impresoras DISPOSITIVOS IP PARA USUARIO FINAL?"/>
            <filter val="Solicitamos incluir 5.6.41 Telones, teniendo en cuenta que la resolución mínima solicitada para los proyectores es de 1920x1200 lo cual es una relación de aspecto 16:10, Por lo anterior expuesto solicitamos se cambie este parámetro a 16:10"/>
            <filter val="Solicitamos muy amablemente a la entidad nos entregue mayor detalle en lo que se espera del análisis de código, dado que el requerimiento se encuentra un poco confuso."/>
            <filter val="Solicitamos no limitar el numero solo a un contrato  y  extender el rango hasta el numero maximo d e contratos permisibles para certificar experiencia."/>
            <filter val="Solicitamos para el caso de proponentes plurales considerar el cumplimiento con el registro  de al menos  uno de los integrantes del proponente plural."/>
            <filter val="Solicitamos respetuosamente a la entidad especificar el desempeño esperado de la solución implementada en Nube indicando la capacidad de Mitigación -de ataque- y de tráfico legítimo, tal y como fue especificado en el componente appliance."/>
            <filter val="Solicitamos respetuosamente a la entidad mantener esta funcionalidad y se agregue como carácteristica a cumplir dentro de la adquisición de la solución de optimización de WAN e Internet."/>
            <filter val="Solicitamos respetuosamente a la entidad modificar el presente requerimiento para dar trasparencia con los demas fabricantes: 'La solucion propuesta debe contar con IA/ML  para la deteccion y mitigacion de amenazas sobre los entornos web protegidos'."/>
            <filter val="Solicitamos respetuosamente a la entidad que consideren esta funcionalidad con el fin de mejorar la observabilidad en todas sus capas."/>
            <filter val="Solicitamos respetuosamente a la entidad que consideren estas capacidades para una experiencia óptima de monitoreo y analítica, y que sea incluido como requerimiento dentro de la adquisición del servicio de monitoreo."/>
            <filter val="Solicitamos respetuosamente a la entidad que incluya este requisito, donde además se puede indicar que la solución pueda almacenar los datos de hasta 3 años."/>
            <filter val="Solicitamos respetuosamente con fines de determinar una valoración integral de proyecto objeto de este proceso, se de a conocer los diversos estudios de mercado realizados por la entidad con las respectivas propuestas"/>
            <filter val="Suministrar el documento GRC"/>
            <filter val="Uno de los retos en EER es que los diseños deben adecuarse a cada uno de estos requerimientos. Pregunta: EL Operdor /contratista Saliente dejó estos diseños? Se entregarán al nuevo operador? Es obligatorio su cumplimiento?"/>
          </filters>
        </filterColumn>
        <filterColumn colId="7">
          <filters>
            <filter val="&quot;Es responsabilidad del contratista diseñar y suministrar un servicio que cumpla con las especificaciones establecidas en los documentos del proceso&quot;"/>
            <filter val="26000 licencias A1"/>
            <filter val="39817 usuarios"/>
            <filter val="6 meses en línea y en retención durante la vigencia del contrato"/>
            <filter val="6.4.RQTG.20 La Gestión AIS se enfoca en proveer información derivada del análisis de impacto arquitectónico para mitigar las afectaciones presentadas por las nuevas armonizaciones en pro de construcción de nuevos servicios, a partir de otros ya existente."/>
            <filter val="A partir del inicio de la fase de operación"/>
            <filter val="A través de la ficha definitiva se aclara que el crecimiento estimado deberá ser del 25% anual, por favor referirse al numeral 5.4 del documento: &quot;2.5 Especificación detallada línea de infraestructura centralizada.pdf&quot;"/>
            <filter val="A través de la ficha definitiva se aclara que el hypervisor deberá ser estar en cuadrante magico de gartner como lider."/>
            <filter val="A través de la ficha definitiva se aclara que la solución deberá permitir migrar ambientes fiscos a virtuales"/>
            <filter val="A través de la ficha definitiva se aclara que la solución deberá permitir migrar los  ambientes virtuales de Oracle VM hacia la solución propuesta de SDDC (Data Center Definifo por Software)"/>
            <filter val="Aceptamos parcialmente la observación del interesado al considerarse pertinente dentro del presente proceso de selección. Se ajusta en pliego final de condiciones"/>
            <filter val="Aceptamos parcialmente la observación del interesado al considerarse pertinente dentro del presente proceso de selección. Se ajusta en pliego final de condiciones."/>
            <filter val="Aclaramos al interesado que es correcto el entendimiento, teniendo en cuenta que la plataforma general de comunicación es Microsoft teams se debe  garantizar el servicio bajo modalidad de enrutamiento directo"/>
            <filter val="Aclaramos al interesado que es correcto el entendimiento, teniendo en cuenta que la plataforma general de comunicación es Microsoft teams se debe  garantizar el servicio bajo modalidad de enrutamiento directo."/>
            <filter val="Actualmente este servicio se presta entre el balanceador de carga F5 y una herramienta llamada Infoblocks"/>
            <filter val="Actualmente la entidad cuenta con licencias A5."/>
            <filter val="Actualmente no se tiene implementada ninguna."/>
            <filter val="Actualmente se tiene la información incluida en el Documento: 8- Anexo 08 - Línea Base - Línea de Operación en Sede. El levantamiento, diseño de la solución tecnológica, instalación se realiza en transición, con la entrega se pasa a la etapa de operación."/>
            <filter val="Actualmente, el SENA no tiene su herramienta de monitoreo, El sistema de monitoreo es parte de la solución del Contratista."/>
            <filter val="Actualmente, el SENA no tiene su herramienta o sistema de monitoreo, El sistema de monitoreo es parte de la solución del Contratista."/>
            <filter val="Al respecto, se elimna el ANS-3 Cumplimiento en la entrega."/>
            <filter val="Al ser un servicio el contratista es responsable del cumplimiento de los ANS pero tiene total libertad de operar según su modelo de negocio"/>
            <filter val="Atendiendo la solicitud del interesado nos permitimos aclarar que la diadema solicitada debe ser biaural. Dicho cambio se vera reflejado en el pliego final de condiciones."/>
            <filter val="Como parte de la arquitectura de negocio se definió un mapa de capacidades de negocio.  No existe un mecanismo de co-creación definido. El CONTRATISTA puede utilizar métodos y herramientas definidas en marcos de conocimiento"/>
            <filter val="Como se indica de manera general, el proyecto considera un crecimiento del 10% de los dimensionamientos actuales"/>
            <filter val="Con relación a su observación, se corregirá el valor en la estructuración de estudios previos indicando que el valor correcto, el cual es 270."/>
            <filter val="Con relación a su observación, se corregirá el valor en la estructuración de estudios previos indicando qué el valor correcto, el cual es 270."/>
            <filter val="Con respecto al numeral 3.2.1.4,  No se acepta la observación del documento 0.5 Documento maestro de la solución tecnológica. Se ajusta para dar mayor claridad"/>
            <filter val="Corresponde a la totalidad de los municipios del pais."/>
            <filter val="Dada la función y objetivos misionales de la Entidad, es común la ampliación, traslado y cierre de Sedes, según las necesidades, dado que la duración del contrato es por 41 meses más prorrogas, no es posible indicar la cantidad y ubicación proyectada."/>
            <filter val="Dando alcance al interesado se informa que lo concerniente con integraciones hacia la MDS o hacia otro subsistema serán validadas ya que no hacen parte de contacto onmicanal."/>
            <filter val="De acuerdo al cronograma el acta de inicio se estará firmando a medíados del mes de abril"/>
            <filter val="De acuerdo con la normatividad vigente la experiencia laboral para los ingenieros se mide a partir de la fecha de expedición de la tarjeta profesional."/>
            <filter val="De acuerdo con la observación presentada se acepta y se ajustará en el requerimiento técnico."/>
            <filter val="Debe ser entregada la información maximo los cinco (5) primeros días habiles de cada mes"/>
            <filter val="Debe ser un ingeniero directo del fabricante que deberá dar acompañamiento al menos una hora a la semana durante el contrato apoyando el mejoramiento continuo de la tecnología. Realizará recomendaciones según las necesidades de la entidad."/>
            <filter val="Deben estar disponibles  desde la etapa de operación."/>
            <filter val="Deben estar disponibles durante la vigencia del contrato"/>
            <filter val="Dentro de los requerimientos técnicos del actual proceso, una de las responsabilidades es manter las bases de datos en las ultimas versiones, esto sería responsabilidad del operador"/>
            <filter val="Depende del diseño elaborado por el contratista; lo importante es que los servicios no se vean interrumpidos y sean entregados oportunamente."/>
            <filter val="Descuento sobre el valor mensual del servicio de MDS."/>
            <filter val="Descuento sobre el valor mensula del servicio de MDS."/>
            <filter val="día Laboral hace referencia a los días de trabajo del personal del sena incluyerndo el horario laboral establecido por cada sede"/>
            <filter val="Durante la etapa de transición."/>
            <filter val="Durante la fase de alineación se podrá brindar inducción o charla respecto a la Misión, visión, objetivos, etc."/>
            <filter val="Durante la fase de transición, la operación la realizará el actual proveedor, por lo que los pagos, ANS y entrega del servicio serán de su absoluta responsabilidad. A partir de la fase de operación pasarán a ser responsabilidad del nuevo operador"/>
            <filter val="Efectivamente los logs deben tener una retención de 6 meses"/>
            <filter val="El  proveedor del servicio debe realizar el diseño de la solución más adecuado que permita a la Entidad cumplir el objetivo del presente contrato y el cumplimiento de los ANS solicitados"/>
            <filter val="El acceso a la solución debe brindarse tipo Marketplace, de tal forma que los usuarios accedan únicamente a las aplicaciones o escritorios designados por parte del SENA y que lo anterior no implique tener múltiples sitios o accesos distintos."/>
            <filter val="El alcance de estos proyectos está descrito en el documento 3.5 Especificación detallada línea de servicio de gestión de servicios TIC y la capacidad de infraestructura en el 9- Anexo 09 - línea Base Data Center"/>
            <filter val="El alcance de la solución tecnologica solicitada debe contener todas las bases de la metodologia y cumplir con cada uno de los requerimiento del PMI."/>
            <filter val="El alcance está descrito en todo el capitulo no solamente desmontar, retirar y trasladarlos a el nuevo centro de formación"/>
            <filter val="El alcance está limitado a los tableros relacionados con el CEV y el CER, en el ambito de la EER."/>
            <filter val="El alcance se encuentra descrito en el ITEM 5.4.3 Seguridad de la información."/>
            <filter val="El alcance se refiere a toda actividad que implique el balanceo de enlaces asociada al servicio de GSLB."/>
            <filter val="El ambiente productivo se encuentra OnPremise con una replica en Oracle Cloud"/>
            <filter val="El anexo 1 corresponde al Documento Maestro de la Solución tecnológica, el cual se encuentra debidamente publicado"/>
            <filter val="El aseguramiento del stock será responsabilidad del contratista."/>
            <filter val="El bodegaje y almacenamiento correra por cuenta del contratista"/>
            <filter val="El caso fortuito se contempla como las situaciones completamente ajenas a las partes y que impide el desarrollo de las labores acordadas en el contrato, es decir que los casos presentados estarían contemplados dentro de estos."/>
            <filter val="El contratista debe determinar de acuerdo a su modelo de negocio el costo"/>
            <filter val="El contratista entrante"/>
            <filter val="El Contratista es el reponsable de la correcta prestacion del servicio. El numeral 3.4.1 no hace referencia a garantias."/>
            <filter val="El Contratista está con la autonomía para seleccionar sus mejores áreas de bodegaje que le permitan cumplir con los ANS"/>
            <filter val="El contratista está en libertad de diseñar la solución con la tecnología que se ajuste para el cumplimiento de las ANS"/>
            <filter val="El contratista está en libertad de emplear la solución que estime conveniente"/>
            <filter val="El contratista podrá seleccionar el marco o una mezcla de ellos para garantizar el cumplimiento de este ítem. Este será validado con la Entidad en la etapa de transición."/>
            <filter val="El contratista saliente debe desmontar y retirar sus equipos, los otros son propiedad del SENA."/>
            <filter val="El contratista seleccionará la/las ubicación(es) más adecuadas que garanticen el cumplimiento del servicio"/>
            <filter val="El control de acceso, alarmas de fuego e intrusión para la seguridad de los CC y CT, NO está incluido en el contrato de seguridad y vigilancia."/>
            <filter val="EL costo será asumido por el contratista"/>
            <filter val="El dato del personal administrativo se encuentra en el anexo 5, página 13. El personal en formación puede ascender a 700.000"/>
            <filter val="El dato se refiere a TB respaldados"/>
            <filter val="El detalle de cada servicios se encuentra descrito en su numeral correspondiente."/>
            <filter val="El detalle de la infraestructura se encuentra en el anexo 9"/>
            <filter val="El detalle de las aplicaciones se encuentra en el anexo 9"/>
            <filter val="El detalle técnico de cada línea de servicio se encuentra especificado en su respectivo numeral"/>
            <filter val="El díagnóstico lo debe realizar el contratista entrante en la fase de transición"/>
            <filter val="El diseño actual no hace parte de las necesitades latentes y expuestas en el documentoo 1.5 Especificación detallada línea de operación en sede.pdf, es potestad del oferente cubrir dichas necesidades bajo su propio diseño."/>
            <filter val="El entendimiento actual del interesado es errado, se dará claridad al documento de acuerdo con el numeral 3.4.1.7.1"/>
            <filter val="El entendimiento del interesado es correcto, el oferente deberá incluir una solución de grabacion certificada por microsoft que cuente con la funcionalidad de escucha silenciosa."/>
            <filter val="El entendimiento del interesado es correcto, el oferente deberá incluir una solución de grabación certificada por Microsoft que cuente con la funcionalidad de escucha silenciosa."/>
            <filter val="El entendimiento del interesado no es correcto, se requieren los mapas de cobertura a nivel nacional"/>
            <filter val="El entendimiento del posible proponente es correcto"/>
            <filter val="El fabricante que soporta el servicio de Gestión Continua de Exposición y Vulnerabilidades deberá estar como lider en cuadrantes de Gartner o Forrester para gestión de vulnerabilidades en almenos tres años atras."/>
            <filter val="El futuro Contratista debe mantener las condiciones ambientales requeridas por lo que equipos que se encuentren en los cuartos técnicos y centros de cableado."/>
            <filter val="El hardware deberá ser suministrado en modalidad de servicio por el proveedor"/>
            <filter val="El informe es el tiempo que tomo cada aplicación en establecer su recuperación ante una indisponibildad de la misma,"/>
            <filter val="El item referido no se refiere al tiempo de logs y estadisticas de la solución de SD-WAN"/>
            <filter val="El ITSM se debe integrar con las herramientas que el Contratista considere necesarias para la adecuada prestación del servicio, de acuerdo con el diseño que haya planteado"/>
            <filter val="El licenciamiento actual se encuentra descrito en el anexo 9"/>
            <filter val="El lineamiento será establecido por la interventoría en la fase de transición del proyecto"/>
            <filter val="El líneamiento será establecido por la interventoria en la fase de transición del proyecto"/>
            <filter val="El nuevo operador deberá administrara el DA a partir de su entrada en operación."/>
            <filter val="El numeral 3.14.1.21, no tiene relación con la observación. Ver, documento 1.5 Especificación detallada línea de operación en sede. Debido a lo anterior, no es posible suponer o interpretar la observación/pregunta."/>
            <filter val="El numeral 3.14.1.24, no tiene relación con la observación.Ver, documento 1.5 Especificación detallada línea de operación en sede. Debido a lo anterior, no es posible suponer o interpretar la observación/pregunta."/>
            <filter val="El numeral 3.14.1.27, no tiene relación con la observación. Ver, documento 1.5 Especificación detallada línea de operación en sede. Debido a lo anterior, no es posible suponer o interpretar la observación/pregunta."/>
            <filter val="El numeral 3.14.1.27, no tiene relación con la observación.Ver, documento 1.5 Especificación detallada línea de operación en sede. Debido a lo anterior, no es posible suponer o interpretar la observación/pregunta."/>
            <filter val="El numeral 3.14.1.32, no tiene relación con la observación. Ver, documento 1.5 Especificación detallada línea de operación en sede.  Debido a lo anterior, no es posible suponer o interpretar la observación/pregunta."/>
            <filter val="El numeral 3.14.1.32, no tiene relación con la observación. Ver, documento 1.5 Especificación detallada línea de operación en sede. Los DPS pertenecen a los CEV, o CER, la gestión es por"/>
            <filter val="El numeral 3.14.1.32, no tiene relación con la observación. Ver, documento 1.5 Especificación detallada línea de operación en sede. Los DPS se instalan en los tableros de CEV, y/o CER según la necesidad."/>
            <filter val="El numeral 3.14.1.34 no tiene relación con la observación. Ver, documento 1.5 Especificación detallada línea de operación en sede.  Debido a lo anterior, no es posible suponer o interpretar la observación/pregunta."/>
            <filter val="El numeral 3.14.1.44 no tiene relación con la observación. Ver, documento 1.5 Especificación detallada línea de operación en sede.  Debido a lo anterior, no es posible suponer o interpretar la observación/pregunta."/>
            <filter val="El numeral 3.14.1.8 no tiene relación con la observación. Ver, documento 1.5 Especificación detallada línea de operación en sede. Debido a lo anterior, no es posible suponer o interpretar la observación/pregunta."/>
            <filter val="El numeral 3.14.2.13 no tiene relación con la observación. Ver, documento 1.5 Especificación detallada línea de operación en sede. Debido a lo anterior, no es posible suponer o interpretar la observación/pregunta."/>
            <filter val="El numeral 3.4.3  no se relaciona con la solicitud, se requiere mas claridad, ver, documento 1.5 Especificación detallada línea de operación en sede."/>
            <filter val="El numeral 3.4.6, no tiene relación con la observación. se requiere mas claridad o concreción, ver, documento 1.5 Especificación detallada línea de operación en sede."/>
            <filter val="El numeral 3.9.25 no tiene relación con la observación.Ver, documento 1.5 Especificación detallada línea de operación en sede. Debido a lo anterior, no es posible suponer o interpretar la observación/pregunta."/>
            <filter val="El numeral 5 indica fuentes como mínimo. Se pueden incluir otros."/>
            <filter val="El numeral y referencia no corresponden a la observación, razón por la cual no se entiende la observación"/>
            <filter val="El numero de usuarios a cubrir con XDR será para el total de la planta de personal, aproximadamente 10705 usuarios con consideraciones de crecimiento mencionadas."/>
            <filter val="El número de usuarios es 39817"/>
            <filter val="El número de usuarios es 78000 del dominio sena.red, para el dominio soysena.loc 1'600.000 y 70000 usuarios de red activo."/>
            <filter val="El número de usuarios requerido es 70.000"/>
            <filter val="El Oferente debe entregar su propuesta de ponderables. La ejecución se realizará en la fase de transición."/>
            <filter val="El oferente debe presentar un plan y cronograma que serán aprobados por la Interventoría y el SENA"/>
            <filter val="El oferente debe proponer un diseño para la migración de estas soluciones"/>
            <filter val="el oferente deberá cumplir con los numerales expuestos en el documento técnico."/>
            <filter val="El oferente deberá garantizar su disponibilidad, seguridad e integridad, pero como mínimo deberá soportar las grabaciones por la vigencia y hasta por 6 meses mas."/>
            <filter val="El oferente deberá habilitar e implementar las funcionalidades de cifrado nativas en los diferentes sistemas operativos de los dispositivos."/>
            <filter val="el oferente deberá presentar documentación publica del fabricante verificable para comprobar el cumplimiento de los requerimientos técnicos solicitados."/>
            <filter val="El oferente podrá dar cumplimiento a dicho estándar a través de la documentación, catálogos del fabricante."/>
            <filter val="El operador entrarte debe realizar un plan de migración y dentro de este debe contemplar este aspecto"/>
            <filter val="El periodo de transición es para la línea de servicios de gestión  de servicios TIC es de 4 meses"/>
            <filter val="El personal asociado a las prácticas de ITIL se facturará de acuerdo al anexo económico desde el inicio de la etapa de operación."/>
            <filter val="El personal requerido en el anexo 5 es el mínimo requerido para la prestación del servicio, el contratista está en completa libertad de vincular personal adicional para el cumplimiento de los ANS"/>
            <filter val="El PETI se encuentra publicado en el portal electrónico."/>
            <filter val="El pliego no solicita que las etiquetas sean parte del canal de comunicaciones ni de un marca específica."/>
            <filter val="El pliego ya solicita 25 años de garantía y son varios los fabricantes que ofrecen este nivel de garantía."/>
            <filter val="El pliego ya solicita 25 años de garantía."/>
            <filter val="El proceso de revisión debe ser períodico, lo que se busca es mejorar la calidad en la prestación del servicio reduciendo la rotación de personal, así como revisar mecanismos de mejorar el ambiente laboral."/>
            <filter val="El proponente está bien en su entedimiento, únicamente se solicitara durante la implementacion de las SAS"/>
            <filter val="El protocolo SNMP es un protocolo estándar de industria razon por la cual no se acepta la observación"/>
            <filter val="El protocolo SNMP es un protocolo estándar de industria razón por la cual no se acepta la observación"/>
            <filter val="El proveedor saliente va a estar a cargo de la operación hasta la finalización de su contrato, independientemente de la finalización de la etapa de transición del nuevo operador"/>
            <filter val="El requerimiento actual pide Un (1) proyecto de mesa de servicios"/>
            <filter val="El requerimiento busca que el cliente de la solución de se no ocasione una mayor carga de procesamiento en el endpoint, realizando el procesamiento demandante en la nube, esto no excluye los servicios que pueda proporcionar dicho cliente bajo este modelo."/>
            <filter val="El requerimiento hace referencia a aplicaciones privadas, no SaaS. Se espera que la solución pueda proteger aplicaciones en los principales proveedores como AWS, GCP o Azure"/>
            <filter val="El requerimiento puede ser cubierto con tecnologías AIR GAP"/>
            <filter val="El requerimiento se ajusta a los procedimientos aprobados en la Entidad"/>
            <filter val="El responsable de los repuestos y consumibles de los equipos de más de 5 años  de acuerdo a la resolución 2159  de 2013 del SENA será el contratista"/>
            <filter val="el seguimiento a los informes mensuales de los proveedores los realiza únicamente el nuevo contratista"/>
            <filter val="El seguimiento a los informes mensuales de los proveedores los realiza únicamente el nuevo contratista."/>
            <filter val="El SENA aclara que las características mínimas y funcionalidades se encuentran definidas en documento, las demás características serán acorde al diseño del CONTRATISTA."/>
            <filter val="el SENA suministrará toda la información necesaria en cuanto a proveedores, contratos, ANS y demás que se tengan con los proveedores"/>
            <filter val="el SENA tendrá a disposición del contratista sus recursos técnicos para apoyar este tipo de integraciones"/>
            <filter val="El SENA, busca poder integrar por lo menos todas las tecnologías ofertadas en el cumplimiento del objeto general del contrato actual, tecnologías que algunas funcionarán obligatoriamente como SaaS y otras tecnologías serán On-premises"/>
            <filter val="El servicio de EER debe suministrar energía regulada a todos los equipos TIC que hacen parte de la operación en sede y aquellos que se conecten a la energía eléctrica regulada como los equipos que se encuentra en los laboratorios."/>
            <filter val="El servicio de implementación deberá realizarlo el proponente y no la entidad."/>
            <filter val="El servicio de se debe asignar direccionamiento IP dedicado para la entidad, las IP publicas suministradas no deben ser compartidas por otros clientes que esten pasando por la nube del fabricante."/>
            <filter val="El soporte dedicado se requiere durante toda la ejecución del contrato"/>
            <filter val="El suministro de un nuevo patch cord se realizará únicamente en los casos que se determine en la revisión que el patch cord está dañado. El suministro de nuevos patch cord se realizará por el procedimiento de SAS."/>
            <filter val="El tiempo de la fase de alíneacion está inmerso en el periodo de transición"/>
            <filter val="El tiempo de retención es de 90 días"/>
            <filter val="El tiempo de retención requerido es de 90 días."/>
            <filter val="El tiempo esperado es de 90 días."/>
            <filter val="El tratamiento para los portátiles propiedad del SENA seguirá el actual procedimiento establecido por la Entidad para los casos de soporte"/>
            <filter val="En caso de ofrecer este item como factor de calidad entrara dentro del alcance señalado en el punto 3.4.1.3.19"/>
            <filter val="En cintas LTO y almacenamiento"/>
            <filter val="En el ANEXO 8 se encuentra la cantidad de puntos de cableado por sede"/>
            <filter val="En el anexo de criterios técnicos de ponderación se especifica que se debe adjuntar un anexo con la propuesta"/>
            <filter val="En el anexo está explicito que son Maximo: 5 Días hábiles"/>
            <filter val="En el desarrollo  del Site Survey el oferente definirá las características según el detalle de  ingeniería y la solución, siempre y cuando cumpla con las características de  desempeño y las funcionalidades para operar en un ambiente SD-LAN."/>
            <filter val="En el mismo apartado se indica que está la posibilidad de conectar por los menos cuatro maquinas en configuracion de crecimiento en potencia, haciendo referencia a topologias monobloque. Se aclara que corresponde a UPS Bifasicas y Trifasicas"/>
            <filter val="En la etapa de operación"/>
            <filter val="En la etapa de transición se determinara el plan de trabajo para la migración."/>
            <filter val="En la etapa de transición y operación según necesidad. La gestión se realiza por SAS, STS, SSS, IPE, El valor se determina por la Oferta de Conexos, Aprovisionamientos, Proyectos, etc. lo anterior según aplique y solicite el SENA ver anexo 11."/>
            <filter val="En los elementos incluidos están los elementos que son responsabilidad del Sena"/>
            <filter val="En respuesta a la solicitud se aclara que todos los pagos por los servicios instalados se cancelarán a partir del inicio de la etapa de Operación,  sujeto a las condiciones establecidas en los ANS."/>
            <filter val="En TOTAL las capacitaciones en el ámbito del servicio de EER deberán ser como mínimo de 30 Horas al año."/>
            <filter val="En transición esto es gradual y se acordara en las mesas de trabajo medíante acta, así mismo aplican los ANS para informes y reportes. Igualmente en operación."/>
            <filter val="en zona franca para supercluster está con Oracle Solaris 11.4"/>
            <filter val="Es completamente válido este esquema"/>
            <filter val="Es correcta la apreciación."/>
            <filter val="Es correcto el entendimiento"/>
            <filter val="Es correcto el entendimiento del interesado"/>
            <filter val="Es correcto el entendimiento del interesado se requiere poder conectar la infraestructura del subservicio de telefonia IP a la red publica PTSN."/>
            <filter val="Es correcto el entendimiento del interesado se requiere soportar supervivencia en el subservicio de Telefonia IP, no se acepta la sugerencia de modificación mencionada."/>
            <filter val="Es correcto el entendimiento del interesado se requiere soportar supervivencia en el subservicio de Telefonía IP, no se acepta la sugerencia de modificación mencionada."/>
            <filter val="Es correcto el entendimiento, hace parte de la ilustración 1"/>
            <filter val="Es correcto el entendimiento, la solución debe permitir la comunicación con las aplicaciones a partir de conexiónes salientes desde el datacenter, sin abrir puertos en el exterior."/>
            <filter val="Es correcto el entendimiento, se ajusta para dar mayor claridad"/>
            <filter val="Es correcto el entendimiento, sin embargo se aclara que dichos mantenimientos no deberán afectar la garantía de los dispositivos"/>
            <filter val="Es correcto su entendimiento, además de las capacidades profesionales técnicas del operador entrante."/>
            <filter val="Es correcto su entindimiento, sin embargo las estratégias establecidas deben cumplir con los objetivos de la encuesta"/>
            <filter val="Es decisión del contratista realizar o no migración de los actuales backups e históricos, lo importante es mantener la calidad del servicio y cumplir con los ANS pactados"/>
            <filter val="Es importante que la solución mantenga resguardara y segura la información del SENA. Así mismo, que la experiencia de usuario sea la más óptima independiente de la red y dispositivo desde donde se conecte."/>
            <filter val="Es incorrecto el entendimiento del interesado, se hace referencia a proyectos especiales no ha proyectos en espacios especiales, adicionalmente dichos proyectos se darán durante la vigencia del contrato como parte de los posibles crecimientos."/>
            <filter val="Es parte de la solución tecnologica integral del Contratista."/>
            <filter val="Es pertinente la solicitud.  Se ajusta el ANS y se precisa la forma de determinar y aplicar el descuento."/>
            <filter val="Es pertinente la solicitud. No obstante, se decidió simplificar los ANS y se eliminó este ANS entendiendo que el balanceo de tráfico es una obligación que se reflejará en la disponibilidad de las aplicaciones"/>
            <filter val="Es pertinente la solicitud. Se ajustará la definición del ANS para retirar la anotación sobre la medición individual de cada enlace."/>
            <filter val="Es posible atender los mantenimientos siempre y cuando se realicen con centros de soporte certificados por los fabricantes y esto no afecte la garantia de los componentes de hadware y software."/>
            <filter val="Es potestad del oferente diseñar la solución de acuerdo a los requerimientos de la entidad, así pues el interesado podrá determinar cual tipo de solución se ajusta a su diseño y a su requerimiento"/>
            <filter val="Es responsabiidad del contratista mantener los tiempos de garantia y soporte durante la vigencia del contrato"/>
            <filter val="Es responsabilidad del contratista"/>
            <filter val="Es responsabilidad del contratista definir la plataforma de respaldo, toda vez que se está contratando en modalidad de servicio"/>
            <filter val="Es responsabilidad del contratista diseñar e implementar una solución que cumpla con lo establecido en las especificaciones mínimas requeridas en los documentos del proceso"/>
            <filter val="Es responsabilidad del contratista diseñar y suministrar un servicio que cumpla con las especificaciones establecidas en los documentos del proceso"/>
            <filter val="Es responsabilidad del contratista diseñar y suministrar un servicio que cumpla con las especificaciones establecidas en los documentos del proceso, Por favor remitirse a los documentos y anexos defintivos del proceso"/>
            <filter val="Es responsabilidad del contratista entrante"/>
            <filter val="Es responsabilidad del contratista entrante la consolidación y actualización de la totalidad de información"/>
            <filter val="Es responsabilidad del contratista entrante tener el inventario actualizado y arquitectura con la que está operando la entidad"/>
            <filter val="Es responsabilidad del contratista entregar un servicio que cumpla con las especificaciones técnicas mínimas establecidas en el presente proceso"/>
            <filter val="es responsabilidad del contratista entregar un servicio que cumpla con lo establecido en los documentos del presente proceso"/>
            <filter val="Es responsabilidad del contratista establecer e implementar la arquitectura que cumpla con todas las especificaciones establecidas en el presente proceso"/>
            <filter val="Es responsabilidad del contratista garantizar la prestación de los servicios conforme al alcance y especificaciones establecidas en los documentos del proceso"/>
            <filter val="Es responsabilidad del contratista identificar las actividades que considere se requieren para dar inicio a la fase de transición"/>
            <filter val="Es responsabilidad del contratista la definición de los roles siempre y cuando cumpla con lo establecido en los documentos del presente proceso."/>
            <filter val="Es responsabilidad del contratista llevar a cabo el diseño de la solución siempre y cuando se ajuste a las especificaciones técnicas establecidas en el presente proceso"/>
            <filter val="Es responsabilidad del contratista mantener los servicios, estos deben ser mantenidos segun el diseño de la arquitectura ofertada"/>
            <filter val="Es responsabilidad del contratista presentar los planes requeridos, no obstante, los criterios de aceptación y el alcance lo establecera la interventoría al inicio de la fase de transición"/>
            <filter val="Es responsabilidad del contratista prestar un servicio que cumpla con las obligaciones especificas establecidas en el presente proceso"/>
            <filter val="Es responsabilidad del contratista realizar los tramites ante la aseguradora, toda vez que en el item 5.3.19 se requiere contar con una poliza de hurto o daño total."/>
            <filter val="Es responsabilidad del contratista suministrar un servicio que cumpla con las especificaciones establecidas en los documentos del proceso"/>
            <filter val="Es responsabilidad del contratista suministrar un servicio que cumpla con las especificaciones técnicas establecidas en el presente proceso"/>
            <filter val="Es responsabilidad del contratista suministrar un servicio que cumpla con las especificas establecidas en los documentos del proceso"/>
            <filter val="Es responsabilidad del contratista velar por el bodegaje de dichos elementos."/>
            <filter val="Es responsabilidad del contratista."/>
            <filter val="Es responsabilidad del nuevo contratista"/>
            <filter val="Es talento que se debe incluir en la operación del servicio"/>
            <filter val="Es talento que se debe incluir en la operación del servicio desde el primer día de ejecución del contrato"/>
            <filter val="Es válida la observación, aunque se enfoca no desde el punto de vista de no requerir aprobación, sino de una aprobación previa que puede formalizar varios cambios que se requieran en la ejecución del contrato."/>
            <filter val="Esa información debe ser obtenida por el contratista"/>
            <filter val="Esta bien en su entendimiento"/>
            <filter val="Esta bien en su entendimiento el posible proponente"/>
            <filter val="Esta herramienta la provee el operador actual y se llama BMC"/>
            <filter val="Esta información se encuentra en el anexo 6- Anexo 06 - ANS consolidados"/>
            <filter val="Esta información se encuentra en el anexo 9"/>
            <filter val="Esta información se encuentra en el anexo 9, Hoja DRP"/>
            <filter val="Esta información se entregará al contratista en la etapa de transición"/>
            <filter val="Esta información se especifica en el anexo 9, línea base data center"/>
            <filter val="Está información se suministrará en la etapa de transición"/>
            <filter val="Esta información será entregada durante la fase de transición"/>
            <filter val="Esta información será entregada en la etapa de transición"/>
            <filter val="Esta información será entregada en la fase de transición."/>
            <filter val="Esta información será levantada en conjunto con el Contratista en la etapa de Transición."/>
            <filter val="Esta infraestructura  son de la entidad ; verificar ponderables punto 2,1 ."/>
            <filter val="Esta mal en su apreciacion el proponente, el comité directivo se realiza el viernes y se aprueban las labores pero se comunican formalmente unos días despues."/>
            <filter val="Esta mal en su interpretación, el objetivo de este ANS es verificar el cumplimiento de la obligacion contractual de suspender sedes, lo cual toma un tiempo objetivo, no se hace referencia a la amplicacion de las sedes."/>
            <filter val="Esta métrica se definirá con la interventoría en la etapa de transición."/>
            <filter val="Esta pestaña se elimina y se trasladan a las especificaciones a cada línea de servicio, a excepción de obligación &quot;Canal de GNAP&quot; ya que está se elimina"/>
            <filter val="Esta tarea se ejecutará durante la fase de transición."/>
            <filter val="Estamos buscando que se implemente el TLP - Traffic Light Protocol - https://www.cisa.gov/tlp"/>
            <filter val="están señaladas en el anexo gestión de servicios TIC, por favor remitirse a este documento"/>
            <filter val="Estaria a cargo de la línea de servicio de gestión de servicios TIC"/>
            <filter val="Estaría a cargo de la línea de servicio de gestión de servicios TIC"/>
            <filter val="Estas pruebas deben hacerse de forma Semestral"/>
            <filter val="Estas son funciones sugeridas. Pueden describir las funciones de colaboración que ofrece su solución. Sin embargo, se consideran mas beneficiosas soluciones que puedan cumplir con lo sugerido."/>
            <filter val="Este dimensionamiento se debe realizar a partir de los site surveys y entregar las recomendaciones correspondientes."/>
            <filter val="Este documento corresponde al anexo 10 - Oferta económica"/>
            <filter val="Este documento corresponde al anexo 9 línea base Data Center"/>
            <filter val="Este item hace referencia al despliegue requerido para WAF en las nubes públicas de la entidad."/>
            <filter val="Este ítem hace referencia al despliegue requerido para WAF en las nubes públicas de la entidad."/>
            <filter val="Este ítem únicamente aplica para la solución de administrador de ancho de banda descrito en el numeral 4.4.5.1"/>
            <filter val="Este plan se debe presentar durante la etapa de transición"/>
            <filter val="Este requerimiento aplica para las nuevas instalaciones y lo que se solicite durante la ejecución del contrato."/>
            <filter val="Este requerimiento no hace parte del numeral 5.4.2.9.4"/>
            <filter val="Este requerimiento se realizara en el SIte Survey y en la etapa de transición."/>
            <filter val="Este será publicado junto con el pliego final"/>
            <filter val="Este tipo de conexiones dependen del diseño de la arquitectura propuesta, todos los cotos que se requieran los debe asumir el contratista."/>
            <filter val="Esto debe determinarse en el levantamiento, site survey en la etapa de transición."/>
            <filter val="Esto debe determinarse en el levantamiento, site survey en la etapa de transición. Por el momento solo se dispone de la línea base de sedes criticas, ver 7- Anexo 07 - línea Base - Sedes SENA 2022."/>
            <filter val="Esto debe determinarse en el levantamiento, site survey."/>
            <filter val="Esto debe determinarse o realizarse en el levantamiento, site survey, y el empalme o alíneación entre el contratista saliente y entrante, en la etapa de transición, y con la interventoría y el SENA."/>
            <filter val="Esto debe determinarse o realizarse en el levantamiento, site survey, y el empalme o alineación entre el contratista saliente y entrante, en la etapa de transición."/>
            <filter val="Esto deberá ser tratado en las mesas de trabajo entre el contratista, la interventoria y el SENA, lo acordado medíante Acta, durante Transición y Operación."/>
            <filter val="Esto se ajustará para el pliego final"/>
            <filter val="Esto se definirá a partir de los site surveys"/>
            <filter val="Esto se determina en el levantamiento o site survey, junto con todas las actividades necesarias."/>
            <filter val="Esto se determina en el levantamiento o site survey."/>
            <filter val="Esto se refiere a avisos y señalizaciones, de Contratistas Anteriores al actual. El contratista actual debe desmontar y retirar sus equipos, distintivos, etc."/>
            <filter val="Esto se solicitara y entregara en las mesas de trabajo en la etapa de transición, y durante el desarrollo del levantamiento."/>
            <filter val="Esto será acordado con la interventoría durante la fase de transición"/>
            <filter val="Estos casos deberán seguir el actual procedimiento establecido por la Entidad para los casos de soporte"/>
            <filter val="Estos ítems aplican siempre y cuando la solución ofertada lo requiera"/>
            <filter val="Estos ítems aplican siempre y cuando la solución ofertada lo requiera, Es responsabilidad del contratista suministrar un servicio que cumpla con las especificas establecidas en los documentos del proceso"/>
            <filter val="Estos servicios deberán considerarse dentro del objeto de este contrato"/>
            <filter val="Estos son los ofertados por el operador y están en el documento 5- Anexo 05 - Talento Humano prestación del servicio"/>
            <filter val="Estos tiempos están dispuestos en la guia de la gestión de la demanda y SAS, STS Y SSS, las cuales serán entregadas en la fase de transición"/>
            <filter val="Etapa de transición."/>
            <filter val="Existen 33 regionales"/>
            <filter val="Existen equipos de propiedad del SENA y equipos de propiedad del Contratista, en el ambito de la EER."/>
            <filter val="Favor remitirse al documento &quot;2.5 Especificación detallada línea de infraestructura centralizada&quot;"/>
            <filter val="Garantizar, en este caso, se refiere a que el contratista debe minimizar la posibilidad de interrupción de los servicios dentro de los ANS definidos"/>
            <filter val="Gobierno del Dato ya es una estrategia del SENA, este contrato está muy orientado en apoyar el esquema de gobierno TI"/>
            <filter val="Hace referencia a toda la solución"/>
            <filter val="Hasta la fecha de finalización del contrato actual"/>
            <filter val="Indicamos al interesado que la información detallada es la expuesta en la presente invitación en el documento 1.5 Especificación detallada línea de operación en sede.pdf, así mismo en el 8- Anexo 08 - línea Base - Línea de Operación en Sede.xlsx"/>
            <filter val="La base será entregada en la etapa de transición."/>
            <filter val="La bases de datos pertenecen al SENA y son administradas por el operador"/>
            <filter val="La cantidad aproximada a soportar es de 2200 servicios y/o aplicaciones."/>
            <filter val="La cantidad de casos de cada servicio es muy superior a un caso o 4 casos, el ANS se mantiene como está solicitado en los anexos ANS"/>
            <filter val="La cantidad de reglas mínimas que se deben soportar son 70, mientras la solución también permita establecer reglas a la medida, se cambia el requerimiento."/>
            <filter val="La cantidad de transferencias de conocimiento están señaladas en el anexo gestión de servicios TIC, por favor remitirse a este documento"/>
            <filter val="La cantidad de usuarios internos descritos en el documento maestro"/>
            <filter val="La cantidad de usuarios que tenga cada aplicación."/>
            <filter val="La cantidad se encuentra descrita en el 9- Anexo 09 - línea Base Data Center"/>
            <filter val="La capacidad de OCR debe estar cubierta en el Endpoint DLP solicitado."/>
            <filter val="La capacidad equivale al 85% del 100%."/>
            <filter val="La custodia y almacenamiento del stock está a cargo del contratista."/>
            <filter val="La entidad aclara que este requerimiento complementa lo solicitado para el ITEM &quot;5.4.3.29 Analisis y gestion de vulnerabilidades&quot;.  SI se debe incluir la herramienta para automatizar el proceso de correción de vulnerabilidades"/>
            <filter val="La Entidad cuenta con Gestores en todas las prácticas implementadas actualmente."/>
            <filter val="La etapa de operación iniciará en el mismo momento en que concluya la etapa de transición"/>
            <filter val="La etapa de transición será de 4 meses"/>
            <filter val="La etapa de transición será desde la firma del acta de inicio hasta por 4 meses."/>
            <filter val="La exigencia del servicio se estima en los ANS, el como es responsabilidad de cada oferente, con lo cual no existe una diferencia a nivel de operación o servicio que dependa de la infraestructura"/>
            <filter val="La forma de pago cambia, se ajustarán los documentos del pliego."/>
            <filter val="La formula es clara, el TAMP se resta para el calculo de la indisponibilidad, lo cual no afecta la obligación de medir y registrar la totalidad de logs."/>
            <filter val="La funcionalidad de Sandbox protege a la Entidad de posibles ataques de día cero de tráfico expuesto a internet.  Algunos fabricante cumplen con está funcionalidad vital para brindar seguridad a la Red por lo anterior, no se acepta la observación."/>
            <filter val="La gestión es por SAS, SSS, STS, IPE. El valor por oferta económica de conexos-aprovisionamientos-proyectos. Los casos de fuerza mayor deben ser verificados y aprobados por la interventoría y el SENA."/>
            <filter val="La gestión es por SAS, SSS, STS, IPE. El valor por oferta económica de conexos-aprovisionamientos-proyectos. Sujeto a aprobación de la interventoria y el SENA, o a solicitud del SENA."/>
            <filter val="La gestión es por SAS, SSS, STS, IPE. Sujeto a aprobación de la interventoria y el SENA, o a solicitud del SENA."/>
            <filter val="La Gestión medíante SAS, SSS, STS, IPE. El valor de los Encerramientos y SPT, medíante la oferta economica de conexos, aprovisionamientos, proyectos. Estos deben ser aprobados por la interventoría y el SENA"/>
            <filter val="La Gestión medíante SAS, SSS, STS, IPE. El valor medíante la oferta economica de conexos, aprovisionamientos, proyectos."/>
            <filter val="La herramienta actual es BMC y la información se entregara en la etapa de transición."/>
            <filter val="La herramienta actual es Veritas Back UP y las capacidades son: XYZ"/>
            <filter val="La herramienta comunitaria debe ser accesible fuera de la herramienta para así no limitarla solamente a usuarios de la herramienta."/>
            <filter val="La herramienta que preste el servicio deberá ser licenciada de un fabricante reconocido del mercado por temas de soporte y garantía"/>
            <filter val="La herramienta será entregada por el operador."/>
            <filter val="La idoneidad del oferente se mide mediante las certificaciones de experiencia que se solicitan como requisitos habilitantes. La calidad del servicio se mide mediante los ANS, el personal solicitado y las obligaciones contractuales"/>
            <filter val="La implementación tiene como objetivo la mejora del servicio y no obedece a  volumen determinado solicitudes , el contratista debe proponer y evidenciar cuales funcionalidades deben ser atendidas dentro las alternativas de AI y/o RPA"/>
            <filter val="La indisponibilidad del servicio de energía comercial está contemplada como debido a un externo, y es una excepción parada de reloj."/>
            <filter val="La información con la que cuenta la entidad será entregada al contratista en la etapa de transición"/>
            <filter val="La información con la que cuenta la entidad será entregada al contratista en la etapa de transición. Sin embargo, la información del SIGA es pública y se encuentran en el portal electrónico de la Entidad."/>
            <filter val="La información correspondiente a aplicaciones se encuentra en el anexo 9"/>
            <filter val="La información correspondiente se encuentra en la columna OCI"/>
            <filter val="La información de los servicios desplegados de AZURE se encuentra en el anexo 9, pestaña AZURE."/>
            <filter val="La información de los servicios desplegados de OCI se encuentra en el anexo 9, pestaña OCI."/>
            <filter val="La información es pública y se encuentra en el SIGA de la Entidad, el cual se puede acceder desde el portal electrónico del SENA. La información que no es pública es entregará en la etapa de transición."/>
            <filter val="La informacion esta en la línea base de infraestructura centralizada, HOJA catalogo de sistemas de información, y solo aquellas que sean compatibles."/>
            <filter val="La información requerida se encuentra en el anexo 9, hoja catalogo_sistemas_inf"/>
            <filter val="La información se encuentra en el anexo 9- Anexo 09 - línea Base Data Center"/>
            <filter val="La información se encuentra en el anexo 9- Anexo 09 - línea Base Data Center. la entidad suministrará los servicios de office 365, Azure y teams phone"/>
            <filter val="La información se encuentra en el anexo línea base datacenter, DRP"/>
            <filter val="La información se encuentra en el documento &quot;9- Anexo 09 - línea Base Data Center&quot; hoja &quot;DRP&quot;"/>
            <filter val="La información se encuentra en el documento 7- Anexo 07 - línea Base - Sedes SENA 2022 pestaña BW"/>
            <filter val="La información se encuentra en formatos de vídeo, audio, documentos y bases de datos."/>
            <filter val="La información será entregada al contratista durante la etapa de transición"/>
            <filter val="la información será entregada al contratista en la etapa de transición"/>
            <filter val="La información será entregada en etapa de transición, por favor remitirse a los pliegos finales para verificar la aclaración."/>
            <filter val="La información será entregada en la etapa de transición"/>
            <filter val="La información solicitada es la presentada en los documentos y anexos de la presente invitación tal como se menciona en el mismo numeral &quot;línea base&quot; los demás detalles técnicos deberán ser levantados y procesados por el contratista."/>
            <filter val="La información solicitada se encuentra en el documento &quot;3.5 Especificación detallada línea de servicio de gestión de servicios TIC&quot;. El resto de información se entregará al contratista en la etapa de transición."/>
            <filter val="La información solicitada se encuentra parcialmente en el numeral 4.4.1.56.1."/>
            <filter val="La infraestructura propia no será renovada, sin embargo, existe en el anexo de ponderables se tiene un punto relacionado a ella"/>
            <filter val="La integración con otras mesas puede incluir creación de tickets, escalamiento de casos, seguimiento a tickets, entre otros"/>
            <filter val="La integración se debe llevar a cabo con las herramientas de gestión ofertadas por el proveedor que sean necesarias para obtener información de este servicio"/>
            <filter val="La interventoria puede auditar los casos que considere, no se establece un mínimo o un maximo"/>
            <filter val="La línea base se mantiene, está se debe gestionar, controlar, operar, mantener y realizar las recomendaciones técnicas para el mejoramiento del cableado estructurado existente."/>
            <filter val="La línea base se verificará en la fase de transición."/>
            <filter val="La mayor parte tienen encerramiento, el listado y estado actual de los CT y CC se obtendrá en el levantamiento o site survey durante la etapa de transición, y el empalme o alineación entre el contratista saliente y entrante. Ver, línea base."/>
            <filter val="La medición de los ANS se realizará sobre el monitoreo de las UPS y UTR en KVA, no sobre los aires acondicionados que se miden en BTUs. Se realiza modificación en el pliego final."/>
            <filter val="La migración de los sistemas de información dependerá de la arquitectura diseñada por el contratista"/>
            <filter val="La norma a cumplir es la IEC60332-3."/>
            <filter val="La observación no coincide con el numeral remitido. No se entiende la observación"/>
            <filter val="La observación no corresponde a lo solicitado en el numeral 4.4.106"/>
            <filter val="La observación no procede ya que este numeral se refiere a las características de alta disponibilidad de las controladoras inalámbricas, aún así, se confirma que se requiere un esquema de controladoras inalámbricas por cada sede."/>
            <filter val="La observación se acepta parcialmente, ya que se requieren características de seguridad para la red LAN."/>
            <filter val="La participación será desde que se inicie la implementación del proyecto, como un grupo de interes"/>
            <filter val="La periodicidad de las auditorias se determinara durante la etapa de transición."/>
            <filter val="La periodicidad del informe relacionado con los valores de eficiencia de los equipos del servicio de Energía eléctrica regulada (EER) se establecera con la interventoría al inicio de la fase de transición."/>
            <filter val="La periodicidad se definirá con la interventoría en la etapa de transición."/>
            <filter val="La periodicidad se definirá con la interventoría en la fase de transición."/>
            <filter val="La plataforma de grabacion de los diferentes subservicios deberá tener la capacidad de busqueda, reproduccion, descargar, entre otras funciones basicas que puedan requerirse en la ejecucion del contrato."/>
            <filter val="La pregunta no tiene relación con el numeral 4.4.104."/>
            <filter val="La redacción de la observación no permite identificar cual es la objeción, inconsistencia o ambigüedad del numeral 2 del documento denominado “Estudio de Riesgos y Esquema de Garantías y Seguros”, por lo anterior, no es posible pronunciarnos."/>
            <filter val="La redacción del requerimiento no es clara, por tanto no se acepta la observación."/>
            <filter val="La replicación hace parte de la arquitectura definida por el operador."/>
            <filter val="La responsabilidad en operación técnica y funcional del operador se limita a infraestructura, sistema, operativo, bases de datos, servicios web, seguridad y conectividad, en los que se soportan los sistemas de información"/>
            <filter val="La responsabilidad funcional de las aplicaciones misionales es de responsabilidad de la Entidad"/>
            <filter val="La retención debe ser en línea para que se puedan acceder eventos en vivo por los pasados 6 meses. En otras palabras, la retención debe ser &quot;en caliente&quot; y 6 meses &quot;en frio&quot;."/>
            <filter val="La revisión y ajustes serán anuales"/>
            <filter val="La solución a ofrecer debe tener compatibilidad con la plataforma actual"/>
            <filter val="La solución a ofrecer debe tener compatibilidad con la plataforma actual, es decir debe integrarse nativamente con Veritas Netbackup"/>
            <filter val="La solución de se debe soportar 70000 usuarios licenciados"/>
            <filter val="La solución debe evitar que se pierda control de quienes acceden a la información del SENA y su red. Las soluciones VPN no están consideradas dentro de las más seguras por lo que se tendrá en cuenta al momento de la evaluación."/>
            <filter val="La solución debe integrarse con nuestro repositorio de usuarios que se encuentra sobre Directorio Activo de Microsoft. Ningún usuario fuera de este repositorio debe tener acceso a la plataforma de virtualización"/>
            <filter val="La solución debe integrarse con nuestro repositorio de usuarios que se encuentra sobre Directorio Activo de Microsoft. Ningún usuario fuera de este repositorio debe tener acceso a la plataforma de virtualización."/>
            <filter val="La solución debe ofrecer la funcionalidad de informes flexibles como permitir la creación fácil de una amplia gama de visualizaciones (no limitarse a informes fijos y preestablecidos)."/>
            <filter val="La solución debe permitir contar con herramientas que permitan al SENA analizar su uso, disponibilidad y tomar decisiones respecto a la asignación y capacidad de la misma. Así mismo, fáciliten las labores de auditoria sobre la plataforma."/>
            <filter val="La solución debe permitir que la administración sea simplificada y que los tiempos para ejecutar cambios sobre aplicaciones actuales o adición de aplicaciones no implique cambios drásticos en la infraestructura o tiempos largos para su ejecución."/>
            <filter val="La solución debe poder escalar a mínimo 2000 aplicaciones o servicios."/>
            <filter val="La solución debe poder escalar a mínimo 2200 aplicaciones o servicios."/>
            <filter val="La solución debe soportar 70.000 usuarios. Dentro de los servicios requeridos para se se encuentra el acceso controlado a aplicaciones privadas. Si existen otros casos de uso que requieran el uso de VPNs se deben considerar."/>
            <filter val="La solución debe tener capacidad para autenticación con doble factor de autenticación."/>
            <filter val="La solución debe tener la posibilidad de ofrecer a nuestros usuarios aplicaciones en diferentes sistemas operativos Windows o Linux sin necesidad de adquirir una solución adicional o licencias adicionales."/>
            <filter val="La solución debe velar porque la experiencia de usuario sea la mejor posible independiente de la red y dispositivos (iOS, Android, OSX, Linux, Windows) desde donde se conecten los usuarios."/>
            <filter val="La solución debe virtualizar aplicaciones que requieran capacidades gráficas acádémicas con esa necesidad. Esta capacidad no debe implicar costos futuros adicionales para el SENA."/>
            <filter val="La solución ofertada debe tratarse como una solución"/>
            <filter val="La solución se debe integrar con Microsoft Teams y debe brindar la mejor experiencia de usuario a nivel de voz y video."/>
            <filter val="La tecnología que soporte el servicio deberá permitir generación de reportes a nivel de Vulnerabilidades encontradas en activos, aplicaciones, riesgos encontrados en el Directorio Activo y sus configuraciones, vulnerabilidades de infraestructura en Nube"/>
            <filter val="La tecnología que soporte el servicio deberá permitir rgeneracion de resportes a nivel de Vulnerabilidades encontradas en activos, aplicaciones, riesgos encontrados en el Directorio Activo y sus configuraciones, vulnerabilidades de infraestructura en Nube"/>
            <filter val="La UTR se retira de la línea base y se adiciona la UPS a la línea Base, la facturación mensual de una UPS es la de una UPS."/>
            <filter val="La validación se realizará por cada línea"/>
            <filter val="Las actividades están descritas en el numeral correspondiente."/>
            <filter val="Las afectaciones del QoS además de ser reportados por el líder TIC del Sena también deben ser reportadas por la herramienta de gestión del contratista, razón por la cual no procede está solicitud y está ANS se mantiene."/>
            <filter val="Las Bandejas no necesariamente deben ser de la misma marca del Gabinete."/>
            <filter val="Las bases de datos de los sistemas de información se encuentran en  anexo 9"/>
            <filter val="Las cantidades actuales están en el Anexo 8. El estado actual se debe validar durante los site surveys. Demás información será entregada en la fase de transición."/>
            <filter val="Las cantidades están definidas en el Anexo 08 - línea Base - Línea de Operación en Sede"/>
            <filter val="Las capacidades están descritas en el documento &quot;9- Anexo 09 - línea Base Data Center&quot; hoja &quot;OCI&quot; y la nube OCI está gestionada por el operador actual."/>
            <filter val="Las capacidades se encuentran establecidas en el documento 1.5 Especificación detallada línea de operación en sede , el oferente deberá realizar el site survey solicitado en los documentos para determinar la capacidad requerida"/>
            <filter val="Las características establecidas son las mínimas requeridas para satisfacer las necesidades de la entidad"/>
            <filter val="Las características técnicas requeridas están dentro de los anexos tecnicos del actual proceso"/>
            <filter val="Las características técnicas requeridas están dentro del anexo 8- Anexo 08 - línea Base - Línea de Operación en Sede"/>
            <filter val="Las cargas son parte del diseño, las diferentes alternativas de nubes son responsabilidad del operador de servicios."/>
            <filter val="Las cintas, toner y tintas deberán ser ser reemplazadas por el contratista, se modifica el item 3.4.1.12.7 para mayor entendimiento."/>
            <filter val="Las condiciones para el DRP están requeridas en el anexo de infraestructura centralizada."/>
            <filter val="Las configuraciones del almacenamiento deben responder a la disponibilidad de los servicios y en configuración de alta disponibilidad de tal manera que la arquitectura de cada uno de los servicios solicitados responda en los tiempos establecidos."/>
            <filter val="Las dimensiones de los gabinetes son el estándar para este tipo de elementos."/>
            <filter val="Las especificaciones descritas son las mínimas necesarias para satisfacer las necesidades de la entidad."/>
            <filter val="Las etls se entregaran en la etapa de transición y de ser necesario el operador debe ajustarlos según los requerimientos de servicio."/>
            <filter val="LAS EXCECIONES están EN EL DOCUMENTO: &quot;1.5 Especificación detallada línea de operación en sede&quot;, SECCIÓN: &quot;6.2 EXCEPCIONES Y EXCLUSIONES DE LOS ACUERDOS DE NIVELES DE SERVICIO&quot;, y se incluirán en una hoja del documento &quot;6- Anexo 06 - ANS consolidados.&quot;"/>
            <filter val="Las herramientas son las ofertadas por el operador"/>
            <filter val="Las indicaciones serán entregadas al contratista por la entidad en la etapa de transición"/>
            <filter val="Las marcas entrantes serán aquellas que cumplan con las especificaciones técnicas solicitadas."/>
            <filter val="Las nuevas instalaciones se realizarán por solicitudes de ampliación de servicios (SAS)."/>
            <filter val="Las plataformas de grabacion como ya se menciona en el documento deberán ser certificadas po Microsoft Teams, por ende deberá trabajar bajo estadares de cifrado y certificados compatibles con dicha plataforma."/>
            <filter val="Las soluciones analíticas desplegadas en la entidad son: SENADATA, GAE, PEI, Jóvenes, Metas de Formación y Datos abiertos"/>
            <filter val="Les informa que Los sistemas de información relacionados en el proyecto son propios del Sena"/>
            <filter val="Ley 1581 de 2012, no solo del SENA. Es legalización colombiana."/>
            <filter val="Licenciamiento Office 365, y Teams Phone"/>
            <filter val="Lo requerido por la entidad es que se garantice una disponibilidad y un plan de recuperación de desastres (DRP) de acuerdo con los ANS especificados.  El diseño y la distribución de  los centros de datos son responsabilidad del oferente."/>
            <filter val="Lo requerido por la entidad es que se garantice una disponibilidad y un plan de recuperación de desastres (DRP).  El diseño y la distribución de  los centros de datos son responsabilidad del oferente."/>
            <filter val="Lo requerido por la entidad es que se garantice una disponibilidad y un plan de recuperación de desastres (DRP).  El diseño y la distribución de las cargas en los centros de datos son responsabilidad del oferente."/>
            <filter val="Los 46 servidores son para OVM y 22 para Sofia están en la pestaña anexo 9 Sofia"/>
            <filter val="Los acuerdos de niveles de servicios están en cada anexo o en el anexo consolidado de ANS."/>
            <filter val="Los almacenamientos ZS7-2 y ZS5-4 son del sitio principal _x000a_Si usa la totalidad el ZS7-2_x000a_Los almacenamientos de spercluster son los ZS5-4 son dos están referenciados en anexo 9"/>
            <filter val="Los análisis ejecutados fijos son mensuales, y por demanda cada vez que el SENA lo requiera."/>
            <filter val="Los ANS no aplican en transición, solo aplican solo en la Operación  de los servicios."/>
            <filter val="Los ANS para la fase de estabilización son diferentes a los de la fase de operación"/>
            <filter val="Los ANSs expresados en general tienen una aplicación de forma independiente por ambito de servicio conforme a la practica habitual de la industria."/>
            <filter val="Los arquitectura es discrecional del oferente siempre y cuando se cumpla con las características mínimas de desempeño y las funcionalidades para operación de la sede ."/>
            <filter val="Los cambios en las aplicaciones serán también responsabilidad del contratista"/>
            <filter val="Los canales son dedicados, la información se puede identificar en los anexos del proceso"/>
            <filter val="Los casos de uso mínimos especificados en la propuesta son:  Cumplimiento, Fraude, operaciones de TI, Gestion de aplicaciones, Inteligencia de aplicaciones, Inteligencia Web/Digital, Análisis de negocio, Datos industriales e Internet de las cosas."/>
            <filter val="Los controladores de dominio son centralizados."/>
            <filter val="los controles serán definidos en conjunto entidad/proveedor en la fase de transición"/>
            <filter val="los controles serán definidos en conjunto entidad/proveedor en la fase de transición."/>
            <filter val="Los costos generados por la afectación de la infraestructura será asumido por el contratista."/>
            <filter val="Los criterios de aceptación serán acordados en cada una de las mesas de trabajo medíante acta, incluyendo el tiempo máximo de entrega. En su defecto como máximo 5 días hábiles."/>
            <filter val="Los criterios de seleción están dispuestos en el documento de pliego de condiciones"/>
            <filter val="Los criterios están dispuestos en el documento de pliego de condiciones"/>
            <filter val="Los detalles sobre el alcance que debe tener la solución de se se encuentran en el documento &quot;Especificación detallada línea de gestión de servicios TIC&quot;. La cantidad de usuarios a soportar es de 70.000"/>
            <filter val="Los documentos fueron ajustados para dar mayor claridad"/>
            <filter val="Los elementos iluminación, control de acceso, alarma de intrusión, y alarma de detección de humo y/o fuego hacen parte de los encerramientos, su gestión es por SAS, STS, SSS, IPE, el valor por Oferta económica de conexos, aprovisionamientos, proyectos."/>
            <filter val="los elementos requeridos son internos y externos garantizando la correcta instalación y configuración de los servicios"/>
            <filter val="Los equipos deben ser certificados para el uso por la plataforma Microsoft teams, se le recuerda al interesado que la solución de comunicaciones unificada debe ser nueva y de su potestad ofertarla garantizando la compatibilidad."/>
            <filter val="Los equipos no deben ser remanufacturados y deben cubrir las especificaciones mínimas necesarias para satisfacer las necesidades de la entidad"/>
            <filter val="Los equipos que se empleen como stock, en cualquiera de las líneas de servicio, serán responsabilidad del Contratista"/>
            <filter val="Los escritorios virtuales deben ser disponibles 7x24. El proncetaje de uso aproximado es del 10% en horario no hábil."/>
            <filter val="Los escritorios virtuales no tienen almacenamiento persistente, se deberá migrar las capacidades, roles y perfiles."/>
            <filter val="Los especialistas tendra las funciones de articular la entrega de los servicios entre la interventoria actual, operador actual y la interventoria entrante y el operador entrante."/>
            <filter val="Los especialistas tendrá las funciones de articular la entrega de los servicios entre la interventoría actual, operador actual y la interventoría entrante y el operador entrante."/>
            <filter val="Los Informes no satisfactorios serán devueltos al CONTRATISTA en un plazo no mayor a 10 días hábiles."/>
            <filter val="Los informes se deben generar mensualmente, también bajo demanda de acuerdo con la necesidad del negocio."/>
            <filter val="Los informes se deben generar periódicamente y bajo demanda de acuerdo con la necesidad del negocio."/>
            <filter val="Los informes se estableceran en las reuniones iniciales de trabajo del proyecto, con los lideres de cada ambito de forma conjunta, alli se establecen la forma y alcance de cada uno y se verificara como determinar la calidad del informe."/>
            <filter val="Los KPI's son los incluidos en el Anexo No 6 y los que determine el contratista con la Interventoría y el Sena en la etapa de transición"/>
            <filter val="Los mantenimientos preventivos se deben realizar a la totalidad de los equipos, siempre y cuando no se manipulen o alteren funcionalidades o accesorios que puedan afectar la garantía de los mismos"/>
            <filter val="Los mecanismos presentados son validos , el oferente deberá buscar cual es el mas apropiado para que la capacitacion se realicen de manera exitosa."/>
            <filter val="Los mecanismos presentados son validos , el oferente deberá buscar cual es el mas apropiado para que las encuestas se realicen de manera exitosa."/>
            <filter val="Los medios y/o mecanismos los debe disponer el contratista"/>
            <filter val="Los necesarios para el correcto funcionamiento del servicio."/>
            <filter val="Los niveles de metas están por tipo de sede A, B C y el valor del descuento está por el valor del servicio de Conectividad en la sede correspondiente"/>
            <filter val="Los numerales en cuestión no hacen parte de este documento, por lo cual no se puede confirmar, modificar o anular características"/>
            <filter val="los pagos del servicio de soporte Nivel 2 están relacionados en el anexo 10- Oferta económica, cada perfil será pagado por la entidad conforme a la conciliación de los ANS con la interventoría y el precio ofertado por el proponente"/>
            <filter val="Los perfiles indicados en el anexo 5 son los mínimos necesarios para la fase de operación, para la etapa de transición el contratista deberá determinar el personal necesario"/>
            <filter val="Los perfiles requeridos son los mínimos que el SENA considera necesarios para la efectiva prestación del servicio, sin embargo, el contratista está en libertad de adicionar el personal que considere necesario para cumplir con las obligaciones del contrato"/>
            <filter val="Los proyectos y estrategias frente a los servicios de TI"/>
            <filter val="Los reportes deberán ser generados, consolidados y entregados por parte de la MDS"/>
            <filter val="Los reportes se deben entregar mensualmente o por demanda"/>
            <filter val="Los reportes se deben entregar mensualmente."/>
            <filter val="Los reportes se exportan a excel, aunque también pueden ser gráficos o txt dependiendo de la información requerida según la necesidad o propósito, y según lo solicitado por la Interventoría y el SENA, y/o acordado mediante acta."/>
            <filter val="Los requerimientos de conectividad de data center están en el anexo de infraestructura centralizada."/>
            <filter val="Los requerimientos de seguridad para la controladora inalámbrica se encuentran especificados en el numeral 4.4.107, y el requerimiento referente a está solicitud (4.4.96) solo se refiere al requerimiento de contar con una controladora local en cada sede."/>
            <filter val="Los requerimientos plasmados en el pliego son los minimos exigidos por la entidad."/>
            <filter val="Los requerimientos plasmados en el pliego son los minimos exigidos por la entidad. Es libertad del proponente incluir herramientas adicionales."/>
            <filter val="Los respaldos deben obedecer a la política de backup de la Entidad, así como al RTO y RPO indicados"/>
            <filter val="Los respaldos deben obedecer a la política de backup de la Entidad, la línea base y al RTO y RPO indicados"/>
            <filter val="Los retos se refiere a objetivos o metas que la Entidad desea alcanzar pero que pueden tener alguna dificultad"/>
            <filter val="Los seleccionará el operador"/>
            <filter val="Los sistemas solares y  los sistemas electrógenos son en el ámbito de la EER, para dar solución a las Sedes con problemas severos de energía - comercial, y en donde las condiciones de la sede lo hagan así posible."/>
            <filter val="Los tiempos de las políticas de backup que se encuentren aprobadas a la fecha de la solicitud"/>
            <filter val="Los tiempos no pueden superar la etapa de transición de infraestructura centralizada, las ventanas, mantenimientos y demás serán acordados una vez se inicie la etapa de entendimiento y transición, en está  solicitado un cronograma y plan de trabajo."/>
            <filter val="Los tiempos serán validados de acuerdo a los ANS, Interventoría, contratista."/>
            <filter val="No es clara la observación"/>
            <filter val="No es clara la observación.  La solución de SDWAN debe soportar tanto en underlay como overlay todas las funcionalidades y enrutamiento de IPV6 e IPV4 debido a la normatividad vigente Colombiana.  Por lo anterior, no se acepta la observación."/>
            <filter val="No es clara la pregunta del observante toda vez que el numeral referenciado no comtempla ese contexto."/>
            <filter val="No es clara la pregunta del observante toda vez que referencia en la misma el componente de Mesa de Arquitectura."/>
            <filter val="No es clara la solicitud del interesado, se le recuerda que los requerimientos expuestos en la presente invitación hacen parte de unas obligaciones mínimas del proponente y contratista."/>
            <filter val="No es clara la solicitud, ni se entiende el objetivo de requerir el PETI"/>
            <filter val="No es clara la solicitud, no obstante se informa que será revisada y ajustada la numeración para los documentos finales"/>
            <filter val="No es claro  a que númeral hace referencia"/>
            <filter val="No es claro a que númeral hace referencia"/>
            <filter val="No es claro el item al que hace referencia"/>
            <filter val="No es correcto el entendimiento"/>
            <filter val="No es correcto el entendimiento, el documento hace referencia a los KPI."/>
            <filter val="No es correcto el entendimiento, el survey debe validar conectividad, ubicación, puntos de energía eléctrica,"/>
            <filter val="No es correcto el entendimiento, este deberá estar implementado para poder iniciar la etapa de operación"/>
            <filter val="No es correcto el entendimiento, Este numeral corresponde únicamente a los equipos de administración de ancho de banda de propósito especifico y no a los equipos de SD-WAN descritos en el numeral 3.4.8"/>
            <filter val="No es correcto el entendimiento, la idea es que lo aprendices puedan conectarse y ver las diferentes sedes sin tener que ir hasta el datacenter"/>
            <filter val="No es correcto el entendimiento, se aclara que en el numeral 2.1. se habla de usuarios activos de referencia del directorio activo,"/>
            <filter val="No es correcto el entendimiento, toda vez que si el proveedor escoge una solución de nube publica o hibrida para suministrar los servicios requeridos, este también será responsable de la gestión de dichos servicios"/>
            <filter val="No es correcto el entendimiento. La implementación del software de licenciamiento no está relacionada con la migración de ITILv3 a ITILv4. Este se debe tener desde el inicio de la operación."/>
            <filter val="No es correcto su entendimiento"/>
            <filter val="No es correcto su entendimiento, se aclara que es responsabilidad del contratista."/>
            <filter val="No es correcto su entendimiento."/>
            <filter val="No es el mismo almacenamiento; DRP si está listado en el Anexo 9 almacenamiento"/>
            <filter val="No es necesario que la solución de protección de endpoint y la de se sean del mismo fabricante."/>
            <filter val="No es pósible determinar que se está solicitando o preguntando."/>
            <filter val="No es requerido lo sugerido por el interesado."/>
            <filter val="No es requerido un radio adicional para cumplir con este requerimiento."/>
            <filter val="No es una observación"/>
            <filter val="NO está contemplado, es responsabilidad del Contratista el correcto desarrollo del servicio, y proveer lo necesario para su operación."/>
            <filter val="No hay etapa de Estabilización, se corrige error de redacción."/>
            <filter val="No necesariamente debe ser del mismo fabricante"/>
            <filter val="No necesariamente un procedimiento se puede entender como un manual, en algunos casos existen manuales específicos, adicionales a la definición del procedimiento"/>
            <filter val="No necesariamente, deben tener la capacidad para integrarse e interoperar conforme a lo establecido en los documentos del presento proceso"/>
            <filter val="No procede ya que el ANS obedece  la cantidad de requerimientos mensuales, no hay forma de determinar la cantidad máxima de incidentes."/>
            <filter val="No procede ya que para las instalaciones de infraestructura se cuenta con el tiempo de transición donde no se generan cobros de ANS"/>
            <filter val="No procede ya que se contrata un servicio, y en el ANS se estiman los tiempos de adecuación del servidor físico y no de toda la  Infraestructura"/>
            <filter val="No procede, debido que en el mercado se encuentran mejores tiempo de respuesta para este aprovisionamiento"/>
            <filter val="No procede, debido que en el mercado se encuentran proveedores de servicio con mejores tiempo de respuesta"/>
            <filter val="No procede, La parada de reloj está dirigida a eventos de fuerza mayor o por caudas ajenas al contratista, así mismo la solicitud de parada de reloj debe ser respaldad con los soportes y validada por la Interventoría."/>
            <filter val="No se acepta eliminar el numeral 3.10.14, se ajusta la redacción para incluir también los dispositivos externos, esto ya que la funcionalidad de la tarjeta no es solo la medición de variables ambientales, también se tienen los estados de alarma, etc."/>
            <filter val="No se acepta la justificación debido a que para el SENA es importante contar con soluciones líderes en el mercado."/>
            <filter val="No se acepta la justificación, no se elimina el numeral, debido a que para la entidad es importante contar con soluciones líderes en el mercado."/>
            <filter val="No se acepta la obseración ya que está es una funcionalidad requerida por la Entidad"/>
            <filter val="No se acepta la observación"/>
            <filter val="No se acepta la observación , teniendo en cuenta que el parque tecnológico de la entidad aun tiene elementos que tienen puerto VGA."/>
            <filter val="No se acepta la observación , teniendo en cuenta que el parque tecnológico de la entidad aún tiene elementos que tienen puerto VGA."/>
            <filter val="No se acepta la observación dado que 55 pulgadas es lo requerido para garantizar una adecuada movilidad dentro de los espacios de las sedes de la entidad , un tamaño mayor implica un carro móvil mas grande para garantizar la estabilidad."/>
            <filter val="No se acepta la observación dado que la gestión y el monitoreo es requerido en el servicio para la totalidad de las salas ya que se reuiere tener control de la fucnionalidad y uso de este tipo de sala."/>
            <filter val="No se acepta la observación del interesado se requieren los telefonos sean certificados por Microsoft Teams."/>
            <filter val="No se acepta la observación del interesado, Debera haber interaccion humana para validar que efectivamente se creo o se cerro el caso con la solución adecuada."/>
            <filter val="No se acepta la observación del interesado, deberá haber interacción humana para validar que efectivamente se creo o se cerro el caso con la solución adecuada."/>
            <filter val="No se acepta la observación del interesado, el requerimiento solicitado es mínimo, el oferente podrá superar ldicho requerimiento incluyendo en su ofrecimiento sus estándar."/>
            <filter val="No se acepta la observación del interesado, las características mínimas son las establecidas en el documento."/>
            <filter val="No se acepta la observación del interesado, para dar claridad se le indica que la funcionalidad de Modulo IVR de telefonía es una función aparte de la del contact center."/>
            <filter val="No se acepta la observación del interesado, se le informa al interesado que el documento está siendo actualizado, remitase al documento pliego final."/>
            <filter val="No se acepta la observación del interesado."/>
            <filter val="no se acepta la observación pero se aclara que este item se mueve para el numeral 5.4.2.12.15 correspondiente."/>
            <filter val="no se acepta la observación pero se aclara que este ítem se mueve para el numeral 5.4.2.12.15 correspondiente."/>
            <filter val="no se acepta la observación pero se aclara que este item se mueve para el numeral 5.4.2.12.16 correspondiente."/>
            <filter val="no se acepta la observación pero se aclara que este item se mueve para el numeral 5.4.2.12.17 correspondiente."/>
            <filter val="no se acepta la observación pero se aclara que este item se mueve para el numeral 5.4.2.12.20 correspondiente."/>
            <filter val="No se acepta la observación pero se realiza la siguiente aclaración"/>
            <filter val="No se acepta la observación porque está es una actividad definidas dentro de las obligaciones contractuales."/>
            <filter val="No se acepta la observación se debe garantizar el buen funcionamiento de toda la red."/>
            <filter val="No se acepta la observación toda vez que en el item se indica que las especificaciones descritas son las mínimas necesarias para satisfacer las necesidades de la entidad."/>
            <filter val="No se acepta la observación toda vez que se busca personal idoneo con concimientos certificados sobre las soluciones para garantizar la gestión bajo las mejores practicas"/>
            <filter val="No se acepta la observación toda vez que se busca personal idoneo con conocimientos certificados sobre las soluciones para garantizar la gestión bajo las mejores practicas"/>
            <filter val="No se acepta la observación toda vez que se busca personal idóneo con conocimientos certificados sobre las soluciones para garantizar la gestión bajo las mejores practicas"/>
            <filter val="No se acepta la observación y se aclara que este ANS aplica para incidentes como está definido por la descripción del indicador"/>
            <filter val="No se acepta la observación y se mantiene conforme a lo establecido en el anexo"/>
            <filter val="No se acepta la observación ya el formato de los sistemas de videoconferencia y aplicación es en su  mayoría 16:9 .Se aclara que los telones deben contar con un formato 16:9 , se realizara el ajuste en el pliego de condiciones"/>
            <filter val="No se acepta la observación ya el parámetro solicitado es común a varios fabricantes y mantiene un buen desempeño de la solución, sin embargo se ampliara la descripción del numeral 5.6.39 dentro del anexo técnico."/>
            <filter val="No se acepta la observación ya el parámetro solicitado es común a varios fabricantes y mantiene una buena respuesta de las pantallas, sin embargo se ampliara la descripción del numeral 5.6.39 dentro del anexo técnico."/>
            <filter val="No se acepta la observación ya que  el parámetro solicitado no es relevante para la prestacion del servicio descrito , sin embargo se ampliara la descripción del numeral 5.6.39 dentro del anexo técnico."/>
            <filter val="No se acepta la observación ya que dicho riesgo no es real."/>
            <filter val="No se acepta la observación ya que el ejercicio de claúsulas excepxiones es, como su nombre lo indica, una excepción a la regla. De existir perjuicios existen acciones legales que el contratista puede ejercer"/>
            <filter val="No se acepta la observación ya que el numeral da alcance a otros formatos como se solicita el posible oferente."/>
            <filter val="No se acepta la observación ya que está es una funcionalidad requerida por la Entidad"/>
            <filter val="No se acepta la observación ya que la relación contractual entre el futuro contratista y sus proveedores no son de competencia de la Entidad"/>
            <filter val="No se acepta la observación ya que lo solicitado no se considera un cambio significativo en el desempeño de la solución y se aclara que el requerimiento descrito en documento es mínimo y el oferente podrá ofertar características superiores."/>
            <filter val="No se acepta la observación ya que los Factores de potencia 1 no generan resonancia"/>
            <filter val="No se acepta la observación ya que losolicitado no sew considera un cambio significativo en el desempeño de la solución y se aclara que el requerimiento descrito en documento es mínimo y el oferente podrá ofertar características superiores."/>
            <filter val="No se acepta la observación, al ser un servicio el proveedor determinará si requiere o no de una plataforma dedicada."/>
            <filter val="No se acepta la observación, asimismo aclara que está forma de segmentación y división de recursos, son parte de las soluciones de hyper-escalamiento. Esta en particular aplica para la protección del perímetro."/>
            <filter val="No se acepta la observación, conforme a una observación anterior sobre el tema en mención los documentos fueron ajustados para dar mayor claridad"/>
            <filter val="No se acepta la observación, dado que se busca contar con uniformidad de configuración y visibilidad entre los dos entornos, pero hay características de hardware que no son aplicables a los entornos de nube."/>
            <filter val="No se acepta la observación, el análisis de permisos de usuarios es una funcionalidad estándar en las herramientas de proteccion de bases de datos y es requerido para realizar análisis de permisos y usuarios"/>
            <filter val="No se acepta la observación, el contratista deberá estimar estos tiempos para garantizar la entrega de los repuestos en los tiempos establecidos por la entidad"/>
            <filter val="No se acepta la observación, el contratista será responsable de garantizar la prestación del servicio de acuerdo a los ANS, para esto debe tomar las medidas necesarias que aseguren la disponibilidad y permanencia de los bienes"/>
            <filter val="No se acepta la observación, el detalle de cada servicio se encuentra en su correspondiente numeral"/>
            <filter val="No se acepta la observación, el numeral se refiere a instrucciones o recomendaciones"/>
            <filter val="No se acepta la observación, el periodo de transición iniciará desde el momento de firma del acta de inicio"/>
            <filter val="No se acepta la observación, el plazo de 4 meses para transición es considerado suficiente para ejecutar las tareas asignadas"/>
            <filter val="No se acepta la observación, el requerimiento de herramienta de código Seguro podrá tener diferentes opciones de despliegue."/>
            <filter val="No se acepta la observación, el requerimiento de la norma MIL STD, será retirado de teniendo en cuenta que los equipos estarán en ambientes educativos."/>
            <filter val="No se acepta la observación, el requerimiento mínimo es de dos slots, de manera tal que cualquier ofrecimiento superior en slots es valido, manteniendo las características mínimas."/>
            <filter val="No se acepta la observación, es necesario que la herramienta permita configurar diferentes políticas de retención y almacenamiento con el objetivo de dar prioridad a datos especificos"/>
            <filter val="No se acepta la observación, está funcionalidad es requerida por la entidad."/>
            <filter val="No se acepta la observación, esto porque el indicador NO es ambiguo ya que este se detalla con claridad en la DESCRIPCIÓN."/>
            <filter val="No se acepta la observación, existen numerosas soluciones del mercado que ofrecen la escalabilidad requerida de este capitulo"/>
            <filter val="no se acepta la observación, la evaluación por parte de terceros, permite a la entidad tener confianza acerca de la calidad, hoja de ruta, fortaleza de los productos"/>
            <filter val="No se acepta la observación, la herramienta de código seguro está enfocada a hacer un escaneo del código para identificar falencias en su desarrollo"/>
            <filter val="No se acepta la observación, la herramienta de código seguro está enfocada a hacer un escaneo del código para identificar falencias en su desarrollo, el componente de DevSec Ops está descrito en otro capitulo del presente proceso."/>
            <filter val="No se acepta la observación, las características establecidas son las mínimas requeridas para satisfacer las necesidades de la entidad"/>
            <filter val="No se acepta la observación, las especificaciones descritas son las mínimas requeridas por la entidad"/>
            <filter val="No se acepta la observación, las especificaciones establecidas son las mínimas requeridas por la entidad"/>
            <filter val="No se acepta la observación, lo anterior es debido a que el enfoque es el de maximizar la eficacia y eficiencia de los servicios de TI"/>
            <filter val="No se acepta la observación, lo requerido obedece a las necesidades mínimas del SENA"/>
            <filter val="No se acepta la observación, lo solicitado corresponde a las necesidades mínimas de la Entidad. Es potestad del oferente proponer equipos o servicios de características superiores en su propuesta"/>
            <filter val="No se acepta la observación, lo solicitado en el requerimiento corresponde con las necesidades mínimas de  la Entidad en materia de seguridad"/>
            <filter val="No se acepta la observación, lo tiempos establecidos son los requeridos para garantizar la adecuada ejecución del proyecto"/>
            <filter val="No se acepta la observación, los 15 días hábiles se consideran tiempo suficiente para atender este tipo de requerimientos, en caso de presentarse eventos de fuerza mayor o caso fortuito se validará en conjunto la ampliación de estos tiempos"/>
            <filter val="No se acepta la observación, los diferentes equipos del SENA cuentan con conexión estándar USB."/>
            <filter val="No se acepta la observación, los informes deberán ser acordados en la fase de transición y puesta en operación del servicio."/>
            <filter val="No se acepta la observación, los plazos se ajustan a la realidad contractual de la Entidad"/>
            <filter val="No se acepta la observación, los requerimientos de distribución de las controladoras físicas se describen en el numeral 4.4.106"/>
            <filter val="No se acepta la observación, los tiempo establecidos son los requeridos para garantizar la correcta ejecución del proyecto"/>
            <filter val="No se acepta la observación, los tiempo establecidos son los requeridos para garantizar la correcta ejecución del proyecto."/>
            <filter val="No se acepta la observación, no obstante se ajusta para garantizar pluralidad de fabricantes"/>
            <filter val="No se acepta la observación, para la Entidad es fundamental tener en operación todos los servicios al entrar a la etapa  de operación"/>
            <filter val="No se acepta la observación, por favor remitirse al Anexo 05 - Talento Humano prestación de servicio versión final."/>
            <filter val="No se acepta la observación, se aclara que el sistema debe tener la capacidad de aprender rutas externas para aumentar la resiliencia del ambiente"/>
            <filter val="No se acepta la observación, se aclara que en el capitulo 5.4.2.4. se incluyen los requerimientos especificos para la solución de WAF"/>
            <filter val="No se acepta la observación, se aclara que en el capitulo 5.4.2.4. se incluyen los requerimientos específicos para la solución de WAF"/>
            <filter val="No se acepta la observación, se aclara que estas son las capacidades mínimas requeridas para cada uno de los firewalls de bases de datos a desplegar, el oferente podrá ofrecer equipos con mayores capacidades a las especificadas"/>
            <filter val="No se acepta la observación, se aclara que las especificaciones descritas son las mínimas requeridas para satisfacer las necesidades de la entidad."/>
            <filter val="No se acepta la observación, se aclara que las especificaciones técnicas establecidas son las mínimas requeridas por la entidad"/>
            <filter val="No se acepta la observación, se espera una evolución de la red con este proyecto, por lo que se requieren velocidades superiores a lo que proporciona la red actual. Múltiples fabricantes del mercado soportan estas características."/>
            <filter val="No se acepta la observación, se espera una evolución de la red con este proyecto."/>
            <filter val="No se acepta la observación, se está contratando un servicio y por lo tanto es responsabilidad del contratista que este se cumpla bajo los líneamientos indicados en los pliegos de condiciones"/>
            <filter val="No se acepta la observación, se informa que es responsabilidad del contratista suministrar un servicio que cumpla con lo establecido en los documentos del proceso."/>
            <filter val="No se acepta la observación, se requiere que la solución de Telefonia brinde las capacidades y prestaciones garantizadas por la certificación de microsoft teams."/>
            <filter val="No se acepta la observación, se requiere que la solución tenga completa independencia de la auditoria nativa en las bases de datos en sitio, esto con el objetivo de limitar la cantidad de cambios y procesos dentro de las bases de datos"/>
            <filter val="No se acepta la observación, se valida y se mantiene"/>
            <filter val="No se acepta la observación, SIGA no es una herramienta para identificar, registrar y monitorear este tipo de acciones. El contratista debe proveer las herramientas adecuadas para cada servicio requerido."/>
            <filter val="No se acepta la observación, sin embargo en los casos en que los plazos no se puedan cumplir por eventos de fuerza mayor o caso fortuito se analizará individualmente la situación antes de aplicar los ANS"/>
            <filter val="No se acepta la observación, sin embargo se modifica el el perfil de la siguiente manera_x000a__x000a_Certificaciones_x000a__x000a_Certified Information Systems Security Professional (CISSP) o Certified Ethical Hacker (CEH) o Certified Cloud Security Professional (CCSP)"/>
            <filter val="No se acepta la observación, sin embargo, este numeral se ajustará en el pliego final"/>
            <filter val="No se acepta la observación, temas de gestión de los dispositivos IoT no están incluidos dentro del alcance de protección del perímetro"/>
            <filter val="no se acepta la observación, toda vez que la entidad busca generar garantias en cuanto a la adecuada entrega de la prestación del servicio por parte del talento humano"/>
            <filter val="no se acepta la observación, toda vez que la entidad busca generar garantías en cuanto a la adecuada entrega de la prestación del servicio por parte del talento humano"/>
            <filter val="No se acepta la observación, toda vez que la entidad cuenta actualmente con la infraestructura optima de vincular maquinas con el protocolo requerido 802.11 ac"/>
            <filter val="No se acepta la observación, toda vez que la entidad cuenta actualmente con la infraestructura óptima de vincular maquinas con el protocolo requerido 802.11 ac"/>
            <filter val="No se acepta la observación, toda vez que la entidad requiere que desde el inicio de la estapa de operación el contratista entrante tenga implementado los canales"/>
            <filter val="No se acepta la observación, toda vez que las especificaciones descritas son las mínimas necesarias para satisfacer las necesida"/>
            <filter val="No se acepta la observación, toda vez que las especificaciones descritas son las mínimas necesarias para satisfacer las necesidad"/>
            <filter val="No se acepta la observación, toda vez que las especificaciones descritas son las mínimas necesarias para satisfacer las necesidades de la entidad"/>
            <filter val="No se acepta la observación, toda vez que las especificaciones descritas son las mínimas necesarias para satisfacer las necesidades de la entidad y para garantizar el cabal cumplimiento de los tiempos estimados en el presente proceso"/>
            <filter val="No se acepta la observación, toda vez que las especificaciones descritas son las mínimas necesarias para satisfacer las necesidades de la entidad, sin embargo se ajusta en el documento para dar mayor claridad,"/>
            <filter val="No se acepta la observación, toda vez que las especificaciones descritas son las mínimas necesarias para satisfacer las necesidades de la entidad."/>
            <filter val="No se acepta la observación, toda vez que las especificaciones descritas son las mínimas necesarias para satisfacer las necesidades de la entidad. se ajusta para dar mayor claridad"/>
            <filter val="No se acepta la observación, toda vez que las especificaciones descritas son necesarias para garantizar el adecuado empalme del servicio"/>
            <filter val="No se acepta la observación, toda vez que las especificaciones descritas son necesarias para satisfacer las necesidades de la entidad."/>
            <filter val="no se acepta la observación, toda vez que las especificaciones establecidas son las mínimas requeridas por la entidad"/>
            <filter val="No se acepta la observación, toda vez que las especificas técnicas descritas son necesarias para salvaguardar los datos de la entidad."/>
            <filter val="No se acepta la observación, toda vez que las especificas técnicas descritas son necesarias para satisfacer las necesidades de la entidad."/>
            <filter val="No se acepta la observación, toda vez que las tiempos descritos  son los minimos requeridos para satisfacer las necesidades de la entidad."/>
            <filter val="No se acepta la observación, toda vez que se busca  que el preofesional cuente con las certificaciones requeridas para garantizar una adecuada prestación del servicio."/>
            <filter val="No se acepta la observación, toda vez que se busca  que el preofesional cuente con una experiencia minima que garantice una adecuada prestación del servicio."/>
            <filter val="No se acepta la observación, toda vez que si bien es cierto no es una funcionalidad, si corresponde a una actividad indispensable en la línea en mención"/>
            <filter val="No se acepta la observación, ver 5- Anexo 05 - Talento Humano prestación del servicio final"/>
            <filter val="No se acepta la observación, ya que el EoS es posterior al EoL y la Entidad busca tener equipos de última tecnología"/>
            <filter val="No se acepta la observación."/>
            <filter val="No se acepta la observación.  La unicidad de marca permite un funcionamiento unificado de toda la plataforma, evitando mayor carga administrativa y posibles casos de falla."/>
            <filter val="No se acepta la observación. El requerimiento satisface la necesidad de la Entidad"/>
            <filter val="No se acepta la observación. En el numeral 4.4.5. SERVICIOS BASICOS la entidad establece los requerimientos específicos del servicio de DNS."/>
            <filter val="No se acepta la observación. En el numeral 4.4.5. SERVICIOS BASICOS la entidad estableces los requerimientos específicos del servicio de DNS."/>
            <filter val="No se acepta la observación. En el numeral 4.4.5. SERVICIOS BASICOS, la entidad establece los requerimientos específicos del servicio de DNS."/>
            <filter val="No se acepta la observación. Es mandatorio para la entidad contar con mecanismos que le permitan contar con borrado seguro de la información."/>
            <filter val="No se acepta la observación. La entidad requiere conservar está capacidad para tener flexibilidad en la conexión de dispositivos futuros que requieran PoE, como por ejemplo IoT, cámaras, etc."/>
            <filter val="No se acepta la observación. Openid Connect es un protocolo estándar abierto basado en el protocolo OAuth2.0."/>
            <filter val="No se acepta la observación. Se requiere conservar está capacidad para tener flexibilidad en la conexión de dispositivos futuros que requieran PoE, como por ejemplo IoT, cámaras, etc"/>
            <filter val="No se acepta la observación. Se requiere la funcionalidad con el fin de poder aplicar controles desde capa 3 a capa 7 lo más cerca al origen."/>
            <filter val="No se acepta la solicitud , ya que está no es una característica orientada a un solo vendedor, y ayuda a ilustrar como suceden los incidentes"/>
            <filter val="No se acepta la solicitud es deber del contratista mantener en buen estado los componentes del servicio de conectividad en sede, con el fin de garantizar la continuidad en la prestación del servicio."/>
            <filter val="No se acepta la solicitud toda vez que los requerimientos establecidos son los mínimos que requiere la entidad"/>
            <filter val="No se acepta la solicitud toda vez que los requerimientos establecidos son los mínimos que requiere la entidad y se está indicando &quot;al menos de un 20% de los sistemas de información de la Entidad&quot;."/>
            <filter val="No se acepta la solicitud, el numeral al que hace referencia, permitirá al SENA, poder escalar sus soluciones de acuerdo con las necesidades del negocio, cuando sea requerido, evitando costos administrativos en las ventanas de mantenimiento."/>
            <filter val="No se acepta la solicitud, el requerimiento mínimo debe ser de 250 peerings de aplicaciones y servicios en la nube."/>
            <filter val="No se acepta la solicitud, la etapa de transición será de 4 meses."/>
            <filter val="No se acepta la solicitud, la solución se debe identificar como mínimo 50.000 aplicaciones o servicios en la nube."/>
            <filter val="No se acepta la solicitud, pues existe más de un fabricante que cumple con la especificación."/>
            <filter val="No se acepta la solicitud, pues existen fabricantes que ofrecen un mayor rango de operación que lo establecido en la norma."/>
            <filter val="No se acepta la solicitud, se modificará el texto con los ajustes correspondientes."/>
            <filter val="No se acepta la solicitud, se requiere una solución de proteccion de bases de datos que permita no solo el monitoreo sino también el bloqueo de actividades maliciosas en las bases de datos"/>
            <filter val="No se acepta la solicitud, se requiere una solución de protección de bases de datos que permita no solo el monitoreo sino también el bloqueo de actividades maliciosas en las bases de datos"/>
            <filter val="No se acepta la solicitud, toda vez que los equipos hacen parte de los criterios de ponderación en el marco del contrato de servicios."/>
            <filter val="No se acepta la solicitud; se requiere certificado de tercero."/>
            <filter val="No se acepta la solicitud."/>
            <filter val="No se acepta la solicitud.  De acuerdo a la norma ANSI/TIA-568.2 - B se solicita que el ETL sea de 96m."/>
            <filter val="No se acepta la sugerencia por ser demasiado baja, 3.8.39 Se ajusta: Ruido Audible: menor igual a 50 dB a 1 metro. Esto en concordancia con el total de observaciones realizadas a este numeral por los diferentes oferentes."/>
            <filter val="No se acepta la sugerencia, 3.8.36 Se ajusta la Capacidad de sobrecarga del inversor, así: Mínimo 1 minuto al 125% de carga y 30 segundos al 150% de carga nominal."/>
            <filter val="No se acepta su solicitud ya que la evaluación se realizará sobre el cumplimiento de la solución ofertada que cumpla con los mínimos requerimientos solicitados en el proceso."/>
            <filter val="No se acepta su solicitud, los tiempos solicitados están acorde a las posibilidades que puede cumplir el contratista."/>
            <filter val="No se acepta, 12Vac no es adecuado."/>
            <filter val="No se acepta, el limite es superior y contiene al rango solicitado."/>
            <filter val="No se acepta, el numeral 3.4.3 es pertinenete en el documento 1.5 Especificación detallada línea de operación en sede."/>
            <filter val="No se acepta, en el numeral es claro,  &quot;o equivalente&quot; indica que permite estándares equivalentes, condicionado a la verificación y aprobación por parte de la interventoría."/>
            <filter val="NO SE ACEPTA, esto ya que es responsabilidad del contratista disponer de los stocks apropiados, y en los lugares apropiados para responder a las necesidades del servicio."/>
            <filter val="NO SE ACEPTA, esto ya que es responsabilidad del contratista disponer de los stocks apropiados, y en los lugares apropiados para responder a las necesidades del servicio. Asi como Agentes de Mesa de Servicios Nivel II Perfil Especial Para Sedes Críticas"/>
            <filter val="No se acepta, no se puede retirar el numeral porque los TVSS son elementos de protección."/>
            <filter val="No se acepta, ya que el Contratista puede ofrecer soluciones tales como encerramientos en Drywall / fibrocemento u otros, en el marco de su solución tecnológica integral."/>
            <filter val="No se acepta."/>
            <filter val="No se acepta. La pluralidad existe con las especificaciones existentes."/>
            <filter val="No se acoge el requerimiento, dado que se busca simplificar las funciones de reortería y analítica de las soluciones de seguridad."/>
            <filter val="No se acoge el requerimiento, dado que se requiere simplificación en las ca[acidades de analítica y reportería de diversas soluciones de seguridad y/o conectividad."/>
            <filter val="No se acoge el requerimiento.  La protección ante los archivos dirigidos a las aplicaciones web es un requisito fundamental, debido a que puede ser un vector de ataque tradicional para la vulneración de la seguridad en las entidades públicas y privadas."/>
            <filter val="No se acoge la observación, dado que se requiere versatilidad en la posibilidad de despliegue de la solución"/>
            <filter val="No se acoge la observación, el en texto citado no se habla de interventir equipos que son propiedad de terceros"/>
            <filter val="No se acoge la observación, el requerimiento es claro &quot;inmediatez y/o dentro de los plazos indicados por el SENA&quot;, indicando que no siempre va a ser posible cumplir los plazos del SENA, por eso existe el o."/>
            <filter val="No se acoge la observación, en el texto citado no se habla de interventir equipos que son propiedad de terceros."/>
            <filter val="No se acoge la observación.  El bloqueo temporal es una característica común en la industria y que contribuye a la seguridad de la entidad."/>
            <filter val="No se acoge la observación.  El bloqueo temporal es una característica común en la industria, y que contribuye a la seguridad de la entidad."/>
            <filter val="No se acoge la observación.  La capacidad de restauración de contenido de manera automática contribuye a disminuir la afectación causada por ataques de defacement, que se encuentran entre los más frecuentes en entornos corporativos."/>
            <filter val="No se acoge la observación.  La unicidad de marca permite un funcionamiento unificado de toda la plataforma, evitando mayor carga administrativa y posibles casos de falla."/>
            <filter val="No se acoge la observación. El poder presentado debe ser otorgado con nota de presentación personal pues se trata de poderes en sede adminsitrativa y no judicial, por lo tanto no son aplicables las reglas del decreto 2213 de 2022."/>
            <filter val="No se acoge la observación. La condición establecida busca proteger principios superiores relacionados con la dignidad de la persona al exponer información sensible de la misma. Por tanto no se modifica el requisito"/>
            <filter val="No se acoge la solicitud, ya que la entidad requiere mantener en operación la plataforma tecnológica disponible del SENA, de ninguna manera es posible condicionar a la Entidad a modificar su estructura."/>
            <filter val="No se acoge: la estructura del proyecto contempla que durante el periodo de Transición el contratista entrante se encuentra implementando sus servicios, tiempo durante el cual se reconocerá el valor del servicio al contratista vigente."/>
            <filter val="No se acoge: No es posible establecer condiciones de cierre normal de proyecto en el marco de una eventual acción judicial, en la medida que el legislador ya dispuso las consecuencias ante una eventual nulidad del contrato."/>
            <filter val="No se acoge: Se aclara que conforme lo establecido en la matriz de riesgo, los sucesos de robo son responsabilidad del contratista, riesgo 12 y 32, por tanto es responsabilidad del contratista el deducible por dicho concepto."/>
            <filter val="No se acoge. La Interventoría deberá disponer de los recursos necesarios (administrativos, técnicos y de personal) para que el proceso de verificación y posterior AVAL no altere la ejecución de las fases establecidas en el contrato."/>
            <filter val="No se acoge. La observación no permite establece la inconducencia o improcedencia de dicha condición"/>
            <filter val="No se acoge. La observación resulta amplia y general, sin indicar el riesgo que en particular considera indebidamente identificada, calificado y asignado. Lo anterior impide una análisis adecuado para establecer su pertenencia."/>
            <filter val="No se acoge. La vulneración de los tiempos establecidos para la acreditación del equipo, presupone la posibilidad de imponer sanciones, pues afecta el curso normal del contrato."/>
            <filter val="No se acoge. Las obligaciones indicadas en el numeral 13 del Documento Estudios Previos, contemplan las indicadas por el observante."/>
            <filter val="No se acoge. Los plazos corresponden a los mínimos necesarios para el cabal desarrollo de la ejecución contractual"/>
            <filter val="No se acoge. No es posible entender el requerimiento del observante. Es claro que conforme se indica en el numeral 21.4.1.2.4. se ha contemplado los documentos con los cuales se podrá acreditar la experiencia, los cuales se analizaran de manera integral."/>
            <filter val="No se acoge. Se analizará el objeto conforme lo indica las reglas del presente proceso, lo cual se realzará conforme a las previsiones legales de cada una de  los diferentes tipos de sociedades que existen en nuestra legislación."/>
            <filter val="No se acoge. Si bien la ley contempla plazos maximos para emitir respuesta al peticionario, la Entidad podrá exigir el proyecto de respuesta en tiempos inferiores para ejercer el debido control y seguimiento."/>
            <filter val="No se acoge. Tal y como se podrá observar, la entidad ha recibido observaciones sobre todos los documentos que se han publicado, sin que exista alguna imposibilidad o limitación para ello."/>
            <filter val="No se contemplan escenarios de migración de cintas, ya que lo solución a proveer debe ser compatible con la actual."/>
            <filter val="No se cuenta con esos equipos"/>
            <filter val="No se cuenta con este tipo de aplicaciones"/>
            <filter val="No se cuenta con este tipo de hardware"/>
            <filter val="No se entiende la observación"/>
            <filter val="No se entiende la observación, toda vez que una solución de hyperconvergencia lleva su propio hipervisor"/>
            <filter val="No se está realizando respaldo"/>
            <filter val="No se está realizando respaldo de está información en la actualidad con la herramienta de backup, sin embargo, para el nuevo contrato el contratista debe tener en cuenta la línea base indicada"/>
            <filter val="No se hace referencia a monitoreo de red sino de configuraciones atributos de nube SaaS"/>
            <filter val="No se permite aclarar que se debe adjuntar los datasheet o referencias de modelos con marca ofertadas de los productos  de Seguridad Perimetral, para garantizar su validación y cumplimiento de las características mínimas solicitadas en el presente proceso"/>
            <filter val="No se puede usar, está restringido"/>
            <filter val="No todas las Sedes son propiedad del SENA."/>
            <filter val="No, Hace referencia a la línea de PRACTICA GESTIÓN DE CONTINUIDAD DEL SERVICIO"/>
            <filter val="No, no aplican penalidades por incumplimiento"/>
            <filter val="Nos permitimos aclarar, los metadatos son campos adicionales que se pueden incluir dentro de la base de datos a los que incluyen por defecto en la plataforma, con el fin de poder generar vistas, reportes y filtros."/>
            <filter val="Nota: Se aclara que el dominio soysena.loc o el que haga sus veces comprende el servicio de administración, soporte del directorio activo, DNS e Infraestructura."/>
            <filter val="Observación  incompleta, sin embargo, se tendrá en cuenta la solicitud y ajustará las condiciones de ponderación de la oferta económica."/>
            <filter val="Origen hace referencia a las formas de establecimiento de comunicación del usuario del SENA con la mesa de ayuda, es decir son llamadas telefonicas, chat, redes sociales, etc."/>
            <filter val="Para algunos casos, puede ser necesaria la grabación de sesión por temas de auditoría y seguridad."/>
            <filter val="Para ambos escenarios se afectarían los ANS, No se tienen contempladas excepciones para estos escenarios"/>
            <filter val="Para dar mayor claridad al requerimiento la entidad lo va a modificar"/>
            <filter val="Para dar mayor claridad, la entidad realizara la modificación del requerimiento"/>
            <filter val="Para dar mayor claridad, la entidad realizara la modificación del requerimiento."/>
            <filter val="Para dar mayor claridad, se realizara la modificación del requerimiento"/>
            <filter val="Para el caso del ANS 9 de Gestión de Problemas &quot;Eficiencia en Identificación de Causas de Problemas&quot; solo se tedrán en cuenta para efecto de la medición del ANS los problemas repetitivos."/>
            <filter val="Para el servicio de DATACENTER se establecen nuevamente los ANS conforme a los servicios de nube pública, configurados de manera automática según la dinámica de demanda."/>
            <filter val="para este ANS del servicio de CONECTIVIDAD LOCAL, Se modifica la disponibilidad para sedes tipo C, ahora serán &gt;=99.7%"/>
            <filter val="Para este ANS del servicio de DATACENTER se aclara que el ANS es medido sobre cada uno de los servicios por separado"/>
            <filter val="Para este ANS del servicio de DATACENTER se aclara que el ANS es medido sobre todo la infraestructura"/>
            <filter val="Para este ANS del servicio de DATACENTER se aclara que la medición se hace solo a las aplicaciones criticas"/>
            <filter val="Para este ANS se define la disponibilidad del servicio de conectividad se hace por   puertos activos"/>
            <filter val="Para este rol se requiere del perfil definido por la entidad"/>
            <filter val="Para la entidad es crítico la optimización del ancho de banda por lo que se acepta el comentario"/>
            <filter val="Para los Aires Acondicionados de confort se le debe adaptar un sistema que permita monitorear la temperatura y humedad del cuarto técnico o cuarto de cableado."/>
            <filter val="Para los Aires Acondicionados de confort se le debe adaptar un sistema que permita monitorear la temperatura y humedad del cuarto técnico o cuarto de cableado. Se podrá presentar el plan de renovación tecnológica para aprobación de  la entidad."/>
            <filter val="Para mas detalles por favor remitirse al documento especifico en el pliego final"/>
            <filter val="Parcialmente, también aplica para transferencias de conocimiento y soporte especializado"/>
            <filter val="Plataforma como Servicio - PaaS (Bases de Datos), Hoja de cálculo Servidores"/>
            <filter val="Por conveniencia tecnológica para la Entidad en relación con el mantenimiento de tierras la Entidad requiere cableado 6A UTP."/>
            <filter val="Por el ítem de Sistemas de Información"/>
            <filter val="Por favor aclaran los puntos específicos, con el fin de no entregar respuestas imprecisas. Sin embargo todas las líneas bases contienen información de las aplicaciones, por lo cual es necesario conocer exactamente los puntos mencionados."/>
            <filter val="Por favor aclarar cuales serán las aplicaciones y servicios que deberán tener las capacidades de activo/ activo en datacenter principal - Se aclara que deben ser contemplados los servicios y aplicaciones catalogados como críticos altos"/>
            <filter val="Por favor aclarar la observación."/>
            <filter val="Por favor remitiré a lo establecido en los documentos del proceso"/>
            <filter val="Por favor remitirise al 5- Anexo 05 - Talento Humano prestación del servicio"/>
            <filter val="Por favor remitirse a la ilustración 4 &quot;Planta de personal del SENA&quot; del documento 2.5 Especificación detallada línea de infraestructura centralizada"/>
            <filter val="Por favor remitirse a la publicación del pliego final"/>
            <filter val="Por favor remitirse a los anexos 7- Anexo 07 - línea Base - Sedes SENA 2022 y 8- Anexo 08 - línea Base - Línea de Operación en Sede"/>
            <filter val="Por favor remitirse a los anexos del proceso"/>
            <filter val="Por favor remitirse a los anexos finales"/>
            <filter val="Por favor remitirse a los documentos del proceso"/>
            <filter val="Por favor remitirse a los documentos finales"/>
            <filter val="Por favor remitirse a los documentos finales de proceso"/>
            <filter val="Por favor remitirse a los documentos publicados en el seco, en este caso al anexo 9- Anexo 09 - línea Base Data Center"/>
            <filter val="Por favor remitirse a los documentos y anexos definitivos del presente proceso"/>
            <filter val="Por favor remitirse a los documentos y anexos defintivos del proceso"/>
            <filter val="Por favor remitirse a los documentos y anexos del proceso"/>
            <filter val="Por favor remitirse a los documentos y anexos finales"/>
            <filter val="Por favor remitirse a los documentos y anexos finales del proceso"/>
            <filter val="Por favor remitirse al 5- Anexo 05 - Talento Humano prestación del servicio final"/>
            <filter val="Por favor remitirse al 8- Anexo 08 - línea Base - Línea de Operación en Sede del pliego final"/>
            <filter val="Por favor remitirse al anexo  9- Anexo 09 - línea Base Data Center"/>
            <filter val="Por favor remitirse al anexo 16,15 Criterios Tecnicos de Ponderación donde se detalla la asignacíon de puntajes"/>
            <filter val="Por favor remitirse al anexo 5 de recurso humano en su versión definitiva"/>
            <filter val="Por favor remitirse al anexo 5 del pliego final"/>
            <filter val="Por favor remitirse al anexo 5 en el pliego final"/>
            <filter val="Por favor remitirse al anexo 5 Talento Humano prestación del servicio donde se ajustaran los perfiles"/>
            <filter val="Por favor remitirse al anexo 7- Anexo 07 - línea Base - Sedes SENA 2022, pestaña BW"/>
            <filter val="Por favor remitirse al anexo 8- Anexo 08 - línea Base - Línea de Operación en Sede, la información adicional será entregada al contratista en la etapa de transición"/>
            <filter val="Por favor remitirse al anexo 9"/>
            <filter val="Por favor remitirse al anexo correspondiente a los ANS"/>
            <filter val="Por favor remitirse al anexo final"/>
            <filter val="Por favor remitirse al documento 7- Anexo 07 - línea Base - Sedes SENA 2022 final"/>
            <filter val="Por favor remitirse al documento 7- Anexo 07 - línea Base - Sedes SENA 2022 pestaña BW"/>
            <filter val="Por favor remitirse al documento 9- Anexo 09 - línea Base Data Center"/>
            <filter val="Por favor remitirse al documento de 5- Anexo 05 - Talento Humano prestación del servicio  final"/>
            <filter val="Por favor remitirse al documento de 5- Anexo 05 - Talento Humano prestación del servicio final"/>
            <filter val="Por favor remitirse al documento de 6- Anexo 06 - ANS consolidados finales"/>
            <filter val="Por favor remitirse al documento de Anexo 05 - Talento Humano final y al documento 2.5 especificación detallada de la línea"/>
            <filter val="Por favor remitirse al documento de ANS final"/>
            <filter val="Por favor remitirse al formato de ANS del pliego final"/>
            <filter val="Por favor revisar el anexo 10 en los documentos finales"/>
            <filter val="Por favor revisar el anexo 5 del pliego final"/>
            <filter val="Por favor revisar el anexo 5 en el pliego final"/>
            <filter val="Por favor revisar el anexo 9"/>
            <filter val="Por favor revisar el anexo correspondiente a ANS final"/>
            <filter val="Por favor revisar el anexo correspondiente a ANS final."/>
            <filter val="Por favor revisar los ANS en su versión definitiva"/>
            <filter val="Por favor validar el anexo correspondiente a los ANS"/>
            <filter val="Por lo anterior, se realizará ajuste en el documento denominado Estudios Previos, numeral 21.4.1.2, Experiencias Mínima del Proponente, así:"/>
            <filter val="Por temas de eficiencias y uso racional de la energía se mantiene  el requerimiento técnico"/>
            <filter val="Queda a Consideración del Contratista, aunque esto debe ser aprobado por la Interventoría."/>
            <filter val="Remitirse a la página de Oracle"/>
            <filter val="Remitirse al anexo &quot;2.5 Especificación detallada línea de infraestructura centralizada&quot; en el Item 4.3.13"/>
            <filter val="Remitirse al pliego  donde están los tiempos indicados"/>
            <filter val="Remitirse por favor al anexo gestión de servicios TIC en donde se encuentra la descripción y el alcance de la herramienta"/>
            <filter val="Respecto de su observación, se aclara que se omitirá &quot;la transferecia de dominio al cliente al finalizar el tiempo de contratación del mismo&quot;, lo que se verá en el anexo de Criterios Técnicos de Ponderación final."/>
            <filter val="Se  acepta la observación del interesado para dar claridad a los diferentes oferentes."/>
            <filter val="Se  aclara que está integración se le da alcance en el numeral 5.6.16."/>
            <filter val="Se  aclara que la conectividad debe ser realizada con interfaces de 40G"/>
            <filter val="Se  aclara que la móvilidad se realizara dentro de la sede designada para la instalacion de sisteam móvil, en el anexo 8 se datallan las sedes especificas."/>
            <filter val="Se  aclara que la principal función es operar como  Microsoft Teams Rooms con las características mencionadas en los numerales 5.6.59 al 5.6.88."/>
            <filter val="Se  aclara que los requerimientos solicitados son los minimos pero podran ser superados, no es necesario que sea exclusiva para este fin."/>
            <filter val="Se acálra al observante que debe ser definida por el CONTRATISTA"/>
            <filter val="Se acepta a observación al considerarse pertinente dentro del presente proceso de selección"/>
            <filter val="Se acepta el requerimiento para el Access Point Indoor, con respecto al Access Point Outdoor."/>
            <filter val="Se acepta el requerimiento para el Access Point Outdoor, para el Access Point Indoor."/>
            <filter val="Se acepta el requerimiento y lo eliminará de los pliegos finales"/>
            <filter val="se acepta el requerimiento y se modifica en pliegos finales de la siguiente manera: &quot;Mecanismos de reto y respuesta  para la identificación de usuarios legítimos&quot;"/>
            <filter val="Se acepta el requerimiento, y se marca el numeral correspondiente a está solicitud como opcional."/>
            <filter val="Se acepta el requerimiento."/>
            <filter val="Se acepta el requerimiento. Se debe garantizar que los equipos activos del proyecto no estén en un periodo de Fin de Soporte durante la ejecución del contrato. Se modifica el numeral."/>
            <filter val="Se acepta el requerimiento. Se requiere que para las ampliaciones se mantengan como mínimo las mismas características ofrecidas en las propuesta original, sin incurrir en costos adicionales para la entidad"/>
            <filter val="Se acepta la aclaración con respecto al numeral 3.1.3.1 del documento 0.5 Documento maestro de la solución tecnológica y será corregido en los pliegos finales"/>
            <filter val="Se acepta la aclaración con respecto al numeral 3.2.1.5 del documento 0.5 Documento maestro de la solución tecnológica. Se acepta la observación, se ajusta en el documento para dar mayor claridad"/>
            <filter val="Se acepta la aclaración y será corregido"/>
            <filter val="Se acepta la observación"/>
            <filter val="Se acepta la observación al considerarse pertinente dentro del presente proceso de selección"/>
            <filter val="Se acepta la observación al considerarse pertinente dentro del presente proceso de selección, por lo anterior se modifica"/>
            <filter val="Se acepta la observación al considerarse pertinente dentro del presente proceso de selección."/>
            <filter val="Se acepta la observación al considerarse pertinente dentro del proceso de selección"/>
            <filter val="Se acepta la observación al considerarse pertinente dentro del proceso de selección, se modifica el documento"/>
            <filter val="Se acepta la observación al considerarse pertinente,"/>
            <filter val="Se acepta la observación dado que la entidad está comprometida con la sostenibilidad ambiental, se ajustara el requerimiento en el pliego final incluyendo en el numeral 5.6.41 UL2818 o Green Guard."/>
            <filter val="Se acepta la observación de retirar el requerimiento de la norma MIL STD, teniendo en cuenta que los equipos estarán en ambientes educativos."/>
            <filter val="Se acepta la observación de retirar el requerimiento de la norma MIL-STD, teniendo en cuenta que los equipos estarán en ambientes educativos."/>
            <filter val="Se acepta la observación del interesado, el oferente deberá incluir una solución de grabacion certificada por microsoft que cuente con la funcionalidad de escucha silenciosa."/>
            <filter val="Se acepta la observación del interesado, la plataforma microsoft teams no hace necesario la utilizacion de túneles VPN:"/>
            <filter val="Se acepta la observación del interesado, se podrán implementar mecanismos adicionales para cumplir con dicho requerimiento."/>
            <filter val="Se acepta la observación del interesado, y se permite la participacion de telefonos de como mínimo protocolos 802.1Q, 802.1p, 802.3af"/>
            <filter val="Se acepta la observación del interesado, ya que los procesos de cifrado deben estar basados en microsoft."/>
            <filter val="Se acepta la observación parcialmente dado la criticidad del servicio y buscando flexibilidad de respuesta del proveedor"/>
            <filter val="Se acepta la observación y eliminará el requerimiento en los pliegos finales."/>
            <filter val="Se acepta la observación y está será aclara en el anexo gestión de servicios TIC en la gestión de herramientas."/>
            <filter val="Se acepta la observación y la eliminará en los pliegos finales."/>
            <filter val="Se acepta la observación y modificará el requerimiento en pliegos finales de la siguiente manera: &quot;La solución propuesta debe contar con una doble capa de IA/ML  para la detección y mitigación de amenazas sobre los entornos web protegidos'"/>
            <filter val="Se acepta la observación y se aceptan las dos opciones"/>
            <filter val="Se acepta la observación y se aclara que los tiempos deben estar alíneados con los ANS definidos"/>
            <filter val="Se acepta la observación y se ajustará en el pliego final"/>
            <filter val="Se acepta la observación y se ajustará en los documentos finales"/>
            <filter val="Se acepta la observación y se ajustará en los pliegos finales"/>
            <filter val="Se acepta la observación y se ajustará en los pliegos finaleses"/>
            <filter val="Se acepta la observación y se eliminará el numeral 4.4.4.5."/>
            <filter val="Se acepta la observación y se eliminará el requerimiento"/>
            <filter val="Se acepta la observación y se modifica el nombre en el Anexo 06 - ANS Consolidados y se denominará &quot;LICENCIAS NO AUTORIZADAS&quot;."/>
            <filter val="Se acepta la observación y se modifica el punto quedando así:"/>
            <filter val="Se acepta la observación y se modifica el punto."/>
            <filter val="Se acepta la observación y se modifica en el Anexo 06 - ANS, la Descripción del ANS 17 GESTIÓN DE EVENTOS quedando de la siguiente manera: &quot;Número de Eventos Abiertos sin documentación durante el mes&quot;"/>
            <filter val="Se acepta la observación y se verá reflejada en los pliegos finales"/>
            <filter val="Se acepta la observación y será ajustada en el pliego final"/>
            <filter val="Se acepta la observación y será ajustada en los pliegos finaleses"/>
            <filter val="Se acepta la observación y será ajustado en pliegos finales"/>
            <filter val="Se acepta la observación y será incluido en el documento final."/>
            <filter val="Se acepta la observación y será modificado en el pliego final"/>
            <filter val="Se acepta la observación,"/>
            <filter val="Se acepta la observación, las capacitaciones podrán llevarse a cabo por el Fabricante o un centro de entrenamiento certificado por el fabricante."/>
            <filter val="Se acepta la observación, revisar publicación del pliego final"/>
            <filter val="Se acepta la observación, se adicionara al pieglo de requerimientos final"/>
            <filter val="Se acepta la observación, se adicionara al pieglo de requerimientos final,"/>
            <filter val="Se acepta la observación, se ajusta"/>
            <filter val="Se acepta la observación, se ajusta el ítem"/>
            <filter val="Se acepta la observación, se ajustará en el pliego final"/>
            <filter val="Se acepta la observación, se elimina el protocolo IS-IS"/>
            <filter val="Se acepta la observación, se incluirá en conexos."/>
            <filter val="Se acepta la observación, se modifica el documento especificando que se trata de 7 categorías, sin embargo se aclara que la solución de infraestructura centralizada deberá estar bajo un marco de SDDC (Data Center Definido por Software)"/>
            <filter val="Se acepta la observación, se modificara al pieglo de requerimientos final"/>
            <filter val="Se acepta la observación, se modificara al pieglo de requerimientos final,"/>
            <filter val="Se acepta la observación, toda vez que la entidad cuenta actualmente con la infraestructura optima de vincular maquinas con el protocolo requerido."/>
            <filter val="Se acepta la observación, y se modifica el documento"/>
            <filter val="Se acepta la observación."/>
            <filter val="Se acepta la observación. Se aclara que lo requerido por la entidad es una solución que debe venir con un sistema operativo propietario y de funcionalidad especifica DDI"/>
            <filter val="Se acepta la observación. Se aclara que se presenta un error de indexación que introdujo un literal adicional en un espacio relacionado con el literal F Ciberseguridad"/>
            <filter val="Se acepta la observación. Se agregará SNMP a los protocolos requeridos"/>
            <filter val="Se acepta la obsrevación y eliminará el requerimiento en los pliegos finaleses."/>
            <filter val="Se acepta la solicitud y se ajusta los años de experiencia"/>
            <filter val="Se acepta la solicitud y se incluye la Formación de Técnico"/>
            <filter val="Se acepta la solicitud y se modifica el perfil académico requerido"/>
            <filter val="Se acepta la solicitud y se modifica el requerimiento, permitiendo presentar el personal certificado en versiones de ITIL 3, con la premisa que en los Tres (3) primeros meses de operación obtenga la certificación solicitada"/>
            <filter val="Se acepta la solicitud, con la premisa que en los Tres (3) primero meses de obtenga la certificación solicitada"/>
            <filter val="Se acepta la solicitud, con la premisa que en los Tres (3) primero meses de operación obtenga la certificación solicitada"/>
            <filter val="Se acepta la solicitud, la documentación técnica puede ser entregada en el idioma original o en su defecto en inglés, se modificará el texto con los ajustes correspondientes."/>
            <filter val="Se acepta la solicitud, para análisis de UEBA se debe realizar en  en línea  y tiempo real y no por API, se retirara la capacidad de API CASB."/>
            <filter val="Se acepta la solicitud, para análisis de UEBA se debe realizar en  en línea y tiempo real y no por API, se retirara la capacidad de API CASB."/>
            <filter val="Se acepta la solicitud, se actualizara el anexo 8."/>
            <filter val="Se acepta la solicitud, se modifica el documento."/>
            <filter val="Se acepta la solicitud, se modifica en la redacción del requerimiento"/>
            <filter val="Se acepta la solicitud, se modificará el texto con los ajustes correspondientes."/>
            <filter val="Se acepta la solictud y se modifica el requerimiento."/>
            <filter val="Se acepta la sugerencia y publicara en el próximo documento las especificaciones del Firewall Interno"/>
            <filter val="Se acepta la sugerencia y se eliminara el cumplimiento de este numeral"/>
            <filter val="Se acepta observación por pluralidad de oferentes la observación."/>
            <filter val="Se acepta parcialemente la observación y se realizara la modificación en el anexo técnico permitiendo el foco sea automatico."/>
            <filter val="Se acepta parcialemente la observación y se realizara la modificación en el anexo técnico."/>
            <filter val="Se acepta parcialmente"/>
            <filter val="Se acepta parcialmente el requerimiento."/>
            <filter val="Se acepta parcialmente la obervación al considerarse pertinente dentro del presente proceso de selección"/>
            <filter val="Se acepta parcialmente la observación"/>
            <filter val="Se acepta parcialmente la observación  y se modificarán los documentos finales"/>
            <filter val="Se acepta parcialmente la Observación , se ajustara el requerimiento el pliego final con respecto a los estándares de ahorro de energía y se dará alcance en el numeral 5.6.39."/>
            <filter val="Se acepta parcialmente la Observación , se ajustará el requerimiento en el pliego final."/>
            <filter val="Se acepta parcialmente la observación acorde con los procesos de registro de teléfonos en el servicio de Toip basado en teams, verificar en pliego final de condiciones."/>
            <filter val="Se acepta parcialmente la observación al considerarse pertinente dentro del presente proceso de selección"/>
            <filter val="Se acepta parcialmente la Observación de contar con algun sistema de proteccion visual y se vera reflejado En el anexo técnico."/>
            <filter val="Se acepta parcialmente la observación del interesado con el fin de garantizar mejor calidad del audio, los cambios se veran reflejados en el pliego final, en el numeral correspondiente a los codecs."/>
            <filter val="Se acepta parcialmente la observación del interesado con el fin de garantizar mejor calidad del audio, los cambios se verán reflejados en el pliego final."/>
            <filter val="Se acepta parcialmente la observación del interesado indiferentemente el dispositivo debe cumplir como mínimo con una interface de conexión USB."/>
            <filter val="Se acepta parcialmente la observación del interesado, garatizando la visibilidad del funcionario que utilice el dispositivo."/>
            <filter val="Se acepta parcialmente la observación del interesando, incluyendo la gestión Teams y garantizando la supervivencia requerida para el subservicio telefonico."/>
            <filter val="Se acepta parcialmente la observación teniendo en cuenta que los reportes relacionados con el discador de potencia no deben hacer parte de la solución de telefonia IP."/>
            <filter val="Se acepta parcialmente la observación teniendo en cuenta que los reportes relacionados con el discador de potencia no deben hacer parte de la solución de telefonía IP."/>
            <filter val="Se acepta parcialmente la observación y se realizara la modificación en el anexo técnico modificando el foco manual a automático"/>
            <filter val="Se acepta parcialmente la observación y se realizara la modificación en el anexo técnico."/>
            <filter val="Se acepta parcialmente la observación y se verá reflejada en el pliego final"/>
            <filter val="Se acepta parcialmente la observación y será incluirá en el anexo técnico"/>
            <filter val="Se acepta parcialmente la observación y será incluira en el anexo técnico 5.6.2"/>
            <filter val="Se acepta parcialmente la observación, los cambios referentes al alcance del presente numeral serán modificados en el pliego final de condiciones."/>
            <filter val="Se acepta parcialmente la observación, los maletines deben ser de la misma marca del portatil, las guayas pueden ser de cualquier marca avalada por el fabricante de los equipos portatiles."/>
            <filter val="Se acepta parcialmente la observación, teniendo en cuenta que para el efecto de la comunicacion a través de redes sociales no se podrá hacer control del contacto a la MDS."/>
            <filter val="Se acepta parcialmente la observación, teniendo en cuenta que para el efecto de la comunicación a través de redes sociales no se podrá hacer control del contacto a la MDS."/>
            <filter val="Se acepta parcialmente la observación."/>
            <filter val="Se acepta parcialmente la solicitud y se aclara."/>
            <filter val="Se acepta parcialmente la solicitud y se incluye la Formación de Técnico"/>
            <filter val="Se acepta parcialmente la solicitud y se incluye para el Rol de Gerente de Servicios la Certificación en ITIL® 4 Managing Professional (MP)"/>
            <filter val="Se acepta parcialmente la solicitud y se incluye para el Rol de Supervisor Agente Mesa de Servicio (7x24) la Certificación en ITIL® 4 Managing Professional (MP)"/>
            <filter val="Se acepta parcialmente la solicitud y se incluye para el Roles de Líder de Practicas la Certificación en ITIL® 4 Managing Professional (MP)"/>
            <filter val="Se acepta parcialmente la solicitud, en el sentido que se incluye como valida la certificación en el estándar ISO 9001"/>
            <filter val="Se acepta parcialmente la solicitud, en el sentido que se incluye como valida la certificación en la Herramienta de Monitoreo propuesta"/>
            <filter val="Se acepta parcialmente la solicitud, en el sentido que se incluyen como validas algunas de estas profesiones"/>
            <filter val="Se acepta parcialmente y se modifica en el documento de especificaciones"/>
            <filter val="Se acepta parcialmente, durante la etapa de transición (4 meses) se debe presentar el plan de migración de ITILv3 a ITILv4, el cual debe ser aprobado por la Entidad e implementado en los primeros tres (3) meses de la etapa de operación."/>
            <filter val="Se acepta parcialmente, favor remitirse al pliego final."/>
            <filter val="Se acepta parcialmente, se ajusta"/>
            <filter val="Se acepta parcialmente, se ajusta el ANS, Para todos los perfiles: Menor o igual a: 8 días hábiles, excepto para los Agentes de Mesa de Servicios Nivel II, que se medirá así:  Sedes Críticas Menor o igual a: 12 días hábiles."/>
            <filter val="Se acepta parcialmente, se ajusta para dar mayor claridad"/>
            <filter val="Se acepta parcialmente, se incluirá dentro del proceso la implementación por parte del contratista para el proyecto del sistema de gestión ambiental y del sistema de seguridad en el trabajo"/>
            <filter val="Se acepta parcialmente, ya que esto no debe afectar los compromisos y esfuerzos que ha realizado la Entidad en Eficiencia Energética, y NO reemplaza, NI condiciona las directrices que ese sentido la entidad genere durante la duración del Contrato."/>
            <filter val="Se acepta parciamente, se ajusta para dar mayor claridad"/>
            <filter val="Se acepta que el realizar cambios en la configuración local podría llevar a problemas de seguridad, auditorias y control de cambios, por está razón, se elimina está solicitud del requerimiento, y se modifica"/>
            <filter val="Se acepta y se dejará en conductor de neutro como opcional a la entrada"/>
            <filter val="Se acepta, se ajusta días habiles y se retiran todas las penalizaciones y descuentos por ANS durante la etapa o periodo de transición."/>
            <filter val="Se acepta, se ajusta el ANS, Para todos los perfiles: Menor o igual a: 8 días hábiles, excepto para los Agentes de Mesa de Servicios Nivel II, que se medirá así:  Sedes Críticas Menor o igual a: 12 días hábiles."/>
            <filter val="SE ACEPTA, SE ELIMINA ESTA ANS-15 EER"/>
            <filter val="Se acepta."/>
            <filter val="Se aclara  que el alcance solicitado se detalla en el item 5.6.26"/>
            <filter val="Se aclara  que el oferente debe garantizar la continuidad del servicio en los periodos de transición teniendo en cuenta los factores que puedan impactar y deberá planear la habilitacion de estos."/>
            <filter val="Se aclara  que el oferente debe garantizar la continuidad del servicio en los periodos de transición teniendo en cuenta los factores que puedan impactar y deberá planear la habilitación de estos."/>
            <filter val="Se aclara  que se estima un crecimeinto mayor o igual a un 15% para el servicio de Videoconferencia."/>
            <filter val="Se aclara a la Empresa Observante que en la información hay errores tipográficos que se corrigen como son &quot; Yahoo, Google, Bing, Yandex&quot;.  Debido a lo anterior se acepta dejar este requerimiento obligatorio con las correcciones y Yandex como opcional."/>
            <filter val="Se aclara a la Empresa Observante que en la información hay errores tipográficos que se corrigen como son &quot; Yahoo, Google, Bing, Yandex&quot;. Debido a lo anterior se acepta dejar este requerimiento obligatorio con las correcciones y Yandex como opcional."/>
            <filter val="Se aclara a observante que dentro de los 30 indicadores anuales nuevos, si se incluyen reglas de negocio adicionales que se tengan que contemplar sobre los indicadores existentes."/>
            <filter val="Se aclara al interesado cada proponente podrá ofertar su sistema y configurar los indicadores necesarios y/o requeridos por la interventoría, si a lo que se refiere es que si existirá un backlog el entendimiento no es correcto."/>
            <filter val="Se aclara al interesado durante la vigencia del contrato y hasta por 6 meses después de su finalización."/>
            <filter val="Se aclara al interesado el literal hace referencia a la solución de telefonía planteada, no al licenciamiento de Microsoft teams, los sistemas de administración, gestión hardware utilizado debe contemplar todo su licenciamiento para la correcta operación."/>
            <filter val="Se aclara al interesado la disposición de las cantidades está dada por troncales análogas, Digitales y SIP, él oferente debe garantizar el diseño y cantidad de Gateways que considere necesario para cumplir con las características mínimas de la sede."/>
            <filter val="Se aclara al interesado la disposicion de las cantidades está dada por troncales analogas, Digitales y SIP,el oferente debe garantizar el diseño y cantidad de Gateways que considere necesario para cumplir con las características mínimas de la sede."/>
            <filter val="Se aclara al interesado los requerimientos minimos se detallan en el numeral 5.5.6 del documento objeto de la observación."/>
            <filter val="Se aclara al interesado los requerimientos mínimos se detallan en el numeral 5.5.6 del documento objeto de la observación."/>
            <filter val="Se aclara al interesado que el crecimiento descrito para la plataforma de voz está comprendiendo por la vigencia del contrato."/>
            <filter val="Se aclara al interesado que el servicio de video streaming deberá garantizar como mínimo, portal de consulta de videoconferencias, reproducciones y agendamientos, e indexación del material grabado."/>
            <filter val="Se aclara al interesado que en promedio se requiere para todo el contrato 8.000 horas de transcripción automáticas."/>
            <filter val="Se aclara al interesado que es correcta la apreciación, se da ajuste al párrafo en mención, teniendo en cuenta la redacción de los subservicios."/>
            <filter val="Se aclara al interesado que es posible manejar la instancia monitoreo independiente, pero debe garantizar la operabilidad o integración con la herramienta de monitoreo general."/>
            <filter val="Se aclara al interesado que la certificación expedida por el fabricante debe ser de suministro de repuestos durante la vigencia del contrato."/>
            <filter val="Se aclara al interesado que la entidad garantiza el licenciamiento y permisos de uso para la correcta operación de los servicios contratados durante toda la vigencia del contrato."/>
            <filter val="Se aclara al interesado que la información se debe mantener en línea durante la vigencia del contrato y hasta por 6 meses después de su finalización."/>
            <filter val="Se aclara al interesado que la interface de telefonía del usuario corresponde al cliente Microsoft Teams el cual está incluido en el licenciamiento contratado por el SENA."/>
            <filter val="Se aclara al interesado que la modalidad de capacitación podrá ser planteada por el proponente."/>
            <filter val="Se aclara al interesado que la obligación respecto a migración a troncales SIP puede ser consultado en el numeral 5.4.29 del documento 1.5 Especificación detallada línea de operación en sede.pdf."/>
            <filter val="Se aclara al interesado que la solicitud a la que hace referencia no hace parte del proyecto pliego de condiciones. Por favor valide el correcto documento al que se hace mención."/>
            <filter val="Se aclara al interesado que la solicitud a la que hacer referencia no hace parte del proyecto pliego de condiciones. Por favor valide el correcto documento al que se hace mención."/>
            <filter val="Se aclara al interesado que las estrategias de desarrollo de capacitaciones podrán ser planteadas por el contratista, dichos planes y estrategias serán validadas y aprobadas por la interventoría."/>
            <filter val="Se aclara al interesado que los requerimientos de certificación de SD-WAN y se están separados, y no entran en ningún tipo de conflicto.  Por lo tanto, no acepta la observación."/>
            <filter val="Se aclara al interesado que para los datacenter en premisas se requiere la implementación de 2 dispositivos físicos dedicados en HA en cada datacenter.  Por lo tanto no acepta la observación."/>
            <filter val="Se aclara al interesado que se hace referencia a las canalización física para la comunicación que se requiera."/>
            <filter val="Se aclara al interesado que se proporcionara como parte de la planeación del proyecto  al contratista un plan de numeración."/>
            <filter val="Se aclara al interesado que su entendimiento es correcto"/>
            <filter val="Se aclara al interesado que su entendimiento es correcto."/>
            <filter val="Se aclara al interesado, el literal hace referencia a los sistemas complementarios como adminisracion, gestión, hardware entre otros incluyendo todo su licenciamiento para la correcta operación, No al licenciamiento de Microsoft teams."/>
            <filter val="Se aclara al interesado, es el oferente quien debe diseñar una solución acorde para dar cumplimiento a los requerimientos de la entidad, será potestad determinar los formatos, dichos validaciones y aprobaciones se daran con la interventoria."/>
            <filter val="Se aclara al interesado, es el oferente quien debe diseñar una solución acorde para dar cumplimiento a los requerimientos de la entidad, será potestad determinar los formatos, dichos validaciones y aprobaciones se darán con la interventoría."/>
            <filter val="Se aclara al interesado, la propuesta no debe incluir el plan de modernización, dicho requerimiento hace parte de las obligaciones del contratista de la presente invitación."/>
            <filter val="Se aclara al interesado, la solución de grabador de llamadas es potestad del proponente ofrecerla así como su respectivo almacenamiento, esto teniendo en cuenta que la solución es nueva."/>
            <filter val="Se aclara al interesado, mínimo por la vigencia del contrato y hasta por 6 meses mas."/>
            <filter val="Se aclara al interesado, para todos los usuarios en general para la comunidad de aprendices, formadores, administrativos de la entidad y otros grupos de valor y de interés."/>
            <filter val="Se aclara al interesado, se debe proveer una solución omnicanal independiente de la herramienta de telefonía IP pero que se puede integrar a través de una troncal IP. Para mayor claridad se ajusta el documento."/>
            <filter val="Se aclara al interesado, se requiere durante la vigencia del contrato y hasta 6 meses después de su finalización."/>
            <filter val="Se aclara al observante la cantidad de usuarios de cada BI se establece acorde con las necesidades del área solicitante del desarrollo, no se puede definir el número máximo de usuarios que requieren acceso y visualización de la solución."/>
            <filter val="Se aclara al observante que actualmente el Sena cuenta con desarrollos que consumen altos volúmenes de información a través de redes sociales entre otras fuentes, sobre está información se realiza procesamiento y analítica."/>
            <filter val="Se aclara al observante que aún no se conoce la volumetría ya que está debe ser identificada por el contratista durante la fase de transición, por lo anterior el contratista debe estar en capacidad de suplir está demanda con el apoyo de la entidad."/>
            <filter val="Se aclara al observante que claramente el numeral aplica para los servicios desde nube privadas."/>
            <filter val="Se aclara al observante que el desarrollo de la gestión AIS debe asegurar su integración con los Servicios y gerencias de proyecto."/>
            <filter val="Se aclara al observante que el plan de transformación digital debe estar alíneado y  habilitar el cumplimiento del marco regulatorio que soporta la Política de Gobierno Digital, establecida el 16 de mayo con el Decreto 767 de 2022."/>
            <filter val="Se aclara al observante que el requerimiento es mínimo y que las tecnologías emergentes son aceptadas como una mejora tecnológica siempre y cuando guarden compatibilidad con la infraestructura desplegada dentro de la entidad."/>
            <filter val="Se aclara al observante que el software es de apoyo pedagogico para instructores y aprendices y no interfiere en la metodologia implementada por el SENA."/>
            <filter val="Se aclara al observante que en el componente de Mesa de Arquitectura se utiliza la herramienta de Arquitectura MEGA HOPEX."/>
            <filter val="Se aclara al observante que está aprobación se realizara sobre el repositorio  de arquitectura empresaria de la entidad."/>
            <filter val="Se aclara al observante que está enmarcado dentro del habilitador servicios ciudadanos digitales de acuerdo con la Política de Gobierno Digital."/>
            <filter val="Se aclara al observante que estas actividades hacen parte de la etapa de transición."/>
            <filter val="Se aclara al observante que la Entidad cuenta con la Suite de INFORMATICA."/>
            <filter val="Se aclara al observante que la entidad cuenta con un modelo de gobierno de arquitectura que incluye la definición de un proceso de gobierno y gestión de las arquitecturas"/>
            <filter val="Se aclara al observante que la entidad cuenta con un modelo de gobierno de arquitectura que incluye la definición de un proceso de gobierno y gestión de las arquitecturas, que establece el marco bajo el cual se realizan estas revisiones."/>
            <filter val="Se aclara al observante que la entidad no cuenta con ese tipo de herramienta."/>
            <filter val="Se aclara al observante que la entidad no cuenta con esos productos."/>
            <filter val="Se aclara al observante que la entidad prueba mensualmente todos los sistemas de información y por demanda cada vez que se requiera, el inventario de las aplicaciones está en la línea base de sistemas de información."/>
            <filter val="Se aclara al observante que la Entidad requiere la ejecución de dos auditorías por año, auditando un proceso institucional distinto en cada auditoría."/>
            <filter val="Se aclara al observante que la gestión de requerimientos de los servicios AIS, se realizará a través de la herramienta de arquitectura como parte del proceso de gobierno y gestión de las arquitecturas."/>
            <filter val="Se aclara al observante que la herramienta sobre la cual la entidad despliega las soluciones de inteligencia de Negocio es Microsoft Power BI."/>
            <filter val="Se aclara al observante que la migración se realizara en la &quot;FASE DE OPERACIÓN&quot;"/>
            <filter val="Se aclara al observante que la mínima frecuencia de actualización de la información es díaria, el peso de la BD es 226,369 GB aprox."/>
            <filter val="Se aclara al observante que la mínima Frecuencia de actualización de la información es díaria."/>
            <filter val="Se aclara al observante que la segunda fuente de generación de requerimientos que motivan reuniones de la MDT."/>
            <filter val="Se aclara al observante que las automatizaciones requeridas no pueden ser parciales, la entidad es consiente que el desarrollo se establece por fases, pero el producto final debe contemplar una automatización completa de la solución."/>
            <filter val="Se aclara al observante que las labores de concientización deben estar enfocadas a todo el talento humando de la Entidad: empleados, colaboradores y terceros que laboren directamente con la Entidad."/>
            <filter val="Se aclara al observante que las Resoluciones 1519 y 2893 del 2020 vinculantes con Sedes Electrónicas y de acuerdo con lo establecido en el Decreto 2106 de 2019, en su artículo 14."/>
            <filter val="Se aclara al observante que las soluciones analíticas desplegadas en la entidad son: SENADATA, GAE, PEI, Jóvenes, Metas de Formación y Datos abiertos"/>
            <filter val="Se aclara al observante que los servicios AIS apoyan con información derivada del análisis de las arquitecturas las labores del SENA para modificar los líneamientos que se deben cumplir para la entrega de nuevos servicios de TIC"/>
            <filter val="Se aclara al observante que los servicios AIS apoyan con información derivada del análisis de las arquitecturas las labores del SENA para modificar los líneamientos que se deben cumplir para la entrega de nuevos servicios de TIC."/>
            <filter val="Se aclara al observante que los servicios relacionados con procesos se circunscriben a la gestión de las arquitecturas de procesos, bajo modelamiento BPM 2.0. No incluye la ejecución de proyectos tipo BPM, ni la gestión de soluciones BPMS."/>
            <filter val="Se aclara al observante que se cuenta con un almacen operaciónal de Datos, no se refiere a data lake, donde almacena en esquemas y tablas de una base de Datos Oracle la información que es presentada en las soluciones analíticas."/>
            <filter val="Se aclara al observante que se debe garantizar la concurrencia de todos los usuarios del área que solicita el desarrollo dado que en visualización se puede presentar la necesidad de tener concurrencia total del área."/>
            <filter val="Se aclara al observante que se hace referencia a la politica digital de Min Tic , además de los conpes y el plan nacional de desarrollo."/>
            <filter val="Se aclara al observante que sen este item se refiere a la operación técnica del repositorio de AE"/>
            <filter val="Se aclara al observante que Si es posible realizar un mirroring de las BD de origen."/>
            <filter val="Se aclara al observatente que el plan de transformación digital debe estar alíneado y  habilitar el cumplimiento del marco regulatorio que soporta la Política de Gobierno Digital, establecida el 16 de mayo con el Decreto 767 de 2022."/>
            <filter val="Se aclara al oferente que el volumen de tráfico dirigido a los datacenter debe poder ser protegido e inspeccionado.  Por tanto no se acepta la observación."/>
            <filter val="Se aclara al oferente que esto será especificado en el anexo técnico, de la siguiente forma arreglo de 9 entradas (HDMI y/o DP y/o HD Base T y/o VGA) Y 4 salidas en formato (HDMI y/o DP y/o HD BaseT y/o VGA)."/>
            <filter val="Se aclara al oferente que las especificaciones descritas son las mínimas necesarias para satisfacer las necesidades de la entidad, las cuales se encuentran en el anexo 9"/>
            <filter val="Se aclara al oferente que las especificaciones descritas son las mínimas necesarias para satisfacer las necesidades de la entidad."/>
            <filter val="Se aclara al posible oferente que debe ser tipo USB A, teniendo en cuenta que el parque tecnológico del SENA cuenta con dicha conexión."/>
            <filter val="Se aclara al proponente que este requerimiento hace parte del servicio que el debe proporcionar , está es la razon por la que no incrementa la línea base del servicio, ya que no hace parte de los servicios a usuario final."/>
            <filter val="Se aclara con respecto al numeral 5.6.40 el oferente deberá garantizar la conerctividad de todos sus componentes y  contar como mínimo 1 entrada de cada una."/>
            <filter val="Se aclara el alcance a la generación de concepto técnico de cumplimiento de las arquitecturas."/>
            <filter val="Se aclara el alcance en términos de los procesos que soportan la gestión AIS"/>
            <filter val="Se aclara el alcance y se vera reflejado en el pliego final."/>
            <filter val="Se aclara el requerimiento, los controles serán definidos en conjunto entidad/proveedor en la fase de transición"/>
            <filter val="Se aclara en el documento final 10-Anexo 10 - Oferta Económica"/>
            <filter val="Se aclara es factible"/>
            <filter val="Se aclara la observación y se modificara en el pliego"/>
            <filter val="Se aclara no se realizarán descuentos sobre la etapa de transición"/>
            <filter val="Se aclara para dar entendimiento al posible oferente: el dispositivo debe ser certificado para uso con Microsoft Teams y debe contar con la funcionalidad de acceso rapido a la aplicación."/>
            <filter val="Se aclara para dar entendimiento al posible oferente: el dispositivo debe ser certificado para uso con Microsoft Teams y debe contar con la funcionalidad de acceso rápido a la aplicación."/>
            <filter val="Se aclara que  información solicita se encuentra dentro del Anexo 8"/>
            <filter val="Se aclara que  la información entregada en los anexos del presente proceso, corresponde a la línea base que actualmente cuenta la entidad. Remitirse a los mismos"/>
            <filter val="Se aclara que  las funcionalidades son de Microsoft Teams Rooms , las cuales deben ser habilitadas y configuradas en la solución propuesta por el oferente. El oferente deberá contemplar el licenciamiento requerido para la solución."/>
            <filter val="Se aclara que  no se  cuenta con dispositivos para el servicio de videoconferencia propios de la entidad, el oferente deberá suministrar los equipos y servicios descritos en el numeral 5.6"/>
            <filter val="Se aclara que  se hace referencia al soporte de NAT de prefijos de IPv6, infiriendo que se debe soportar NAT64"/>
            <filter val="Se aclara que , que el rendimiento final de la solución es 800 Gbps, este rendimiento puede ser segmentado, agrupando appliances en grupos de seguridad para propósitos de protección perímetro (ej, internet, dmz)"/>
            <filter val="Se aclara que actualmente ya se cuentan con muchas de las funcionalidades que solicitan. Sin embargo, el detalle requerido será entregado al contratista al momento de iniciar la operación."/>
            <filter val="Se aclara que al ser un ponderable no aplica un ANS"/>
            <filter val="Se aclara que aplica únicamente para UPS que quedarán en centros de datos."/>
            <filter val="Se aclara que aunque los puntos son similares, el numeral el 4.4.4.28 hace referencia al balanceo entrante de enlaces. Y el 4.4.4.37 al balanceo global entre datacenters."/>
            <filter val="Se aclara que cada datacenter contará con dos enlaces activo/pasivo de 10Gbps 1:1 (full dúplex). Es decir se debe ofrecer una solución de mínimo 20Gbps de protección de tráfico legítimo"/>
            <filter val="Se aclara que como está especificado en el requerimiento, la implementación y parametrización de las soluciones debe ser asegurada y garantizada directamente por el fabricante."/>
            <filter val="Se aclara que como mínimo se deben contemplar dos ambientes"/>
            <filter val="Se aclara que con el fin de contar con uniformidad de políticas, visibilidad y configuración, la protección debe hacerse con el mismo fabricante."/>
            <filter val="Se aclara que con el fin de contar con uniformidad de políticas, vissibilidad y configuración, la protección debe hacerse con el mismo fabricante."/>
            <filter val="Se aclara que con respecto al numeral 5.6.39  el oferente deberá garantizar la conectividad de todos sus componentes y  contar como mínimo 1 entrada de cada una."/>
            <filter val="Se aclara que cuenta con el perfilamiento indicado. Sin embargo, en caso de que se requiera, el contratista deberá realizarla durante el servicio de operación."/>
            <filter val="Se aclara que debe remitirse el item 5.6.10 en donde se informa que la plataforma debe presentar estadisticas de utilizacion en unidades de tiempo."/>
            <filter val="Se aclara que debe ser del año 2022"/>
            <filter val="Se aclara que debe ser la ultima versión"/>
            <filter val="Se aclara que debe ser proyectado para ser adquiridas año a año."/>
            <filter val="Se aclara que debe ser un  producto de propósito especifico."/>
            <filter val="Se aclara que deberá reemplazar los equipos activos y sistemas de monitoreo y gestión, el cableado eléctrico e infraestructura física es propiedad del SENA."/>
            <filter val="Se aclara que dentro de las responsabilidades del proveedor actual se encuentra realizar una fase de cierre, en donde una de sus actividades es realizar el empalme con el nuevo proveedor del servicio."/>
            <filter val="Se aclara que dentro del alcance del actual proceso no se requieren dispositivos móviles, se ajustará en el pliego final"/>
            <filter val="Se aclara que dentro del alcance del presente proceso no se requieren equipos celulares. Se ajustará en el pliego final"/>
            <filter val="Se aclara que dentro del numeral 5.8.1.6 se define el alcance del site survey solicitado."/>
            <filter val="Se aclara que dicha disposición en virtud del carácter imperativo del decreto ley antitrámites resulta aplicable."/>
            <filter val="Se aclara que dicha información se encuentra en el anexo 09 - línea base del DATACENTER"/>
            <filter val="Se aclara que dicha información será entregada al contratista al momento de dar inicio a la operación."/>
            <filter val="Se aclara que dichos contratos pueden estar incluidos dentro de los mínimos requeridos por la entidad."/>
            <filter val="Se aclara que durante la fase de transición del operador entrante, el operador saliente se encontrará en su propia fase de cierre."/>
            <filter val="se aclara que el alcance detallado se realizará en el momento del Site Survey en la sede"/>
            <filter val="Se aclara que el alcance solicitado en la observación se encuentra en el numeral 5.6.59"/>
            <filter val="Se aclara que el alcance solicitado está dentro del numeral 5.6.55."/>
            <filter val="Se aclara que el alcance solicitado se detalla en el item 5.6.27"/>
            <filter val="Se aclara que el almacenamiento de los equipos es responsabilidad del contratista"/>
            <filter val="Se aclara que el almacenamiento del stock es responsabilidad del contratista"/>
            <filter val="Se aclara que el almacenamiento es responsabilidad del contratista"/>
            <filter val="Se aclara que el almacenamiento será responsabilidada del contratista."/>
            <filter val="Se aclara que el ambiente de desarrollo de SOFIA actualmente se está migrando hacia OCI."/>
            <filter val="Se aclara que el anexo 09 es el publicado"/>
            <filter val="Se aclara que el ANS se aplicará únicamente sobre el canal de contacto de Telefonía."/>
            <filter val="Se aclara que el ANS se aplicará únicamente sobre los problemas que no tengan documentación en el periodo."/>
            <filter val="Se aclara que el año a considerar es el 2022"/>
            <filter val="Se aclara que el calculo del ANS se establece sobre cada una de las sedes, excluyendo de este ANS las soluciones de incidentes"/>
            <filter val="Se aclara que el componente de puntos eléctricos es parte del proceso y se da alcance dentro del numeral 5.6.55 se da alcance a la consulta."/>
            <filter val="Se aclara que el componente energético hace parte del presente proceso y el oferente deberá cumplir lo solicitado en este para garantizar el correcto funcionamiento de la solución."/>
            <filter val="Se aclara que el contraste debe ser dinámico y se realizara la modificación en el numeral 5.6.40"/>
            <filter val="Se aclara que el contratista debe mantener las mismas capacidad solicitadas en el anexo."/>
            <filter val="Se aclara que el contratista debe suministrar todos los componentes requeridos, para garantizar la correcta prestación del servicio"/>
            <filter val="Se aclara que el contrato de soporte de estos equipos lo suministrara el contratista"/>
            <filter val="Se aclara que el contrato será hasta el 31 de julio de  2026, incluyendo todas las fases"/>
            <filter val="Se aclara que el cuadrante que se debe documentar para este item es el de Gartner 2022"/>
            <filter val="Se aclara que el despliegue WAF va a brindar la protección tanto para tráfico interno desde las sedes del SENA y tráfico proveniente de internet dirigido a las aplicaciones web de la entidad."/>
            <filter val="Se aclara que el detalle de cada servicio del contrato se encuentra especificada en su numeral correspondiente"/>
            <filter val="Se aclara que el detalle de cada servicio se especifica en su numeral correspondiente"/>
            <filter val="Se aclara que el diseño de la solución es potestad del contratista"/>
            <filter val="Se aclara que el diseño de la solución es potestad del Oferente, el ítem se refiere a posibles  integraciones con las nubes que indique la Entidad en caso de ser necesario."/>
            <filter val="Se aclara que el diseño es responsabilidad del contratista, no obstante en caso en que la solución sea en nube privada (On-premise)"/>
            <filter val="Se aclara que el Dynamics es ONLINE y que La información relacionada será entregada al contratista en la etapa de transición"/>
            <filter val="Se aclara que el ítem se refiere al licenciamiento de Nube Pública que tiene el SENA con servicios de SIEM y DLP"/>
            <filter val="Se aclara que el Levantamiento, desmonte ,retiro de equipos actuales y en desuso del servicio de energía eléctrica regulada de las instalaciones del SENA que no se encuentren dentro del alcance de este proceso se pagarían por ampliación del servicio."/>
            <filter val="Se aclara que el literal K no hace mención a la no entrega del soporte de pago de la garantía"/>
            <filter val="Se aclara que el medio por el cual se informará se acuerdará entre Intreventoría , la supervisión del SENA y el contratista"/>
            <filter val="Se aclara que el modelo de gobierno y gestión de las arquitecturas está definido para la entidad, así como el metamodelo de arquitectura empresarial. La gestión del cambio sobre dichos modelos es parte integral de los servicios AIS."/>
            <filter val="Se aclara que el modelo de servicio propuesto no excluye las opciones de nube pública, siendo responsabilidad del oferente establecer en su propuesta las condiciones de arquitectura que se adapten al cumplimento de los ANS descritos."/>
            <filter val="Se aclara que el numeral 4.5.1.3 no establece un valor en meses para la migración de aplicaciones hacia Dockers y/o kubernets. El numeral específica que debe ser durante la ejecución del contrato."/>
            <filter val="Se aclara que el numeral aplica para los servicios prestados desde nube privada e Hibrida."/>
            <filter val="Se aclara que el numeral indicado no corresponde con la observación realizada.  Por lo tanto, no se acepta la observación"/>
            <filter val="Se aclara que el oferente debe garantizar la prestacion del servicio bajo los acuerdos de nivel de servicio establecidos , en caso de perdida de cables el pliego de condiciones establece los mecanismos de reposicion de elementos."/>
            <filter val="Se aclara que el oferente deberá considerar el licenciamiento necesario para la prestación del servicio."/>
            <filter val="Se aclara que el oferente se encuentra en libertad de diseñar la solución de la manera que considere más beneficiosa para la Entidad, pudiendo ser en nube pública, privada o hibrida."/>
            <filter val="Se aclara que el perfil en cuestión en el anexo 05 - Talento humano prestación del servicio, corresponde al rol de &quot;Especialistas Administrador de Redes.&quot; y este será sobre el que se solicite el cumplimiento del servicio"/>
            <filter val="Se aclara que el período de los chequeos de salud debe ser personalizable."/>
            <filter val="Se aclara que el período de los chequeos de salud debe ser personalizable. Estos se realizan con una periodicidad en el orden de los segundos para validar el estado operativo de los servidores reales."/>
            <filter val="Se aclara que el periodo de vigencia es de 2 años"/>
            <filter val="Se aclara que el personal participará en sesiones de capacitación cuando hayan sido definidos los nuevos proyectos"/>
            <filter val="Se aclara que el personal se encuentra inmerso en el anexo 5"/>
            <filter val="Se aclara que el plan de desmontes se realizará por servicios conexos a través de solicitud de suspensión del servicio (SSS)."/>
            <filter val="Se aclara que el plazo de ejecución del contrato será desde la fecha de firma del acta de inicio hasta el 31 de julio de 2026."/>
            <filter val="Se aclara que el proponente debe suministrar durante toda la ejecución del contrato un servicio de almacenamiento de 300 TB para el almacenamiento de Logs"/>
            <filter val="Se aclara que el proponente debe suministrar durante toda la ejecución del contrato un servicio de almacenamiento de 500 TB para el almacenamiento de las grabaciones."/>
            <filter val="Se aclara que el proponente debe suministrar durante toda la ejecución del contrato un servicio de almacenamiento para grabaciones conforme a los requerimientos y necesidades del SENA."/>
            <filter val="Se aclara que el proveedor actual deja de ser responsable de la operación hasta la fecha de finalización del contrato actual"/>
            <filter val="se aclara que el punto de red incluye el Patch panel, el Rack se encuentra como Ítem independiente en el Anexo 11 Conexos"/>
            <filter val="Se aclara que el reemplazo de los aires acondicionados se realizara durante la etapa de transición."/>
            <filter val="Se aclara que el repositorio de logs debe venir incluido por el oferente."/>
            <filter val="Se aclara que el repostorio de logs debe venir incluido por el oferente."/>
            <filter val="Se aclara que el requerimiento hace referencia a la solución de SD-WAN"/>
            <filter val="Se aclara que el requerimiento hace referencia al cuadrante de Gartner."/>
            <filter val="Se aclara que el requerimiento indica &quot;...operar con controladora local, con controladora o gestionados en nube, y deben tener el mismo software..&quot;"/>
            <filter val="Se aclara que el requerimiento indica &quot;…todos los integrantes del oferente plural que sean proveedores de redes y telecomunicaciones..&quot;, dando claridad que son los integrantes que tengan a cargo dichas actividades."/>
            <filter val="Se aclara que el requerimiento obedece la conexión directa de dispositivos de videoconferencia externos."/>
            <filter val="Se aclara que el requerimiento se refiere a la latencia de procesamiento de paquetes."/>
            <filter val="Se aclara que el servicio de integracion con plataformas legadas deberá permitir la inclusion de dispositivos de videoconferencia externos a los Teams Live events."/>
            <filter val="Se aclara que el servicio de SD-WAN debe contar con la capacidad de conectarse a los entornos de nube pública con los que cuenta la entidad."/>
            <filter val="Se aclara que el servicio no atiende usuarios externos."/>
            <filter val="se aclara que el termino &quot;Apoyar&quot; cobija y no limita, a dar soporte, mantenimiento, actualización documentación y consultoría al Bus de integración"/>
            <filter val="Se aclara que el termino security group o grupo de seguridad, hace referencia a la posibilidad de segmentar por zonas de seguridad, agregando capacidad de computo dedicado a nivel de appliances."/>
            <filter val="Se aclara que el texto será eliminado de la documentación."/>
            <filter val="Se aclara que el throughput final exigido para la solución de Firewall perimetral será de 800 Gbps"/>
            <filter val="se aclara que el tipo de Coraza liquid Tight la Unidad es Metro lineal"/>
            <filter val="Se aclara que el valor mínimo de sesiones es de 30 millones.  Se modifica el requerimiento de la siguiente manera: &quot;Sesiones TCP simultaneas: 30 millones.&quot;"/>
            <filter val="Se aclara que en  la especificación técnica 5.6.40  se da alcance a su consulta."/>
            <filter val="Se aclara que en el documento 3.5 Especificación detallada línea de servicio de gestión de servicios TIC, se encuentran descritas las funcionalidades requeridas para la entidad"/>
            <filter val="Se aclara que en el numeral 3.9.11 se indica que el rango de frecuencia es de 60Hz ± 5hz, razón por la cual abarcaria dichas frecuencias."/>
            <filter val="Se aclara que en el numeral 5.6.67 se define un site survey para el servicios de videoconferencia donde se podrá determinar la información solicitada."/>
            <filter val="Se aclara que en este punto corresponden a los que el OFERENTE diseña y entrega como parte de la solución integral de seguridad."/>
            <filter val="Se aclara que en la especificación de cada tipo de sala se encuentra el tamaño de monitores  requerido."/>
            <filter val="Se aclara que en la etapa de transición no aplican ANS"/>
            <filter val="Se aclara que en los anexos se encuentran los requerimientos funcionales solicitados para el servicio."/>
            <filter val="Se aclara que en varios fabricantes se evidencia este cumplimiento técnico"/>
            <filter val="Se aclara que es correcto el entendimiento"/>
            <filter val="Se aclara que es correcto su entendimiento"/>
            <filter val="Se aclara que es correcto su entendimiento. Sin embargo, se definirian al inicio del contrato las que requeriria la entidad."/>
            <filter val="Se aclara que es correcto su entendimiento. Sin embargo, se definirían al inicio del contrato las que requeriría la entidad."/>
            <filter val="Se aclara que es del 25% anual"/>
            <filter val="Se aclara que es deseable dar continuidad al servicio de IVR en las sedes remotas."/>
            <filter val="Se aclara que es información para el contratista durante la ejecución del contrato"/>
            <filter val="Se aclara que es la misma infraestructura de conectividad"/>
            <filter val="Se aclara que es la sede de la Calle 57 en Bogotá, el ancho de banda está descrito en el anexo"/>
            <filter val="Se aclara que es necesario poder parametrizar reglas de negocio, políticas, umbrales, vistas o dashboards en la consola de gestión de la solución."/>
            <filter val="Se aclara que es para todas las aplicaciones."/>
            <filter val="Se aclara que es responsabilidad del contratista entrante"/>
            <filter val="Se aclara que es responsabilidad del oferente el diseño del modelo de operación que decida ofertar siempre que cumpla con las especificaciones y condiciones del servicio."/>
            <filter val="Se aclara que es responsabilidad del oferente establecer su modelo de negocio siempre y cuando cumpla con las especificaciones y condiciones del servicio."/>
            <filter val="Se aclara que es un punto a tener en cuenta ya que se entiende la coyuntura mundial actual, pero deberá estar establecida y comprometida por las partes en términos de tiempos razonables y acordadas entre las partes."/>
            <filter val="Se aclara que está es una cuenta para el uso de Microsoft Teams Rooms, para cada sala."/>
            <filter val="Se aclara que está es una funcionalidad descrita dentro de Microsoft Teams Rooms."/>
            <filter val="Se aclara que está funcionalidad debe estar embebida en la solución inalambrica, y que la capacidad de identificar la suplantación de Aps es fundamental en el modelo de seguridad de la entidad."/>
            <filter val="Se aclara que está funcionalidad debe estar embebida en la solución inalámbrica, y que la capacidad de identificar la suplantación de Aps es fundamental en el modelo de seguridad de la entidad."/>
            <filter val="Se aclara que está funcionalidad es opcional"/>
            <filter val="Se aclara que este alcance está determinado en el numeral 5.8.2.8."/>
            <filter val="Se aclara que este ANS aplica para incidentes como está definido por la descripción del indicador"/>
            <filter val="Se aclara que este crecimiento aplica para los recursos de procesamiento, almacenamiento y memoria, y una vez los servicios se vayan migrando a nuevas tecnologías se debe mantener dicho crecimiento anualmente."/>
            <filter val="Se aclara que este punto hace referencia a la combinación del Hash de la IP de Origen y al nombre del dominio del servicio a balancear, como regla para el balanceo global."/>
            <filter val="Se aclara que este requerimiento es obligatorio."/>
            <filter val="Se aclara que este requerimiento hace referencia a la capacidad de interacción Vvia API con sistemas como orquestadores de configuración, y debe ser suministrada mediante la plataforma de gestión y orquestación de SD-WAN"/>
            <filter val="Se aclara que este requerimiento se encontraba en el estudio de mercado realizado, por lo que el estudio arrojó el presupuesto con dicha funcionalidad, por lo tanto no realizará ajustes en el presupuesto, ni anexo económico."/>
            <filter val="Se aclara que este requerimiento técnico se mantiene."/>
            <filter val="Se aclara que este requerimientos es para los datacener en servicio sobre nube pública."/>
            <filter val="Se aclara que este tiempo no hace referencia a la cadena de suministro, sino al tiempo de aprovisión de un servicio ya establecido en la solución"/>
            <filter val="Se aclara que este tipo de solución aplica sobre dispositivos Desktop y portátiles únicamente."/>
            <filter val="Se aclara que esto será especificado por la interventoria que es externa a la entidad."/>
            <filter val="Se aclara que existen dos laboratorios que certifican estándar 1778 y son TUV y UL"/>
            <filter val="Se aclara que existen sedes que tienen conexiones a los SW de core"/>
            <filter val="se aclara que hace parte de este proceso"/>
            <filter val="Se aclara que la acción debe ser realizada a través de la plataforma SD-WAN"/>
            <filter val="Se aclara que La actividad de gestión de compras involucra la previa aprobación del  SENA y la Interventoría para garantizar el control de las operaciónes de TI y gestión de proveedores."/>
            <filter val="Se aclara que la actividad de gestión de proveedores se realizará en conjunto con el SENA y la Interventoría, para garantizar el control de las operaciones de TI y gestión de proveedores."/>
            <filter val="Se aclara que la cantidad correcta de usuarios es de 70.000"/>
            <filter val="Se aclara que la capacidad de bypass debe dimensionarse en función de las interfaces físicas de los appliances."/>
            <filter val="Se aclara que la capacidad es mínima requerida, se puede ofertar capacidades mayores."/>
            <filter val="Se aclara que la capacidad es mínima requerida, se pueden ofertar capacidades mayores."/>
            <filter val="Se aclara que la capacidad es minima requeridad, se pudene ofertar capacidades mayores."/>
            <filter val="Se aclara que la característica &quot;Soportar los micrófonos&quot; hace referencia a que los micrófonos sean compatibles con la unidad de conferencia."/>
            <filter val="Se aclara que la conectividad debe ser realizada con interfaces de 40G"/>
            <filter val="Se aclara que la consulta debe ser de las sedes al datacenter y a la nube púbica."/>
            <filter val="Se aclara que la Entidad busca tener la mejor solución tecnológica posible y para garantizar la pluralidad se están teniendo en cuenta varias opciones de estudios."/>
            <filter val="Se aclara que la entidad cuenta actualmente con acuerdos de licenciamiento con los fabricante Microsoft y Oracle. Esta información se compartirá en la etapa de transición"/>
            <filter val="Se aclara que la entidad cuenta con un respositorio de arquitectura ya establecido"/>
            <filter val="Se aclara que la funcionalidad de IPS debe estar incluida dentro de la solución de SDWAN"/>
            <filter val="Se aclara que la funcionalidad requerida en este item corresponde a la custodía de las credenciales de las cuentas privilegiadas."/>
            <filter val="Se aclara que la funcionalidad requerida en este ítem corresponde a la custodia de las credenciales de las cuentas privilegiadas."/>
            <filter val="Se aclara que la gestión AIS gira en torno a requerimientos de arquitectura."/>
            <filter val="Se aclara que la gestión de grupos de interés debe estar sujeta a las políticas de Protección de Datos Personales propios de la entidad"/>
            <filter val="Se aclara que la información debe brindarse al usuario en el momento del agendaiento por medio de la herramienta de Agendamiento definida para el servicio."/>
            <filter val="Se aclara que la información entregada en los anexos del presente proceso, corresponde a la línea base que actualmente cuenta la entidad. Remitirse a los mismos"/>
            <filter val="Se aclara que la información entregada en los anexos del presente proceso, corresponde a la línea base que actualmente se tiene y sobre esas cantidades se debe realizar la proyeccion del crecimiento"/>
            <filter val="Se aclara que la información entregada en los anexos del presente proceso, corresponde a la línea base que actualmente se tiene y sobre esas cantidades se debe realizar la proyección del crecimiento"/>
            <filter val="Se aclara que la información entregada en los anexos del presente proceso, se encuentra la información que indican los requerimientos del SENA."/>
            <filter val="Se aclara que la información puede ser identificada en el documento 1.5 Especificación detallada línea de operación en sede y en los anexos"/>
            <filter val="Se aclara que la información que se díagrame en los documentos esté alíneada con la información del estado actual de las arquitecturas disponible desde las distintas herramientas de apoyo de la Gestión Global y Gestión AIS"/>
            <filter val="Se aclara que la información se encuentra a partir del numeral 5.6.30 donde se encuentra la información solicitada. Se realizara el ajuste en el documento"/>
            <filter val="Se aclara que la información se encuentra en el numeral 5.6.1, adicionalmente en el numeral 5.6.67 se dedefine un site survey para el servicios de videoconferencia donde se podrá determinar la información solicitada."/>
            <filter val="Se aclara que la información se encuentra en el numeral 5.6.1, adicionalmente en el numeral 5.6.67 se define un site survey para el servicio de videoconferencia donde se podrá determinar la información solicitada."/>
            <filter val="Se aclara que la información solicitada se encuentra detalla en el documento 9- Anexo 09 - Línea Base Data Center hojas Azure y OCI."/>
            <filter val="Se aclara que la ley correspondiente es la ley estatutaria 1581 de 2012"/>
            <filter val="Se aclara que la ley correspondientes es la ley estatutaria 1581 de 2012"/>
            <filter val="Se aclara que la medicion de la disponibilidad está asociada a los componentes que hacen parte del servicio."/>
            <filter val="se aclara que La migración de los sistemas de información dependerá de la arquitectura diseñada por el contratista"/>
            <filter val="Se aclara que la móvilidad será dentro de la misma sede."/>
            <filter val="Se aclara que la nube puede ser publica, privada o hibrida, sin embargo para brindar mayor claridad se ajusta"/>
            <filter val="Se aclara que la plataforma de orquestación puede ser desplegada en appliance."/>
            <filter val="Se aclara que la plataforma de proteccion de correo electronico debe poderse integrar via API o MX hacia los dominios o buzones de correo electronico de la entidad para ejercer la proteccion requerida."/>
            <filter val="Se aclara que la plataforma debe estar en capacidad de soportar al menos 20 Gbos de tráfico legítimo."/>
            <filter val="Se aclara que la red administrativa debe tener conexión a los aplicativos que estén en modalidad de software como servicio."/>
            <filter val="Se aclara que la salida a internet local estará destinada a ambientes de formación y administrativos"/>
            <filter val="Se aclara que la solicitud limitaría la pluralidad de oferentes. Por lo anterior, no se acepta su observación."/>
            <filter val="Se aclara que la solución a adquirir en todos sus componentes debe ser nuevos y no remanufacturados"/>
            <filter val="se aclara que la solución brindada será de acuerdo a lo propuesto por el Oferente, Nube Privada o Nube Pública o Hibrida (Privada y Pública), se aclara en la celda &quot;D20&quot; en el formato."/>
            <filter val="Se aclara que la solución de balanceo se requiere para tráfico entrante de las aplicaciones publicadas entre los diferentes canales de los Datacenters de la entidad."/>
            <filter val="Se aclara que la solución de cuentas privilegiadas no debe requerir el despliegue de agentes en los endpoints. Sin embargo, el contratista debe garantizar las mismas funcionalidades con las que cuenta actualmente el SENA."/>
            <filter val="Se aclara que la solución de hiperconvergencia deben ser nodos certificados de tal manera que el software no está atado al hardware."/>
            <filter val="Se aclara que la solución de optimización y aceleración en las sedes remotas puede estar incluida dentro de los dispositivos SD-WAN"/>
            <filter val="Se aclara que la solución debe estar en capacidad de desplegar una topología regionalizada, en caso de ser requerido por la entidad."/>
            <filter val="Se aclara que la solución debe estar en capacidad de proteger e inspeccionar 10 Gbps de tráfico legítimo"/>
            <filter val="Se aclara que la solución debe poder realizar el análisis de contenedores, microservicios."/>
            <filter val="Se aclara que la solución debe poder tener un modelo híbrido, es decir, para algunas aplicaciones basado en DevSecOps y para otras bajo un proceso manual."/>
            <filter val="Se aclara que la solución debe soportar las actuales especificaciones de maquinas virtuales y físicas que se encuentran en la Columna C &quot;Ambiente&quot; con el filtro DRP"/>
            <filter val="Se aclara que la solución debe soportar las actuales especificaciones de máquinas virtuales y físicas que se encuentran en la Columna C &quot;Ambiente&quot; con el filtro DRP"/>
            <filter val="Se aclara que La solución debe soportar los protocolos, SAML2.0 y OpenID, los otros protocolos mencionados, no son utilizados para la autenticacion de usuarios"/>
            <filter val="Se aclara que La solución debe soportar los protocolos, SAML2.0 y OpenID, los otros protocolos mencionados, no son utilizados para la autenticación de usuarios"/>
            <filter val="Se aclara que la solución debe tener la capacidad de alertar y el SENA definira a donde enviar las alertas"/>
            <filter val="Se aclara que la solución debe tener la capacidad de alertar y el SENA definirá a donde enviar las alertas"/>
            <filter val="Se aclara que la solución debe tener la capacidad de ser desplegada en un ambiente hibrido."/>
            <filter val="Se aclara que la solución debería soportar al menos el estándar SAML, Radius y openid."/>
            <filter val="Se aclara que la solución debería soportar al menos el estándar SAML, Radius y oponed."/>
            <filter val="Se aclara que la solución dependera de la arquitectura diseñada y ofertada por el contratista."/>
            <filter val="Se aclara que la solución hiperconvergente debe soportar Contenedores"/>
            <filter val="Se aclara que la solución ofrecida en el servicio debe tener la capacidad de ejecutar scripts de manera automática"/>
            <filter val="Se aclara que la solución omnicanal, debe poderse integrar a la solución de telefonía, se modificará el texto con los ajustes correspondientes."/>
            <filter val="Se aclara que la solución que soporte el servicio de código seguro, debe garantizar los mas altos estándares de seguridad de la plataforma."/>
            <filter val="Se aclara que la solución requerida es 100% cloud sin importar si los buzones están en nube o en premisas."/>
            <filter val="se aclara que la unidad corresponde al valor por mes, cumpliendo Integralmente la solución del DRP y de acuerdo a los anexos técnicos y el Anexo 6 ANS Consolidado"/>
            <filter val="se aclara que la Unidad correspondiente hace referencia a Cantidad de aplicaciones, se ratifica en la Columna D&quot;28&quot;"/>
            <filter val="se aclara que la Unidad correspondiente hace referencia a Cantidad de Backup exitoso realizados"/>
            <filter val="se aclara que la Unidad correspondiente hace referencia a Cantidad de servicios de administración de aplicaciones y software licenciados - No  CaaS con los que cuenta se"/>
            <filter val="se aclara que la Unidad correspondiente hace referencia a Cantidad de servicios de administración de aplicaciones y software licenciados - No  IaaS con los que cuenta se"/>
            <filter val="se aclara que la Unidad correspondiente hace referencia a Cantidad de servicios de administración de aplicaciones y software licenciados - No  PaaS con los que cuenta se"/>
            <filter val="se aclara que la Unidad en los andamios de alquiler se requiere es de una Sección."/>
            <filter val="se aclara que las cantidades de interfaces para los equipos de red LAN y de las interconexiónes a INTERNET están especificadas en sus numerales correspondientes."/>
            <filter val="se aclara que las características técnicas solicitadas son mínimas y podrá ofertar soluciones con características iguales o superiores."/>
            <filter val="Se aclara que las especificaciones de los servicios descrito no excluyen los modelos de nube pública y es responsabilidad del oferente establecer la arquitectura."/>
            <filter val="se aclara que las especificaciones descritas son las mínimas necesarias para satisfacer las necesidades de la entidad. De acuerdo a lo indicado por la entidad &quot;NOTA 2: Actualmente el SENA está en proceso de migración de servicios de"/>
            <filter val="se aclara que las estadisticas si están asociadas al agendamiento y al uso de las salas."/>
            <filter val="Se aclara que las fechas son Enero y febrero, adicionalmente se informa que la cantidad de contratistas se puede identificar en el anexo"/>
            <filter val="se aclara que las mejoras no contempladas dentro del alcance de este proceso se pagarían por ampliación del servicio."/>
            <filter val="se aclara que las políticas de backup pueden cambiar conforme a las necesidades, por lo cual se confirma que EL OFERENTE deberá generar todos los backups en los tiempos en los que exija LA ENTIDAD"/>
            <filter val="se aclara que las soluciones deben ser compatibles con arquitecturas que soporten el despliegue hibrido (es decir, en nube y premisas), sin incurrir en licenciamientos y/o costos adicionales."/>
            <filter val="se aclara que las soluciones deben ser compatibles en su despliegue con dichas nubes, así como las arquitecturas soportan el despliegue hibrido, sin incurrir en licenciamientos y/o costos adicionales."/>
            <filter val="se aclara que las troncales análogas y E1/PRI deben ser parte de la solución planteada por el proponente, las cantidades se establecen en el documento 8- Anexo 08 - línea Base - Línea de Operación en Sede.xlsx"/>
            <filter val="Se aclara que los 10.000 usuarios BYOD y los 5.000 dispositivos de análisis de postura están incluidos en los 128.000 dispositivos."/>
            <filter val="Se aclara que los alcances y responsabilidades de cada una de las partes están dentro alcance del presente proceso."/>
            <filter val="Se aclara que los análisis de códigos solicitados pueden ser estáticos o dinámicos y quedan a solicitud del SENA sin limites de escaneos."/>
            <filter val="Se aclara que los balanceadores que se solicitan son para hacer balanceo de servidores (SLB) y balanceo de aplicaciones entre diferentes sitios geográficos (GSLB). La solución deberá soportar 60Gbps de ancho de banda en L7 (120 Gbps de throughput)"/>
            <filter val="Se aclara que los canales de formación son para los centros de formación."/>
            <filter val="Se aclara que los costos de instalación o retiro de los equipos son responsabilidad del contratista, independientemente de la fecha de retiro de los mismos, bien sea retiro anticipado de los mismos o en la terminación del contrato."/>
            <filter val="Se aclara que los enlaces de comunicaciones son parte del servicio solicitado en este proceso y deberá suministrar los achos de banda para garantizar el correcto funcionamiento del servicio de Videoconferencia y Streaming."/>
            <filter val="Se aclara que los equipos deben ser nuevos, no se aceptan equipos remanufacturados para el proceso"/>
            <filter val="Se aclara que los equipos deben ser nuevos, no se aceptan equipos remanufacturados para el proceso."/>
            <filter val="Se aclara que los escaneos de códigos serán solicitados por demanda durante la vigencia del contrato."/>
            <filter val="Se aclara que los logs se están almacenando en la plataforma de administración de la misma plataforma."/>
            <filter val="Se aclara que los métodos de verificación serán establecidos por la interventoría"/>
            <filter val="Se aclara que los niveles de disponibilidad se establecen por tipo de región"/>
            <filter val="Se aclara que los nuevos trámites se deben integrar con los existentes y deben estar enmarcados dentro de la política de Gobierno Digital."/>
            <filter val="se aclara que los numerales 4.4.5.1.22 y 4.4.5.1.23 corresponden a un solo requerimiento"/>
            <filter val="Se aclara que los rangos solicitados pueden estar en los intervalos de 30 segundos a 1 minutos para sobrecarga al 125% y de 10 a 30 segundos para sobrecaergas del 150%."/>
            <filter val="Se aclara que los rangos solicitados pueden estar en los intervalos de 30 segundos a 1 minutos para sobrecarga al 125% y de 10 a 30 segundos para sobrecargas del 150%."/>
            <filter val="Se aclara que los requerimiento solicitados para la gestión de identidades se encuentran detallados en el documento 3.5 Especificacion detallada línea de servicio de gestión de servicios TIC"/>
            <filter val="Se aclara que los servicios AIS proveen información útil para la toma de decisiones, pero la toma de decisiones es responsabilidad de la entidad"/>
            <filter val="Se aclara que los servicios de se  especifican en el documento de Especificación detallada línea de servicio de gestión de servicios TIC, en el numeral 5.4.2.12 y sus subnumerales."/>
            <filter val="Se aclara que los telones deben contar con un formato 16:9 , se realizara el ajuste en el pliego de condiciones"/>
            <filter val="Se aclara que los terceros evaluadores independientes, incluyen a  Gartner y Forrester, NSS Labs ya no se encuentra vigente desde 2020"/>
            <filter val="Se aclara que los transformadores (en caso de requerirse) serán módulos externos adicionales a la UPS"/>
            <filter val="Se aclara que MEGA Hopex ofrece compatibilidad e integración con directorio activo"/>
            <filter val="Se aclara que mínimo 1 laboratorio o los que el contratista considere necesarios."/>
            <filter val="Se aclara que no es correcto su entendimiento.  La solución se puede ser de diferente marca que la solución SD-WAN"/>
            <filter val="Se aclara que no es posible ya que estaría por fuera del marco establecido en el documento maestro donde se requieren soluciones SDDC (Software Define Data Center) y no modelos tradicionales de tres capas o convergentes."/>
            <filter val="Se aclara que no es requisito que las soluciones de monitoreo y de ITSM sean del mismo fabricante."/>
            <filter val="se aclara que no se acepta, la solución debe ser de hiperconvergencia"/>
            <filter val="Se aclara que no se aceptaran cambios o modificaciones de productos o fabricantes una vez sea seleccionado y adjudicado el proceso, el proponente ganador debe cumplir con lo ofertado en la propuesta técnica con la tecnología o fabricante ofertado."/>
            <filter val="Se aclara que no se aceptaran cambios o modificaciones de productos o fabricantes una vez sea seleccionado y adjudicado el proceso, el proponente ganador debe cumplir con lo ofertado en la propuesta técnica con la tecnología y fabricante ofertado."/>
            <filter val="Se aclara que no se está requiriendo integración con la solución de SD-WAN, sino integración con una plataforma de logs y de reportería, para consolidación de información."/>
            <filter val="Se aclara que no se exige un método para está integración, quedando a discreción del interesado la implementación del mismo."/>
            <filter val="Se aclara que no se requieren equipo móviles celulares, el ajuste se verá reflejado en el pliego final"/>
            <filter val="Se aclara que no son adicionales, está etapa se llevara a cabo en paralelo con la fase de operación en los últimos 4 meses"/>
            <filter val="Se aclara que otros medios serán correo electronico, pagina web y los que sean considerados por la interventoria y departamento de comunicaciones de la entidad."/>
            <filter val="Se aclara que para dar entendimiento al posible oferente: el dispositivo debe ser certificado para uso con Microsoft Teams y debe contar con la funcionalidad de acceso rapido a la aplicación."/>
            <filter val="Se aclara que para el caso de Salas Directivas  el posible oferente  deberá suministrar los micrófonos necesarios para garantizar la captura de los participantes de la sala."/>
            <filter val="Se aclara que para el caso de Salas Tipo Auditorio  el posible oferente  deberá suministrar los micrófonos necesarios para garantizar la captura de los participantes de la sala."/>
            <filter val="Se aclara que para el caso de Salas Tipo Fijas  el posible oferente  deberá suministrar los micrófonos necesarios para garantizar la captura de los participantes de la sala."/>
            <filter val="Se aclara que para el caso de Salas Tipo Móviles y Audiencias  el posible oferente  deberá suministrar los micrófonos necesarios para garantizar la captura de los participantes de la sala."/>
            <filter val="Se aclara que para el caso de Salas Tipo Móviles y Audiencias el posible oferente  deberá suministrar los micrófonos necesarios para garantizar la captura de los participantes de la sala."/>
            <filter val="Se aclara que para la aplicación de estos ANS se tendrá en cuenta el horario de operación de cada una de las sedes del SENA."/>
            <filter val="Se aclara que para la solución de código seguro se debe garantizar el cumplimiento de los requerimientos tecnicos exisgidos por el SENA."/>
            <filter val="Se aclara que para los procesos de migración de plataforma se va a contar con el apoyo de los fabricantes o responsables de la misma"/>
            <filter val="Se aclara que por no es requisito que las soluciones de monitoreo y de ITSM sean del mismo fabricante."/>
            <filter val="Se aclara que por parte de la entidad, no es requisito que las soluciones de monitoreo y de ITSM sean del mismo fabricante."/>
            <filter val="Se aclara que requiere contar con segmentación de las políticas de protección aplicadas a diferentes entornos, e incluso dentro de los mismos.  Por tanto no se modifica el requerimiento."/>
            <filter val="Se aclara que requiere dispositivos dedicados en alta disponibilidad para los datacenter en premisas."/>
            <filter val="Se aclara que se adelanto y se entregara en etapa de transición, sin embargo los equipos ofertados por el provedor deberán contar con está configuración desde la puesta en marcha de los servicios."/>
            <filter val="se aclara que se ajustará el formato en tiempo para el 2023 en la línea de Conectividad"/>
            <filter val="Se aclara que se busca digitalizar el ciclo de vida de la identidad y el acceso."/>
            <filter val="Se aclara que se busca que se tenga por cada servicio una lista de chequeo para la verificación"/>
            <filter val="Se aclara que se cuenta con diferentes marcas y categorias de cableado estructurado."/>
            <filter val="Se aclara que se cuenta con diferentes marcas y categorías de cableado estructurado."/>
            <filter val="Se aclara que se debe certificar el cableado nuevo que se implemente por SAS."/>
            <filter val="Se aclara que se debe cumplir con lo especificado en el numeral 3.4.1.6.9, en donde se establece el requerimiento necesario para la solución de gestión de Endpoint líder en el cuadrante mágico de Gartner de UEM 2022 y sus capacidades."/>
            <filter val="Se aclara que se debe cumplir con menos uno de los estadares establecidos en el numeral 3.8.3"/>
            <filter val="Se aclara que se debe monitorear producción, preproducción según corresponda"/>
            <filter val="Se aclara que se debe presupuestar desde el comienzo del proyecto"/>
            <filter val="Se aclara que se deben incluir todos los activos definidos en la línea base de datacenter"/>
            <filter val="Se aclara que se deben migrar a un sistema Hiperconvergente:  Para más detalles por favor remitirse al documento especifico en el pliego final"/>
            <filter val="Se aclara que se deben soportar todos los modelos indicados."/>
            <filter val="Se aclara que se deben tener en cuenta las capacidades de la nube OCI"/>
            <filter val="Se aclara que se definirá este parámetro en el numeral 5.6.38 haciendo la definición solicitada , solicitando 50 videollamadas externas."/>
            <filter val="Se aclara que se defionira este parámetro en el numeral 5.6.38 haciendo la definición solicitada , solicitando 50 videollamadas externas."/>
            <filter val="Se aclara que se desea implementar en todas las salas ofertadas por el operador."/>
            <filter val="se aclara que se entienda el contexto de &quot;Estar en la capacidad de implementar y administrar nuevas tecnologías...&quot;"/>
            <filter val="Se aclara que se está contratando un servicio de DRP, por lo cual el contratista deberá suministrar una solución que cumpla con lo establecido en los documentos del proceso"/>
            <filter val="Se aclara que se está contratando un servicio, el proponente deberá diseñar, implementar y/o suministrar el servicio conforme a las especificaciones técnicas establecidas por la entidad"/>
            <filter val="Se aclara que se está contratando un servicio, por lo cual el contratista deberá suministrar una solución que cumpla con lo establecido en los documentos del proceso"/>
            <filter val="Se aclara que se habla del anexo 3.1.3.5, La información será entregada al contratista en la etapa de transición"/>
            <filter val="Se aclara que se hace referencia a las 33 regiones indicadas en el documento maestro."/>
            <filter val="Se aclara que se pueden oferta capacidades mayores"/>
            <filter val="Se aclara que se realizara  en los servidores del futuro CONTRATISTA"/>
            <filter val="Se aclara que se refiera a offline"/>
            <filter val="Se aclara que se refiere a todas aquellas variables que puedan afectar la prestacion del servicio."/>
            <filter val="Se aclara que se refiere al documento en donde se especifica 2.5 Especificación detallada línea de infraestructura centralizada  / 2.2.1.1 RESPONSABILIDAD DEL OPERADOR ENTRANTE / literal f"/>
            <filter val="Se aclara que se refiere al documento en donde se especifica2.5 Especificación detallada línea de infraestructura centralizada  / 2.2.1.1 RESPONSABILIDAD DEL OPERADOR ENTRANTE / literal f"/>
            <filter val="Se aclara que se requiere el soporte de por lo menos 10 instancias."/>
            <filter val="Se aclara que se requiere migrar a x86. Para más detalles por favor remitirse al documento especifico en el pliego final"/>
            <filter val="Se aclara que se requiere que la solución hiperconvergente este basada en SDDC (Data Center Definifo por Software: virtualización del cómputo, virtualización del storage, virtualización de red)"/>
            <filter val="Se aclara que se requiere una plataforma WAF de propósito específico.  De tal forma, ajustará los valores de desempeño solicitados"/>
            <filter val="Se aclara que se trata de un servicio"/>
            <filter val="Se aclara que se utilizaran las normas NIST y CIS como referencias la prestación del servicio, y será el proponente quien defina los controles que apliquen de dichas normas en pro del buen desarrollo del servicio."/>
            <filter val="Se aclara que será el proponente el responsable de garantizar el esquema de seguridad sobre los componentes y alínearse a los marcos referentes de seguridad  descritos en los documentos del presente  proceso."/>
            <filter val="Se aclara que será la interventoría quién lleve a cabo está medición y verificación"/>
            <filter val="Se aclara que será un mantenimiento semestral"/>
            <filter val="Se aclara que serán los controles que se consideren adecuados para mejorar la postura de seguridad y que la solución permita configurar."/>
            <filter val="Se aclara que si el oferente requiere el uso de está plataforma deberá contemplar dentro de su oferta el licenciamiento requerido."/>
            <filter val="Se aclara que si el porcentaje ofertado es mayor o igual al 30% obtendrá el máximo puntaje de 25 puntos"/>
            <filter val="Se aclara que si existen las políticas de segregacion de funciones (SoD), las cuales serán entregados al momento de iniciar el servicio de operación."/>
            <filter val="Se aclara que si existen las políticas de segregación de funciones (SoD), las cuales serán entregados al momento de iniciar el servicio de operación."/>
            <filter val="Se aclara que si la fecha de puesta en operación es en fracción de mes, se cancelará la proporcionalidad de los días del respectivo mes en que inicia la operación."/>
            <filter val="Se aclara que si se debe almacenar la totalidad de documentos y si se tendrá alguna limitante o características mínimas requerida para el almacenamiento de está información."/>
            <filter val="Se aclara que si se realizara el envio de los planos de las Sedes para los mapas de calor en la etapa de transición."/>
            <filter val="Se aclara que SOFIA es un desarrollo inhouse, por lo tanto, el apoyo lo realizará el equipo de desarrollo propio del SENA"/>
            <filter val="Se aclara que son 250 participantes por reunion los cuales pueden incluir usuarios Microsoft Teams , Salas Microsoft Teams Room y Salas externas."/>
            <filter val="Se aclara que son actividades de la Gestión ITSM y sus diferentes prácticas (Ej: Práctica de gestión de proveedores, práctica de gestión de catalogo)"/>
            <filter val="Se aclara que son la garantia de los repuestos de los equipos ofimaticos"/>
            <filter val="Se aclara que su entendimiento es correcto"/>
            <filter val="Se aclara que su entendimiento es correcto para todas las cuentas criticas de negocio que actualmente posee el SENA; teniendo en cuenta, que la entidad actualmente garantiza la funcionalidad que incluye el análisis de riesgo y MFA, entre otros."/>
            <filter val="Se aclara que su entendimiento es correcto."/>
            <filter val="Se aclara que su entendimiento es incorrecto al numeral citado"/>
            <filter val="Se aclara que teniendo en cuenta que la modalidad de contratación es por Licitación Pública adelantada a través del Secop II, no se permitirán ofertas por fuera de l marco de dicha plataforma."/>
            <filter val="Se aclara que toda la información relacionada con las aplicaciones se encuentra en el archivo de la línea base de data center."/>
            <filter val="Se aclara que todas las iniciativas deben estar enmarcadas dentro de la política de Gobierno Digital."/>
            <filter val="Se aclara que todos los sistemas de información cuentan con proveedor y/o fabrica de software, el detalle de los sistemas de información se encuentra en el anexo 9"/>
            <filter val="Se aclara que únicamente se solicitaran los perfiles que esten dentro del anexo 5."/>
            <filter val="Se aclara y se acepta parcialmente la observación del interesado. Verificar en pliego final de condiciones."/>
            <filter val="Se aclara, que el punto hace mencion  a la solución de Firewall Perimetral On-Premise"/>
            <filter val="Se aclara, que el punto hace mención  a la solución de Firewall Perimetral On-Premise"/>
            <filter val="Se aclara, que en el momento cuenta con los elementos nativos de protección que ofrece Azure y AWS"/>
            <filter val="Se aclara, que la solución debe funcionar en tiempo real, y que la característica lo que busca es mostrar como es el detalle de la emulacion del malware en las maquinas virtuales de los appliances de Sandboxing, cuando aplique"/>
            <filter val="Se aclara, que la solución debe funcionar en tiempo real, y que la característica lo que busca es mostrar como es el detalle de la emulación del malware en las maquinas virtuales de los appliances de Sandboxing, cuando aplique"/>
            <filter val="Se aclara, que mínimo debe permitir la inclusión de los ítems descritos en el punto 5.4.2.3.18"/>
            <filter val="Se aclarar que la solución debe poder ejecutar en paralelo los diferentes análisis que requiera la entidad."/>
            <filter val="Se aclarará el ítem y se vera reflejado en el anexo correspondiente."/>
            <filter val="Se acoge el requerimiento y lo eliminará de los pliegos finales"/>
            <filter val="Se acoge el requerimiento y se eliminará en el pliego final"/>
            <filter val="Se acoge la observación y se vera reflejada en el pliego de condiciones."/>
            <filter val="Se acoge la observación y se vera reflejada en los documentos finales"/>
            <filter val="Se acoge la observación y será modificada en el pliego final"/>
            <filter val="Se acoge la observación, se corregirá dentro del ANS-2 CALIDAD DE INFORMES Y REPORTES MENSUALES de la siguiente manera: &quot;&quot;Los Informes no satisfactorios serán devueltos al CONTRATISTA&quot;"/>
            <filter val="Se acoge la observación. Conforme su observación se procederá a actualizar la tabla indicada en el numeral 26 del documento denominado &quot;Estudios Previos&quot;."/>
            <filter val="Se acoge la observación. Lo anterior es porque es correcto el entender del observante, el Acta de Constitución de la figura asociativa o plural no requiere nota de presentación personal."/>
            <filter val="Se acoge la observación. Se publicará el documento"/>
            <filter val="Se acoge la observación. Se revisará y publicarán todos los anexos relacionados en los documentos y estudio previos que hagan falta."/>
            <filter val="Se acoge la solicitud realizada, se realizará la respectiva validación y se ajustará, este recurso no requiere certificación en la plataforma ITSM propuesta. Esta solicitud será ajustada en los requerimientos técnicos."/>
            <filter val="Se acoge observación la arquitectura se vera reflejada en el pliego de condiciones."/>
            <filter val="Se acoge parcialmente la observació se ajustará el item."/>
            <filter val="Se acoge parcialmente la observación se ajusta el item."/>
            <filter val="Se acoge parcialmente la observación se ajusta la redacción, se vera reflejado en el pliego de condiciones."/>
            <filter val="Se acoge parcialmente la observación se ajustará el ítem."/>
            <filter val="Se acoge parcialmente la observación se retira el item del componente de Mesa de Arquitectura y se reubicara."/>
            <filter val="Se acoge parcialmente la observación se retira el item del componente de Mesa de Arquitectura y se ubicara."/>
            <filter val="Se acoge parcialmente la observación y se vera reflejado en el pliego final."/>
            <filter val="Se acoge parcialmente la observación, se ajusta el requerimiento."/>
            <filter val="Se acoge parcialmente la observación, se solicitará que dentro del servicios de Mesa de Arquitectura se incluyan dos arquitectos Junior y si considera necesario en la ejecución cuente con el acompañamiento de Arquitector Senior."/>
            <filter val="Se acoge parcialmente la observación. Se revisarán y publicarán todos los anexos relacionados en los documentos y estudio previos que hagan falta."/>
            <filter val="Se acoge: Conforme a su observación, se ajustará en los documentos finales del presente proceso, de manera que se re"/>
            <filter val="Se acoge: el formato final de Oferta Económica se ajustará conforme a los valores establecidos en el presupuesto final."/>
            <filter val="Se acoge: La Entidad corregirá el valor en la estructuración de estudios previos indicando que el valor correcto, el cual es 270."/>
            <filter val="Se acoge. Conforme a la observación presentada, la entidad procederá a actualizar el formato Anexo 16.15. Lo anterior se verá reflejado en la expedición del Pliego de Condiciones final."/>
            <filter val="Se acoge. Conforme su observación se procederá a actualizar la tabla indicada en el numeral 26 del documento denominado &quot;Estudios Previos&quot;."/>
            <filter val="Se acoge. Procederá la entidad a publicar con los pliegos de condiciones finales la respectiva minuta del contrato"/>
            <filter val="Se acoge. Se procedera a publicar con los pliegos de condiciones finales la respectiva minuta del contrato"/>
            <filter val="Se acoge. Se procederá a publicar junto a los documentos finales la información en relación a la oportunidad y conveniencia el fomento de la vinculación de este tipo de poblaciones,."/>
            <filter val="Se acoge. Se realiza un proceso de armonización de terminos lo cual se evidenciará en Documentos finales del presente proceso."/>
            <filter val="Se acoje parcialmente la observación se ajustara este perfil."/>
            <filter val="Se acordara con el nuevo operador el plan de trabajo para la implementación y adopción del direccionamiento IPv6"/>
            <filter val="Se acota al ámbito de la EER."/>
            <filter val="Se actualiza requerimiento a máximos dos(2) servicios"/>
            <filter val="Se adecuaciones se requieren para poder habilitar los servicios TIC donde el SENA lo requiera; está es una responsabilidad compartida entre el Contratista y el SENA."/>
            <filter val="Se adjunta archivo con los respectivos BW, sedes actuales y capacidad actual de utilización en promedio"/>
            <filter val="Se ajusta a 55dBA.(se recomienda 50dBA a 1 metro, para espacios cercanos o en: oficinas, salas de computo,  salas de estudio, bibliotecas, salones de clase)"/>
            <filter val="Se ajusta conforme a la observación"/>
            <filter val="Se ajusta el documento con el fin de evitar malinterpretaciones"/>
            <filter val="Se ajusta el documento final."/>
            <filter val="Se ajusta el documento. Se adiciona En operación y durante la totalidad del Contrato."/>
            <filter val="Se ajusta el plazo a 15 días hábiles para los casos de fuerza mayor o caso fortuito"/>
            <filter val="Se ajusta el requerimiento para dar más claridad a la solicitud."/>
            <filter val="Se ajusta el texto, retirando el punto que solicita &quot;Integración con plataformas de MDM(mobile device management)&quot; ya que no aplica para este item"/>
            <filter val="Se ajusta el texto, retirando el punto que solicita &quot;Integración con plataformas de MDM(mobile device management)&quot; ya que no aplica para este ítem"/>
            <filter val="Se ajusta la redacción, se vera reflejado en el pliego de condiciones."/>
            <filter val="Se ajusta par brindar mayor claridad, Por favor remitirse a los documentos del proceso, finales"/>
            <filter val="Se ajusta para brindar mayor claridad"/>
            <filter val="Se ajusta para dar claridad"/>
            <filter val="Se ajusta para dar claridad en los documentos finales."/>
            <filter val="se ajusta para dar mayor claridad"/>
            <filter val="Se ajusta para dar mayor claridad en el documento final."/>
            <filter val="Se ajusta para dar mayor claridad, por favor remitirse a los documentos y anexos definitivos"/>
            <filter val="Se ajusta para dar mayor claridad, Por favor remitirse a los documentos y anexos defintivos del proceso"/>
            <filter val="Se ajusta para dar mayor claridad, por favor remitirse al documento 6- Anexo 06 - ANS consolidados final"/>
            <filter val="Se ajusta para evitar mal interpretaciones"/>
            <filter val="Se ajusta y se aclara que se requieren 5 años de experiencia"/>
            <filter val="Se ajusta, 5  (5) años de experiencia laboral"/>
            <filter val="Se ajusta, Por favor remitirse a los documentos y anexos finales"/>
            <filter val="Se ajustará el documento"/>
            <filter val="Se ajustará el documento ."/>
            <filter val="Se ajustará el documento en el pliego final"/>
            <filter val="Se ajustará el formato en tiempo para el 2023 en la línea de Conectividad"/>
            <filter val="Se ajustara en el pliego final"/>
            <filter val="Se ajustará en el pliego final"/>
            <filter val="Se ajustará en el pliego final."/>
            <filter val="Se alclara que La solución d la cámara deberá contar con 2 lentes o dos cámaras que funcionen de manera sincronizada , para dar cubrimiento amplio de las diferentes salas. Como se solicita en el numeral 5.6.36"/>
            <filter val="Se atiende el requerimiento, y en respuesta, la metrica requerida, es el soporte de 4 Gbps de rendimiento, independiente del numero de activos"/>
            <filter val="Se busca que la solución esté en la capacidad de identificar diferentes tipos de documentos con base en sus características, como documentos legales de este tipo."/>
            <filter val="Se busca una solución de CASB en línea que no tenga restricciones sobre la cantidad de aplicaciones a monitorear sino que evalúe todo el tráfico."/>
            <filter val="Se confirma el entendimiento del requerimiento."/>
            <filter val="Se confirma el requerimiento de CORE modular para las sedes Tipo A. Se acepta la observación &quot;tener mínimo 16 GB memoria RAM DDR4&quot; y se modifica el numeral."/>
            <filter val="Se confirma el requerimiento del punto 5.4.2.3.2. Aclara que el Throughput de la solución en modo Firewall será de 800 Gbps, en cada uno de los dos datacenters principales, teniendo en cuenta el cumplimiento de los demás numerales del capitulo 5.4.2.3"/>
            <filter val="Se confirma el requerimiento del punto 5.4.2.3.2. Aclara que el Throughput de la solución en modo Firewall será de 800 Gbps, teniendo en cuenta el cumplimiento de los demás numerales del capitulo 5.4.2.3"/>
            <filter val="se confirma la cantidad de base de datos deben ser las totalmente productivas, el crecimiento esperado por año es del 30% en la totalidad del contrato"/>
            <filter val="Se confirma la observación dado que la cantidad solicitada es de dos (2), tal como se especifica en el en el documento &quot; 5- Anexo 05 - Talento Humano prestación del servicio &quot;."/>
            <filter val="Se confirma no se tiene excepción para este escenario planteado"/>
            <filter val="Se confirma no se van a contar con espacios físicos para el manejo de los RAEES dentro del SENA"/>
            <filter val="Se confirma que  la solución debe soportar mínimo 6000 switches para realizar descubrimiento de red"/>
            <filter val="Se confirma que actualmente no se tiene otro equipo adicional como DNS"/>
            <filter val="Se confirma que Con el objeto de brindar mayor claridad se modificarán los documentos &quot;0.5 Documento maestro de la solución tecnológica&quot;, &quot;Documento 1. Estudios Previos&quot;  y &quot;15. Estructuración Estudios Previos Servicios&quot;"/>
            <filter val="Se confirma que el entedimiento es correcto, debe incluirse dentro de la facturación mensual y acordado entre el SENA, la Interventoría y el Contratista."/>
            <filter val="Se confirma que el entendimiento del observante es correcto."/>
            <filter val="Se confirma que el entendimiento en correcto"/>
            <filter val="Se confirma que el entendimiento es correcto"/>
            <filter val="Se confirma que el entendimiento es correcto y se requiere una solución de administración de ancho de banda para los enlaces de internet en cada Datacenter"/>
            <filter val="Se confirma que el entendimiento es correcto. Las especificaciones de la solución de APT están descritas en el capitulo 5.4.2.6, y es una solución nueva y dedicada en la premisa."/>
            <filter val="Se confirma que el rol es el de Especialista WAF Base de Datos"/>
            <filter val="Se confirma que el soporte debe ser por cuarenta y un (41) meses"/>
            <filter val="Se confirma que es alusivo a los perfiles del &quot;Anexo 05 - Talento Humano prestación del servicio&quot; del servicio &quot;Gestión ITSM&quot;"/>
            <filter val="Se confirma que es correcta su apreciación"/>
            <filter val="Se confirma que es correcto el entendimiento"/>
            <filter val="Se confirma que es correcto el entendimiento, se ajusta en el documento para dar mayor claridad"/>
            <filter val="Se confirma que Es correcto el entendimiento."/>
            <filter val="Se confirma que Es correcto su entendimiento."/>
            <filter val="Se confirma que es Ilimitada"/>
            <filter val="Se confirma que es para Autenticación contra el LDAP"/>
            <filter val="Se confirma que este punto hace referencia a la combinación del Hash de la IP de Origen y al nombre del dominio del servicio a balancear, como regla para el balanceo global."/>
            <filter val="Se confirma que Este tema forma parte de la arquitectura y análisis que debe realizar el contratista"/>
            <filter val="Se confirma que existe"/>
            <filter val="Se confirma que hace parte del talento humano destinado a la administración de SASE, siendo se uno de sus componentes."/>
            <filter val="Se confirma que la entidad no cuenta con productos de seguridad del fabricante de Oracle que requieran administración por parte del oferente"/>
            <filter val="Se confirma que la especificación corresponde a UPS trifasicas"/>
            <filter val="Se confirma que la solución debe soporta mínimo 6000 switches para realizar descubrimiento de red"/>
            <filter val="Se confirma que la solución tendrá Real-Time y dependen del diseño de cada uno de los servicios."/>
            <filter val="Se confirma que la unidad de medicón corresponde a (Mbps), del mismo modo se aclara que el análisis de tráfico de los sitios y sus consumos por mes corresponden al último trimestre del año 2021."/>
            <filter val="Se confirma que las controladoras deben ser implementadas en un entorno SD-LAN (IBN/SDN) de acuerdo con la arquitectura propuesta por el oferente."/>
            <filter val="Se confirma que las sedes deben disponer de doble enlace"/>
            <filter val="Se confirma que los 500 usuarios son concurrentes."/>
            <filter val="Se confirma que los equipos deben ser nuevos,  deben tener soporte y garantía del fabricante durante la vigencia del contrato"/>
            <filter val="Se confirma que los switches de CORE deben ser implementados en un entorno SD-LAN (IBN/SDN) de acuerdo con la arquitectura propuesta por el oferente."/>
            <filter val="Se confirma que no aplica únicamente para los elementos de computo, se ajusta en el documento para dar mayor claridad."/>
            <filter val="Se confirma que no es requerido el respaldo de office 365"/>
            <filter val="Se confirma que no se cuenta con ningún tipo de normatividad o política que exija que alguno de estos servicios se debe mantener tal y como está"/>
            <filter val="Se confirma que para Los ambientes de desarrollo"/>
            <filter val="Se confirma que para los Ambientes de preproducción"/>
            <filter val="Se confirma que se cuenta con Un Coordinador de centro de datos y un administrador, La información será entregada al contratista en la etapa de transición"/>
            <filter val="Se confirma que se dará inicio a la etapa de transición una vez firmada el acta de inicio"/>
            <filter val="Se confirma que se debe realizar el levantamiento de la información en las visitas de site survey"/>
            <filter val="Se confirma que se deben realizar en la etapa de transición"/>
            <filter val="Se confirma que se encuentran discriminados en el documento 9- Anexo 09 - línea Base Data Center"/>
            <filter val="Se confirma que se realizará el ajuste del requerimiento para dejar clara la compatibilidad mínima de los Sistemas Operativos de la plataforma de gestión de Endpoint"/>
            <filter val="Se confirma que se realizara el ajuste pertinente."/>
            <filter val="se confirma que Se refiere al apoyo en la articulación de los procesos y procedimientos requeridos para las integraciones, así como la coordinación de fuentes internas y externas."/>
            <filter val="Se confirma que se requiere conexión a las nubes ofertadas por el operador."/>
            <filter val="Se confirma que se trata de 7 categorias, se ajusta"/>
            <filter val="Se confirma que será el proponente el responsable de la prestacion del servicio sujeto a las condiciones del mismo."/>
            <filter val="Se confirma que si se cuenta con un procedimiento para la recuperación ordenada, el cual se encuentra dentro de las políticas de restauración"/>
            <filter val="Se confirma que si se cuenta con una copia histórica de los datos antiguos"/>
            <filter val="se confirma que si Se tiene documentación de la configuración de cada uno"/>
            <filter val="Se confirma que son 261  Sedes en total, divididas en 345 subdivisiones"/>
            <filter val="Se confirma que su observación es correcta."/>
            <filter val="Se confirma su observación es correcta"/>
            <filter val="Se confirma su observación es correcta."/>
            <filter val="Se confirma, la entidad requiere una solución de gestión de endpoint, con la funcionalidad de control remoto, está solución debe garantizar el acceso remoto seguro por cualquier medio, internet, VPN y red local. Si a eso hace referencia la observación."/>
            <filter val="Se confirma, sin embargo se debe tener en cuenta que estos ambientes deben ser homologados."/>
            <filter val="Se considera que el requerimiento de experiencia se ajusta a la necesidad actual"/>
            <filter val="Se considera que el requerimiento de perfil se ajusta a la necesidad actual"/>
            <filter val="Se contemplan otros ANS para la fase de estabilización, por favor remitirse a los documentos y anexos finales del proceso"/>
            <filter val="Se corregirá en los pliegos finales"/>
            <filter val="Se cuenta con la información y el detalle será entregado en la etapa de transición."/>
            <filter val="Se cuenta con las herramientas Automation Anywhere y Bizagi"/>
            <filter val="Se cuenta con una información que será entregada en la etapa de transición."/>
            <filter val="Se debe considerar el licenciamiento para estos servicios."/>
            <filter val="Se debe contempla una solución de respaldo como servicio para los  usuarios de office 365, la cual debe integrarse a la solución actual"/>
            <filter val="Se debe contemplar una solución de respaldo como servicio para los usuarios de office 365, la cual debe integrarse a la solución de respaldo"/>
            <filter val="Se debe cumplir con el procedimiento establecido por la entidad el cual se entregara en la fase de transición."/>
            <filter val="Se debe integrar con la herramienta con la que se están realizando los despliegues dentro de la operación, DevSecOps podria ser en un punto de la operación."/>
            <filter val="Se debe integrar con la herramienta con la que se están realizando los despliegues dentro de la operación, DevSecOps podría ser en un punto de la operación."/>
            <filter val="Se debe realizar el monitoreo de todos los equipos activos."/>
            <filter val="Se debe relacionar o indicar en la ficha técnica cual de los estándares  (Energy Star o Energy Saving) cumple el modelo ofertado."/>
            <filter val="Se debe respaldar la totalidad de la arquitectura actual de la entidad"/>
            <filter val="se debe tener en cuenta lo que establece el Sistema Integrado de Gestión y Autocontrol - SIGA."/>
            <filter val="Se debe tener la capacidad de reproduccio a través de el portal o plataforma que el interesado oferte, indiferentemente los protocoles que maneje la plataforma se debe buscardar cumplimiento a las características mínimas requeridas."/>
            <filter val="Se debe tener una fuerte integración entre ingesta de datos y la correlación de los mismos. SENA no quiere tener dos productos diferentes que puedan que no sean compatibles en el futuro."/>
            <filter val="Se debe tomar el documento línea base datacenter para estimar las cargas a respaldar, las cuales deben corresponder a la totalidad de los servicios"/>
            <filter val="Se deben incluir los toner de las impresoras en la solución ofertada"/>
            <filter val="Se deben monitorear todos los elemnetos propios del servicio de comunicaciones unificadas."/>
            <filter val="Se deben ofrecer todos los servicios mencionados y la solución debe estar en capacidad de integrarse con la propuesta de SD-WAN para completar una arquitectura de SASE."/>
            <filter val="Se deben seguir las indicaciones como mínimo de lo que tiene actualmente la plataforma y posteriormente las recomendaciones que den lugar al cumplimiento de los ANS de este servicio"/>
            <filter val="Se deben tener en cuenta todas las bases de datos del documento &quot; Anexo 09 - línea Base Data Center&quot; con rol de Base de datos y marcadas en la columna M &quot;Monitoreo&quot; como SI"/>
            <filter val="Se deberá contar con la capacidad de monitorear bases de datos en nube DBaaS sin requerir instalacion de agentes o desvio de tráfico a elementos externos, si así lo requiere la entidad durante la duracion del contrato"/>
            <filter val="Se deberá contar con la capacidad de monitorear bases de datos en nube DBaaS sin requerir instalación de agentes o desvío de tráfico a elementos externos, si así lo requiere la entidad durante la duración del contrato"/>
            <filter val="Se deberá entregar todos los elementos requeridos conforme a las especificaciones técnicas del contrato y durante la vigencia del mismo."/>
            <filter val="Se decidió simplificar los ANS del servicio de Datacenter y dado que ya se cuenta con ANS de disponibilidad, recuperación, atención de solicitudes de servicio y cumplimiento en el personal del proyecto, se elimina este ANS"/>
            <filter val="Se definirá con la interventoría en la fase de transición."/>
            <filter val="Se definirá en la etapa de transición"/>
            <filter val="Se definirá en la etapa de transición."/>
            <filter val="Se detalla al observante la infraestructura que está conformada por dos (2) servidores de aplicaciones Back End, Dos (2) Servidores de aplicación Back End y un (1) servidor de Bases de datos Oracle 12."/>
            <filter val="Se determino unas funcionalidades especificas basadas en las necesidades actuales sin embargo el oferente puede ofertar características técnicas superiores que excedan el requerimiento técnico mínimo solicitado por la entidad."/>
            <filter val="Se elimina el ANS-5  Infraestructura."/>
            <filter val="Se elimina el item"/>
            <filter val="Se elimina la ANS-1  OPORTUNIDAD DE INFORMES MENSUALES."/>
            <filter val="Se elimina la mencion de dicho fabricante en el requerimiento"/>
            <filter val="Se eliminará este requerimiento de los pliegos finales"/>
            <filter val="Se eliminará este requerimiento de los pliegos finaleses"/>
            <filter val="Se encuentran descritos en el numeral 4.4.1.43.1 del documento 3.5 Especificación detallada línea de servicio de gestión de servicios TIC"/>
            <filter val="Se entregara cuando finalice el proceso al oferente que sea adjudicado"/>
            <filter val="Se entregará el licenciamiento correspondiente a Orcale ULA el cuál se puede deseplegar en la infraestructura que soporta la entidad"/>
            <filter val="Se entregara el procedimiento adecuado en la etapa de transición."/>
            <filter val="Se entregará la documentación con la que cuenta la entidad, no obstante se aclara es responsabilidad del contratista"/>
            <filter val="Se entregará la documentación con la que cuenta la entidad, no obstante se aclara es responsabilidad del contratista el actualizar esta información y el levantamiento de la nueva."/>
            <filter val="Se especifica como mínimo. Pueden excederse de las especificaciones."/>
            <filter val="Se espera contar con una suite unificada de monitoreo que le permita garantizar una correcta experiencia de usuario y además contar con una visibilidad de inicio a fin del estado de cada uno de los componentes que hacen parte del servicio."/>
            <filter val="Se espera que el proponente cumpla con los requerimientos solicitados, entendiendo que no solamente son dos fabricantes cumplen con este requerimiento garantizando la pluralidad de oferentes."/>
            <filter val="Se espera que el proponente cumpla con los requerimientos solicitados, entendiendo que no solamente son dos fabricantes que cumplen con este requerimiento garantizando la pluralidad de oferentes."/>
            <filter val="Se espera que haga parte de la misma solución de se"/>
            <filter val="Se espera que la solución provea mecanismos de integración con herramientas de ticketing o equivalentes para detonar flujos de trabajo frente a eventos particulares."/>
            <filter val="Se espera que la solución tenga mecanismos de integración con la solución de SIEM seleccionada."/>
            <filter val="Se espera que se realice un control en línea bajo los criterios que se describen en los literales de este punto"/>
            <filter val="Se está contratando un servicio con unos ANS, es potestad del Contratista diseñar el servicio de la manera más adecuada."/>
            <filter val="Se evaluara con el contratista que tipo de informes se requerirán de acuerdo a la capacidad del IVR ofertado, como mínimo Reporte de desempeño general, Reporte por llamada, Reporte por Intervalo, Resumen de departamentos transferidos por IVR."/>
            <filter val="Se hace referencia a la distancia geográfica entre el origen de las diferentes conexiones."/>
            <filter val="Se hace referencia a la distancia geográfica entre el origen de las diferentes conexiónes."/>
            <filter val="Se hace referencia a los dispositivos de usuario."/>
            <filter val="Se hace referencia a los KPI."/>
            <filter val="Se incluye conforme a la observación"/>
            <filter val="Se indica  que está información está referida en el  documento  2.5 Especificación detallada línea de infraestructura centralizada  /  4.4.11.5 SERVICIO DE GESTION CONTINUA DE EXPOSICION Y VULNERABILIDADES"/>
            <filter val="Se indica aclara que la información entregada en los anexos del presente proceso, corresponde a la línea base que actualmente cuenta la entidad. Remitirse a los mismos"/>
            <filter val="se indica al interesado que el tráfico de aplicaciones - MONITOREO debe ir por un enlace de datos MPLS"/>
            <filter val="Se indica que  la información puede ser clarificada mediante el documento final 10-Anexo 10 - Oferta Económica"/>
            <filter val="Se indica que  la interventoría garantizara la entrega detallada de cada uno de los servicios."/>
            <filter val="Se indica que Actualmente este servicio se presta entre el balanceador de carga F5 y una herramienta llamada Infoblocks"/>
            <filter val="Se indica que actualmente no cuenta con ninguna herramienta GRC"/>
            <filter val="Se indica que actualmente no se cuenta con esa información, está se debe levantar a partir de los site surveys. Determinar si es necesario hacer el cambio y proponerlo en el plan de reposición y mejora que se realizaría por ampliación de servicios SAS."/>
            <filter val="Se indica que actualmente no se cuenta con ninguna herramienta GRC"/>
            <filter val="Se indica que actualmente se tienen controles de acceso instalados y se debe asegurar su cobertura en todos los CC y CT. Para sedes nuevas se solicitará por SAS."/>
            <filter val="Se indica que Aplica para todos los componentes de su  infraestructura y sistemas de información dentro del alcance del presente  contrato._x000a__x000a_No es clara la observación, se valida y se mantiene"/>
            <filter val="Se indica que Con relación a su observación, se corregirá el valor en la estructuración de estudios previos indicando que el valor correcto, el cual es 270."/>
            <filter val="Se indica que De común acuerdo pueden ser virtuales."/>
            <filter val="Se indica que Debe incluirse dentro del plan que elabore el contratista y el cual una vez este aprobado por el contratista debe ser socializado al SENA"/>
            <filter val="Se indica que debe realizar el levantamiento de la información en los site surveys y presentar la propuesta para la renovación tecnológica que se realizaría por el proceso de SAS."/>
            <filter val="Se indica que Debe ser provisto por el oferente"/>
            <filter val="Se indica que Debe ser suministrado por el contratista."/>
            <filter val="Se indica que Deben ser desplegados en cada una de las VLANS o redes virtuales en nube"/>
            <filter val="Se indica que deben soportar metodos de autenticación COMO MFA"/>
            <filter val="Se indica que Debido a la alta transaccionalidad del ambiente SENA se requieren dispositivos físicos, ya que soportaran los servicios DNS, DHCP e IPAM de toda la red de la entidad."/>
            <filter val="Se indica que Dentro de los requerimientos de la plataforma de gestión para la solución de SD-WAN se encuentra incluida la generación de reportes programados y por demanda.  Por tanto, no se acepta el requerimiento."/>
            <filter val="Se indica que Dentro de los requerimientos se indica que es el 20%, y que este porcentaje hace parte de la línea base de infraestructura centralizada."/>
            <filter val="Se indica que Dentro de los servicios requeridos para la solución de se  encuentra el acceso remoto a aplicaciones privadas bajo los principios de ZTNA."/>
            <filter val="Se indica que Depende del análisis conjunto y la necesidad de evolución del sistema"/>
            <filter val="Se indica que Dicha información está especificada en los requerimientos y el dimensionamiento suministrado."/>
            <filter val="Se indica que Dicho item se refiere a modificaciones de integridad y cambios en los logs del sistema operativo, monitoreados por la plataforma de protección."/>
            <filter val="Se indica que Dicho ítem se refiere a modificaciones de integridad y cambios en los logs del sistema operativo, monitoreados por la plataforma de protección."/>
            <filter val="Se indica que Dicho numeral hace referencia a herramientas de software que permitan un aprovisionamiento, gestión de servicio mas ágil y sencillo"/>
            <filter val="Se indica que durante la ejecución del contrato en su fase de Operación en caso de requerir un cambio o crecimiento este será realizado por SAS."/>
            <filter val="Se indica que Durante la fase de alíneación se podrá brindar inducción o charla respecto a la Misión, visión, objetivos, etc,"/>
            <filter val="Se indica que El alcance de la solución tecnológica solicitada debe contener todas las bases de la metodología y cumplir con cada uno de los requerimiento del PMI."/>
            <filter val="Se indica que El alcance está descrito en el 0.5 Documento maestro de la solución tecnológica"/>
            <filter val="Se indica que El ambiente de operación de SOFIA se encuentra en ambiente On-Premise, y los otros ambientes se encuentran en OCI"/>
            <filter val="Se indica que El ambiente de operación de SOFIA se encuentra en ambiente On-Premise, y los otros ambientes se encuentran en OCI, esto es lo actual, pero queda sujeto a la arquitectura y plan de migración que proponga el oferente"/>
            <filter val="Se indica que El ancho de banda solicitado para cada una de las sedes se encuentra en el Anexo 7"/>
            <filter val="Se indica que el código se encuentra en una herramienta interna, está será compartida en la etapa de entendimiento y transición."/>
            <filter val="Se indica que El Contratista debe asegurar la prestación y disponibilidad del servicio utilizando equipos que funcionen en condiciones ambientales especiales y lo podrá determinar en las visitas de site survey."/>
            <filter val="Se indica que El contratista entrante  realizara todas las configuraciones y suministrara todos los equipos necesarios para la correcta prestación del servicio del Centro de Datos de Formación."/>
            <filter val="Se indica que El Contratista entrante debe hacer reemplazo de todos los Aires Acondicionados y dar continuidad al servicio a través de acuerdos o convenios con el contratista saliente."/>
            <filter val="Se indica que El contratista será el responsable de hacer la gestión descrita ante LACNIC"/>
            <filter val="Se indica que El desarrollo del cronograma será parte de la solución del contratista, el cual deberá tener en cuenta los tiempos de transición del servicio establecidos en la presente invitación con el fin de garantizar la operación."/>
            <filter val="Se indica que el desmonte de equipos aplica solo para los que hacen parte del servicio de Energía Eléctrica Regulada y cableado estructurado."/>
            <filter val="Se indica que El detalle de cada línea de servicio se encuentra especificada en su correspondiente numeral"/>
            <filter val="Se indica que El detalle de los requisitos de la solución de se  encuentran en el documento &quot;Especificación detallada línea de gestión de servicios TIC&quot;."/>
            <filter val="Se indica que El dimensionamiento dependerá del diseño de cada oferente, se evaluará el mínimo requerido en el numeral 4.6 Recurso Humano Mínimo requerido"/>
            <filter val="Se indica que El diseño del DRP es a potestad del contratista, siempre y cuando cumpla con los ANS"/>
            <filter val="Se indica que El entendimiento del interesado es correcto."/>
            <filter val="Se indica que El entendimiento del interesado no es correcto, tal como se relaciona en el numeral se deben realizar los estudios de sitio en los que el contratista determinara la adecuada implementación del servicio."/>
            <filter val="Se indica que El entendimiento es correcto y se aclara que los numerales 4.4.5.1.22 y 4.4.5.1.23 corresponden a un solo requerimiento"/>
            <filter val="Se indica que El entendimiento es correcto, no hace parte del alcance contractual la conexión domiciliaria de los usuarios externos a la red del SENA"/>
            <filter val="Se indica que El entendimiento es correcto, se modifica en la redacción del punto"/>
            <filter val="Se indica que El entendimiento es correcto."/>
            <filter val="Se indica que el entendimiento es correcto. Las especificaciones de la solución de APT están descritas en el capitulo 5.4.2.6, y es una solución nueva y dedicada en la premisa."/>
            <filter val="Se indica que El ítem 4.4.106 no hace referencia a Switches Core hacer referencia a Controladoras Inalámbricas"/>
            <filter val="Se indica que el nuevo operador debe migrar el 100% de las políticas y accesos de las plataformas de seguridad."/>
            <filter val="Se indica que El numeral 4.4.38 hace referencia a las velocidades de las interfaces y no al BW de cada tarjeta."/>
            <filter val="Se indica que El numeral 4.4.7 describe que el modelo actual del DRP deberá ser migrado a un modelo de servicio, por lo que el oferente es responsable de considerar las condiciones requeridas para a prestación del servicio."/>
            <filter val="Se indica que El oferente debe diseñar los modelos que den cumplimiento a lo establecido en los documentos del presente proceso, sin embargo se debe buscar la alineación con las políticas de la entidad"/>
            <filter val="Se indica que el Oferente debe responder si ofrece o no la actualización de cableado de 5/5e a 6a UTP."/>
            <filter val="Se indica que el operador debe garantizar que el servicio de backup este bajo los requerimientos de los anexos técnicos. No se afirma ninguna herramienta, este requerimiento está proyectado por servicios."/>
            <filter val="Se indica que El periodo de transición será de hasta 4 meses desde la firma del acta de inicio"/>
            <filter val="Se indica que El periodo de transición será de hasta 4 meses desde la firma del acta de inicio, la etapa de operación será a partir de este día."/>
            <filter val="Se indica que El periodo de transición será desde la firma del acta de inicio hasta por 4 meses, la etapa de operación será a partir de este día para todas las sedes"/>
            <filter val="Se indica que El periodo de transición será desde la firma del acta de inicio hasta por 4 meses, la etapa de operación será a partir de este día."/>
            <filter val="Se indica que El personal es el equipo mínimo requerido en el documento 9- Anexo 09 - línea Base Data Center - Hoja Azureerido del contrato actual, los servicios son los contemplados en el"/>
            <filter val="Se indica que el proponente debe dimensionar el tiempo para cubrir los servicios a entregar y cumplir con los ANS"/>
            <filter val="Se indica que El protocolo DNseC está siendo implementado cada vez con mayor frecuencia en Internet, por lo que se requiere poder contar con mecanismos de protección para el mismo.  Por lo tanto no se acepta la observación."/>
            <filter val="Se indica que El requerimiento corresponde a características mínimas de los equipos, es discreción del oferente contar con características superiores. Ver ID 2741."/>
            <filter val="Se indica que el requerimiento de interfaces son características mínimas de los equipos, es discreción del oferente contar con mayor cantidad de interfaces"/>
            <filter val="Se indica que El requerimiento se retira del capitulo 4 &quot;DESCRIPCIÓN DEL SERVICIO DE CENTRO DE DATOS&quot; y se agregar en el capitulo 3 &quot;DESCRIPCIÓN DEL SERVICIO DE WAN E INTERNET&quot;"/>
            <filter val="Se indica que el requisito es claro, en caso que el diseño sea con nube pública se requerirán las certificaciones listadas como requisitos alternos"/>
            <filter val="Se indica que el tiempo debe ser el suficiente para que el equipo de MDS pueda soportar adecuadamente cada uno de los servicios."/>
            <filter val="Se indica que es a partir de la fecha de finalización de su contrato actual"/>
            <filter val="Se indica que es correcto su entendimiento"/>
            <filter val="Se indica que es correcto su entendimiento."/>
            <filter val="Se indica que es correcto su entendimiento. Se debe levantar la información en los site surveys."/>
            <filter val="Se indica que Es responsabilidad del operador hacer un ASIS de todas las arquitecturas tecnológicas, como lo menciona el anexo gestión de servicios TIC."/>
            <filter val="Se indica que esa información será entregada al contratista en la etapa de transición"/>
            <filter val="Se indica que Esta información debe ser levantada en los site surveys."/>
            <filter val="Se indica que Esta información debe ser levantada en los site surveys. También puede consultar el archivo de línea base."/>
            <filter val="Se indica que está información está referida en el  documento  2.5 Especificación detallada línea de infraestructura centralizada  /  4.4.11.5 SERVICIO DE GESTION CONTINUA DE EXPOSICION Y VULNERABILIDADES"/>
            <filter val="Se indica que está información está referida en el  documento  2.5 Especificación detallada línea de infraestructura centralizada  / 5.5 PERSONAL MÍNIMO / 5.5.7"/>
            <filter val="Se indica que Esta información se compartirá al contratista en la fase de transición, lo anterior ya que la interventoría será la responsable de verificar los entregables"/>
            <filter val="Se indica que Esta información se encuentra en el anexo 9 en la pestaña RP"/>
            <filter val="Se indica que está información se entregara en la gestión de proovedores"/>
            <filter val="Se indica que Esta información se obtiene en el site survey o levantamiento y en el proceso de empalme entre el Contratista entrante o alineación y saliente en la etapa de transición."/>
            <filter val="Se indica que Esta información se obtiene en el site survey o levantamiento y en el proceso de empalme o alineación entre el Contratista entrante y saliente en la etapa de transición."/>
            <filter val="Se indica que Esta información será entregada al contratista en la fase de transición"/>
            <filter val="Se indica que está información será entregada durante la etapa de transición"/>
            <filter val="Se indica que Esta información será entregada en la etapa de transición"/>
            <filter val="Se indica que esta solicitud se puede hacer en la etapa de Diseño de la ejecución del contrato; Remitirse al anexo 9"/>
            <filter val="Se indica que esta solicitud se puede hacer en la etapa de Diseño de la ejecución del contrato; Remitirse al anexo 9."/>
            <filter val="Se indica que Esto depende de el site survey o levantamiento y en el proceso de empalme o alineación entre el Contratista entrante y saliente en la etapa de transición, y de las necesidades del SENA."/>
            <filter val="Se indica que Esto es solo para los casos en donde se demuestre la causa y que sean verificados y aceptados por la interventoría."/>
            <filter val="Se indica que Esto hará parte de un site Survey"/>
            <filter val="Se indica que esto no es posible, puede consultar la línea base y hacer los diseños para la migración."/>
            <filter val="Se indica que Estos detalles serán establecidos por el contratista del contrato en la fase de transición"/>
            <filter val="Se indica que Estos dos términos se refieren al componente de seguridad SASE, especificado en el documento de Servicios TIC"/>
            <filter val="Se indica que estos recursos también están asociados a Ciberseguridad."/>
            <filter val="Se indica que estos tiempos están en los anexos del proyecto, en los acuerdos de niveles de servicios."/>
            <filter val="Se indica que hace referencia a todas las actividades de adecuación necesarias que permitan el cumplimiento  de lo establecido por la entidad"/>
            <filter val="Se indica que La agregación de túneles es requerida bajo la premisa de optimizar el consumo de los canales WAN, en caso de requerirse en sedes particulares."/>
            <filter val="Se indica que la arquitectura híbrida será proyectada por el nuevo operador, en la línea base de infraestructura centralizada pueden todos ver el direccionamiento, el diseño es responsabilidad del nuevo operador."/>
            <filter val="Se indica que la cantida de usuarios VIP es de 260 actualmente"/>
            <filter val="Se indica que La cantidad de acceso es proporcional a los MDF y los IDF, estos se encuentran en el anexo 7"/>
            <filter val="Se indica que La cantidad de aplicaciones corresponde al 20% del inventario de aplicaciones de acuerdo al anexo 9"/>
            <filter val="Se indica que la cantidad minima es de 2"/>
            <filter val="Se indica que La capacidad de aprendizaje y descubrimiento de APIs agiliza la configuración de protección para las mismas, lo cual acelera el tiempo de puesta en producción de la seguridad para las APIs.  Por tanto, la entidad no acepta la observación"/>
            <filter val="Se indica que La entidad acoge el requerimiento, incorporando un requerimiento mínimo de retención de 180 días."/>
            <filter val="Se indica que la etapa de transición es de hasta 4 meses contados a partir de la firma del acta de inicio"/>
            <filter val="Se indica que la etapa de transición es de hasta 4 meses contados a partir de la firma del acta de inicio, Se ajusta par dar mayor claridad"/>
            <filter val="Se indica que la información puede ser identificada en el documento 5- Anexo 05 - Talento Humano prestación del servicio final"/>
            <filter val="Se indica que la información se puede encontrar en el Documento &quot; 3.5 Especificación detallada línea de servicio de gestión de servicios TIC / 5.4.2.11.14 punto 1 &quot;"/>
            <filter val="Se indica que la información se puede encontrar en el Documento &quot; 9- Anexo 09 - línea Base Data Center &quot;"/>
            <filter val="Se indica que la información será actualizada en la gestión de herramientas."/>
            <filter val="Se indica que la información será entregada al contratista en la etapa de transición"/>
            <filter val="Se indica que la información será entregada al contratista en la etapa de transición, sin embargo el operador debe realizar todos los análisis y actividades respectivas para garantizar este requerimiento"/>
            <filter val="Se indica que la información será entregada al contratista en la etapa de transición."/>
            <filter val="Se indica que la información solicitada se encuentra en el item 3.4.1.4.3"/>
            <filter val="Se indica que la interventoría garantizara la entrega detallada de cada uno de los servicios."/>
            <filter val="Se indica que Las controladoras físicas por sede pueden prestar servicios adicionales y mantener la operación de la red WLAN en caso de fallas de conectividad a la nube."/>
            <filter val="Se indica que los Dockers y Kubernets son dos de las plataforma de contenedores más exitosas en el mercado. La entidad determina que son ampliamente interoperables con entornos de nubes privadas, públicas e híbridas."/>
            <filter val="Se indica que los KPI serán acordados durante la etapa de transición y revisados y modificados periódicamente durante la etapa de operación en caso que se requiera."/>
            <filter val="Se indica que los requerimientos y funcionalidades de la herramienta de gestión de identidades, se encuentran contemplados en el documento 3.5 Especificación detallada línea de servicio de gestión de servicios TIC"/>
            <filter val="Se indica que no se acepta el requerimiento, dado que en el cuadrante de líderes se encuentran varios fabricantes con presencia internacional, de manera que no se afecta la pluralidad de oferentes."/>
            <filter val="Se indica que no se acepta la observación, debido a que uno de los requerimientos de la entidad para la red SD-WAN es la capacidad de segmentación no solo en la LAN, sino en el overlay de SD-WAN, sin importar el tamaño de la sede."/>
            <filter val="Se indica que no se acepta la observación, no obstante se eiimina para evitar problemas de interpretación"/>
            <filter val="Se indica que no se acepta la observación, no obstante se elimina para evitar problemas de interpretación"/>
            <filter val="Se indica que no se acoge el requerimiento, dado que se requiere simplificación en las ca[acidades de analítica y reportería de diversas soluciones de seguridad y/o conectividad."/>
            <filter val="Se indica que no se cuenta con esa información. Se debe levantar en los site surveys."/>
            <filter val="Se indica que no se no acepta el requerimiento, dado que en el cuadrante de líderes se encuentran varios fabricantes con presencia internacional, de manera que no se afecta la pluralidad de oferentes."/>
            <filter val="Se indica que para poder mantener las condiciones ambientales requeridas por los equipos en cuartos técnicos y cuartos de cableado se requiere utilizar aires acondicionados de confort y precisión."/>
            <filter val="Se indica que que la información entregada en los anexos del presente proceso, corresponde a la línea base que actualmente cuenta la entidad. Remitirse a los mismos"/>
            <filter val="Se indica que se acepta el requerimiento y lo eliminará de los pliegos finales"/>
            <filter val="Se indica que se acepta parcialmente, se ajusta el texto, retirando el punto que solicita &quot;Integración con plataformas de MDM(mobile device management)&quot; ya que no aplica para este ítem"/>
            <filter val="Se indica que se acoge el requerimiento y se eliminará en el pliego final"/>
            <filter val="Se indica que se acoge el requerimiento, incorporando un requerimiento mínimo de retención de 180 días."/>
            <filter val="Se indica que se acoge el requerimiento, y lo eliminará delos pliegos finales."/>
            <filter val="Se indica que se acoge el requerimiento, y se eliminará de los pliegos finales."/>
            <filter val="Se indica que se cuenta con la información, mapas de integración y flujos de datos."/>
            <filter val="Se indica que se cuenta con suscripciones a Microsoft Teams"/>
            <filter val="Se indica que se cuenta hoy en día con algunos servicios en nube pública contratados a través de CCE. Para este contrato, si el contratista diseña su solución en nube pública, es su responsabilidad realizar los contratos y pagos correspondientes"/>
            <filter val="Se indica que se debe Garantizar todo el esquema de seguridad conforme a los ANS establecidos"/>
            <filter val="Se indica que se decidió no tener en cuenta estos evaluadores, dado que se estaría limitando la pluralidad de oferentes."/>
            <filter val="Se indica que se desea tener la posibilidad de sincronizarse tanto en Azure como AWS, con el fin de garantizar la pluralidad de oferentes y la estrategia de nube."/>
            <filter val="Se indica que se dispondrá del personal requerido para el cumplimiento a satisfacción de está fase, así como dentro de las obligaciones del contratista actual se encuentra una fase de cierre, en la cual debe apoyar el empalme."/>
            <filter val="Se indica que se espera contar con una suite unificada de monitoreo que le permita garantizar una correcta experiencia de usuario y además contar con una visibilidad de inicio a fin del estado de cada uno de los componentes que hacen parte del servicio."/>
            <filter val="Se indica que se modificará el párrafo aclarando que se pagará por cantidad de puntos monitoreados y no por usuario."/>
            <filter val="Se indica que se permite aclarar que la información entregada en los anexos del presente proceso, corresponde a la línea base que actualmente se tiene y sobre esas cantidades se debe realizar la proyección del crecimiento"/>
            <filter val="Se indica que se refiere al documento en donde se especifica 2.5 Especificación detallada línea de infraestructura centralizada  / 2.2.1.1 RESPONSABILIDAD DEL OPERADOR ENTRANTE / literal f"/>
            <filter val="Se indica que Se remite a la línea base; pero si en el site suyvey se necesita para mejorar la cobertura adicionar mas APS el oferente debe incluirlo"/>
            <filter val="Se indica que se requiere el suministro y montaje de enlaces de Backbone en fibra así: Backbone para interior OM4 preconectorizado MPO cuyo conector pueda ser macho o hembra; Backbone para exterior en fibra OM4."/>
            <filter val="Se indica que se requiere la capacitación e incluye los vouchers de exámenes de certificacion para el personal."/>
            <filter val="Se indica que se requiere que el conector de fibra sea prepulido de fábrica."/>
            <filter val="Se indica que se requiere que la solución de monitoreo este en la capacidad de poder ofrecer indicadores para que apalanque la correcta toma de decisiones."/>
            <filter val="Se indica que se requiere que la suite de monitoreo este en la capacidad de medir la experiencia de usuario"/>
            <filter val="Se indica que será la recolección de evidencia y el apoyo a las áreas internas responsables ante los órganos de control."/>
            <filter val="Se indica que si se cuenta con un SGSI y este será entregado al contratista en la etapa de transición"/>
            <filter val="Se indica que si tiene algunas ordenes de compra en CCE para servicios de nube, sin embargo, para la prestación de los diferentes servicios de este proceso, el contratista deberá adquirir los servicios en nube requeridos directamente"/>
            <filter val="Se indica que su entendimiento es correcto"/>
            <filter val="Se indica que su entendimiento es correcto."/>
            <filter val="Se indica que su observación es correcta"/>
            <filter val="Se indica que su observación es correcta."/>
            <filter val="Se informa al interesado que debe remitirse al documento Anexo 07 - línea Base - Sedes SENA 2022 en la hoja BW Donde se detalla las capacidades solicitadas"/>
            <filter val="Se informa al observante que el documento 9- Anexo 09 - Línea Base Data Center contiene el inventario de máquinas que componen actualmente la operación del SENA."/>
            <filter val="Se informa al observante que el servicio de DNS debe cumplir con lo requerido en el numeral 4.4.4 BALANCEADORES  y el numeral 4.4.5.2  NOMBRE DEL SERVICIO  de DNS y DHCP del documento 2.5 Especificación detallada línea de infraestructura centralizada"/>
            <filter val="Se informa al observante que numeral 5.4.2 DEVOPS del documento 2.5 Especificación detallada línea de infraestructura centralizada no establece el tiempo en el que se deberá hacer la implementación. Establece la duración del  contrato."/>
            <filter val="se informa que  La entidad proporcionará el licenciamiento para Teams phone"/>
            <filter val="Se informa que A las actuales y a las que surjan dentro de la vigencia del contrato."/>
            <filter val="Se informa que actualmente la entidad cuenta con las herramientas SIEM, SOAR) medíante SNMP (versión 2 y versión 3), WMI, Syslog o API."/>
            <filter val="Se informa que Actualmente la herramienta para versionamiento es SUB VERSION"/>
            <filter val="Se informa que actualmente no se cuenta con cargas en AWS"/>
            <filter val="Se informa que actualmente no se cuenta con está herramienta."/>
            <filter val="Se informa que actualmente no todas las herramientas del SENA cuentan con interfaces via API."/>
            <filter val="Se informa que Actualmente se cuenta con 56 usuarios."/>
            <filter val="Se informa que actualmente se cuenta con la herramienta On-base"/>
            <filter val="Se informa que actualmente se emplea la herramienta BMC y el tamaño de la información es 2.0 TB aproximadamente. El motor de base de datos es SQL Server."/>
            <filter val="Se informa que actualmente son del operador de servicios."/>
            <filter val="Se informa que Al ser un servicio no existe restricción de ubicación geográfica."/>
            <filter val="Se informa que Atendiendo la solicitud del interesado nos permitimos aclarar que la diadema solicitada debe ser biaural. Dicho cambio se vera reflejado en el pliego final de condiciones."/>
            <filter val="Se informa que Atendiendo la solicitud del interesado nos permitimos aclarar que la díadema solicitada debe ser biaural. Dicho cambio se vera reflejado en el pliego final de condiciones."/>
            <filter val="Se informa que aunque se realizó la implementación del protocolo IPv6 de forma exitosa, es importante aclarar que existen activos y aplicaciones del SENA que a la fecha no son compatibles con el protocolo IPv6."/>
            <filter val="Se informa que Bajo las condiciones de una red SD-LAN (IBN/SDN), como la solicitada por la entidad, se busca que las políticas de seguridad y de servicio sean las mismas en la red LAN como en la WLAN."/>
            <filter val="Se informa que Bajo las condiciones de una red SD-LAN (IBN/SDN), como la solicitada por la entidad, se prevee que los switches pueden llegar a alcanzar valores muy altos de direcciones MAC, y se requiere garantizar la escalabilidad para proyectos futuros."/>
            <filter val="Se informa que Con el fin de aumentar la pluralidad de oferentes se elimina el requerimiento."/>
            <filter val="Se informa que Con el fin de mantener la pluralidad de oferentes, la entidad no acepta la observación."/>
            <filter val="Se informa que Con el objeto de brindar mayor claridad se modificarán los documentos &quot;0.5 Documento maestro de la solución tecnológica&quot;, &quot;Documento 1. Estudios Previos&quot;  y &quot;15. Estructuración Estudios Previos Servicios&quot;"/>
            <filter val="Se informa que Corresponde a Backup y Restauración vs Backup Exitoso"/>
            <filter val="Se informa que corresponde a una por cada usuario."/>
            <filter val="Se informa que cuenta con desarrollos internos y de terceros, por lo cual no está dentro del alcance cambiar código. Pero si mantenerlos según los requerimientos de los anexos. Técnicos."/>
            <filter val="Se informa que cuenta con WAF y Firewall de propósito específico, según las herramientas que oferte el nuevo operador deberá migrar las políticas. El licenciamiento actual no deben migrarlo."/>
            <filter val="Se informa que de acuerdo a lo especificado en el documento 1.5 Especificación detallada línea de operación en sede, se debe incluir una solución de tecnología de control de acceso"/>
            <filter val="Se informa que debe ser un ingeniero directo del fabricante que deberá dar acompañamiento al menos una hora a la semana durante el contrato apoyando el mejoramiento continuo de la tecnología. Realizará recomendaciones según las necesidades de la entidad."/>
            <filter val="Se informa que el canal de comunicaciones debe ser entre la ubicación física de la MDS y el datacenter que el contratista implemente para operar este contrato"/>
            <filter val="Se informa que el contratista entrante debe generarlo"/>
            <filter val="Se informa que el documento será actualizado"/>
            <filter val="Se informa que el entendimiento del observante es correcto, el contratista deberá mantener la arquitectura actual de los servicios."/>
            <filter val="Se informa que el entendimiento del observante es correcto, las implementaciones se realizarán luego de la firma de los acuerdos correspondientes."/>
            <filter val="Se informa que el entendimiento del observante es correcto."/>
            <filter val="Se informa que el entendimiento es correcto y se requiere una solución de administración de ancho de banda para los enlaces de internet en cada Datacenter"/>
            <filter val="Se informa que el entendimiento es correcto y se requiere una solución de administración de ancho de banda para los enlaces de internet en cada Datacenter."/>
            <filter val="Se informa que el listado solicitado será adicionado al anexo 8"/>
            <filter val="Se informa que el numero de licencias requeridas deben ser las suficientes para atender cada uno de los servicios contratados."/>
            <filter val="Se informa que el número de usuarios es 70.000"/>
            <filter val="Se informa que el número de usuarios licenciados que requiere el servicio de SASE es de 10.705 usuarios licenciados"/>
            <filter val="Se informa que el periodo de transición será de hasta 4 meses desde la firma del acta de inicio."/>
            <filter val="Se informa que el plazo indicado es más que suficiente para el reemplazo del personal, de todos modos, casos de fuerza mayor o"/>
            <filter val="Se informa que el requerimiento especifica que es en caso de aprovisionamiento por incidente o solicitud de un punto nuevo."/>
            <filter val="Se informa que el requerimiento permite que las soluciones sean de un solo vendedor, multivendor o gestionado. El requerimiento es que la solución SD-WAN sea líder en su sector, así como que la solución se sea líder en el segmento respectivo."/>
            <filter val="Se informa que el requerimiento solicitado obedece a las necesidades mínimas del SENA, el contratista está en libertad de mejorar u optimizar estas especificaciones"/>
            <filter val="Se informa que el SENA apoya el trabajo virtual y en la actualidad tiene un número significativo de teletrabajadores"/>
            <filter val="Se informa que el SENA no cuenta actualmente con este tipo de herramientas, las debe proveer el nuevo contratista"/>
            <filter val="Se informa que el SENA si cuenta con un estudio de compatibilidad."/>
            <filter val="Se informa que El servicio deberá contar con soporte de fabricante y adicional soporte de apoyo del proponente desde sus centro de administración de plataformas."/>
            <filter val="Se informa que EL servicio está contemplado en el anexo de Seguridad, en el numeral de SASE"/>
            <filter val="Se informa que el sistema de gestión para PQRS es ON-BASE, esto está dentro de la línea base 9- Anexo 09 - línea Base Data Center"/>
            <filter val="Se informa que El sistema de monitoreo del Oferente debe tener la capacidad de poder integrarse con todos los equipos propiedad del SENA por lo que debe manejar todos los protocolos de comunicación."/>
            <filter val="Se informa que El tiempo de respuesta lo definirá la interventoría"/>
            <filter val="Se informa que El vencimiento es el 30 de abril de 2023"/>
            <filter val="Se informa que en el alcance se deben contemplar  Las mejores practicas utilizadas fuera del pais."/>
            <filter val="Se informa que en el alcance se deben contemplar  Las mejores practicas utilizadas fuera del país."/>
            <filter val="Se informa que En el Anexo 08 - Línea de Operación en Sede se encuentran las cantidades de Aire Acondicionado."/>
            <filter val="Se informa que en el Anexo 9 Hoja Catálogo_Sistemas_INF, columna PLATAFORMA DE BASE DE DATOS, se registra la información solicitada."/>
            <filter val="Se informa que En este apartado se está hablando sobre las visitas de site survey que se realizarán sin costo durante la vigencia del contrato"/>
            <filter val="Se informa que En este momento se utilizan las fases del ciclo de vida de software, y se está solicitando la articulación con DevOps."/>
            <filter val="Se informa que en las distintas sedes el SENA dispondrá del espacio físico para las labores del personal de MDS"/>
            <filter val="Se informa que En Transición NO se aplican ANS."/>
            <filter val="Se informa que encuentran en los Controladores de dominio en Windows Server y el System Center"/>
            <filter val="Se informa que Entregada la justificación y soportada técnicamente la necesidad, está debe ser aprobada por la interventoría y el SENA, o por solicitud del interventoría y/o el SENA."/>
            <filter val="Se informa que Es claro en el pliego de condiciones que los casos citados; los cuales no son responsabilidad del contratista, son excluidos del cálculo del ANS de disponibilidad."/>
            <filter val="Se informa que Es correcta la apreciación"/>
            <filter val="Se informa que Es correcto el entendimiento"/>
            <filter val="Se informa que Es correcto el entendimiento del interesado."/>
            <filter val="Se informa que Es correcto el entendimiento,  La información será entregada al contratista en la etapa de transición"/>
            <filter val="Se informa que Es correcto el entendimiento, durante estas fases la operación la realizará el proveedor actual"/>
            <filter val="Se informa que Es correcto el entendimiento, es una de sus obligaciones contractuales"/>
            <filter val="Se informa que Es correcto el entendimiento, no obstante para dar mayor claridad se ajusta"/>
            <filter val="Se informa que Es correcto el entendimiento, se modifica el requerimiento."/>
            <filter val="Se informa que Es correcto el entendimiento."/>
            <filter val="Se informa que Es correcto el entendimiento. Se aclara que la solución ofertada debe cubrir las capacidades de GSLB"/>
            <filter val="Se informa que Es correcto pero se debe tener en cuenta la prioridad de las aplicaciones catalogadas como críticas"/>
            <filter val="Se informa que Es correcto su entendimiento"/>
            <filter val="Se informa que Es correcto su entendimiento siempre y cuando la interventoría verifique la justificación para este ítem."/>
            <filter val="Se informa que Es correcto su entendimiento, el reemplazo de cableado se realizará por ampliación de servicios SAS."/>
            <filter val="Se informa que Es correcto su entendimiento, este se entregara al nuevo operador en la etapa de transición, a partir de ese momento será responsabilidad actualizar y/o generar está información, siempre y cuando sea información que contenga la operación."/>
            <filter val="Se informa que Es correcto su entendimiento."/>
            <filter val="Se informa que Es correcto, pero aplica solo para el acompañamiento"/>
            <filter val="Se informa que Es el personal que el proveedor usará para la prestación del servicio"/>
            <filter val="Se informa que Es mandatorio"/>
            <filter val="Se informa que es MICROSOFT TEAMS"/>
            <filter val="Se informa que es para para el monitoreo del estado de salud de la red, e identificación temprana de afectaciones."/>
            <filter val="Se informa que es posible adquirir el soporte extendido a está infraestructura, sin embargo, el proveedor no puede adquirirlo, solo el SENA"/>
            <filter val="Se informa que es posible realizar visitas a las sedes del SENA"/>
            <filter val="Se informa que es responsabilidad del contratatista y se debe tener disponibilidad  seis meses On-line y la retención durante la vigencia del contrato."/>
            <filter val="Se informa que es responsabilidad del contratista asegurar el stock"/>
            <filter val="Se informa que es responsabilidad del contratista definir la plataforma de respaldo, toda vez que se está contratando en modalidad de servicio"/>
            <filter val="Se informa que Es responsabilidad del contratista diseñar y suministrar un servicio que cumpla con las especificaciones establecidas en los documentos del proceso"/>
            <filter val="Se informa que es responsabilidad del contratista suministrar un servicio que cumpla con las especificaciones establecidas en los documentos del proceso"/>
            <filter val="Se informa que es responsabilidad del contratista suministrar un servicio que cumpla con las especificaciones establecidas en los documentos del proceso."/>
            <filter val="Se informa que es una herramienta especifica para la correlacion de eventos y no hace referencia al SIEM."/>
            <filter val="Se informa que está contemplado mantener el mismo numero"/>
            <filter val="Se informa que está contemplado mantener los mismos numeros para el canal de whats app"/>
            <filter val="Se informa que está es una imagen ilustrativa, es potestad del Oferente el diseño de la solución que mejor satisfaga las necesidades de la Entidad"/>
            <filter val="Se informa que Esta información se encuentra en el anexo 6- Anexo 06 - ANS consolidados"/>
            <filter val="Se informa que esta informacion sera entregada al Contratista del proyecto en la etapa de transición."/>
            <filter val="Se informa que estas actividades hacen parte integral de la gestión de MDS"/>
            <filter val="Se informa que estas serán concertadas con la entidad en la etapa de transición, prevalecera en primera instancia de manera presencial."/>
            <filter val="Se informa que este esquema de contratación es completamente valido"/>
            <filter val="Se informa que este ítem será eliminado en los pliegos finales"/>
            <filter val="Se informa que este ítem será retirado del pliego final"/>
            <filter val="Se informa que este personal lo debe proveer el contratista, dentro de los perfiles especificados en el anexo 5"/>
            <filter val="Se informa que este se realiza medíante una herramienta para tal fin."/>
            <filter val="Se informa que este tipo de acuerdos es una negociación entre privados en la cual el SENA no puede intervenir"/>
            <filter val="Se informa que estos recursos dependerán de la naturaleza de cada proyecto, lo importante de este ítem es la capacidad de crecimiento de la solución por parte del contratista"/>
            <filter val="Se informa que hace referencia a la gestión sobre todo tipo de compras y garantías a nivel nacional de servicios TIC."/>
            <filter val="Se informa que hace referencia a la gestión sobre todo tipo de compras y garantias a nivel nacional de sevicios TIC"/>
            <filter val="Se informa que hace referencia a la LÍNEA DE GESTIÓN DE SERVICIOS TIC"/>
            <filter val="Se informa que la documentación se encuentra en el 9- Anexo 09 - línea Base Data Center"/>
            <filter val="Se informa que la entidad cuenta actualmente con 26000 licencias A1, y con licencias Phone system, no obstante se aclara que todo el licenciamiento que no sea cubierto bajo la modalidad de licenciamiento actual de la entidad lo debe proveer el operador"/>
            <filter val="Se informa que la Entidad no cuenta con herramientas actualmente, el cambio se verá reflejado en los documentos finales."/>
            <filter val="Se informa que la herramienta actual de ISTM es BMS, su tamaño es aproximadamente 2.0TB"/>
            <filter val="Se informa que La herramienta actual es veritas backup, y la políticas se entregarán en la etapa de transición"/>
            <filter val="Se informa que La información podra ser consultada en el siguiente enlace https://www.sena.edu.co/es-co/sena/Paginas/sigPrueba.aspx"/>
            <filter val="Se informa que La información podrá ser consultada en el siguiente enlace https://www.sena.edu.co/es-co/sena/Paginas/sigPrueba.aspx"/>
            <filter val="Se informa que La informacion se encuentra disponible en el Anexo 8."/>
            <filter val="Se informa que La información se encuentra disponible en el Anexo 8."/>
            <filter val="Se informa que La información será entregada al contratista en la etapa de transición"/>
            <filter val="Se informa que la interventoría tendrá su propio equipo especializado"/>
            <filter val="Se informa que La migración de los sistemas de información dependerá de la arquitectura diseñada por el contratista"/>
            <filter val="Se informa que la obligación 4.4.7 indica: realizar el levantamiento de la información en planos sobre la infraestructura actual…&quot;, por lo tanto está es una actividad que deberá realizar el nuevo contratista"/>
            <filter val="Se informa que la observación no es clara, MS Teams no funciona por bolsas de minutos"/>
            <filter val="Se informa que La solución debe admitir RFC7018 - ADVPN entre la sede central y las remotas con autenticación basada en estándar x.509 - Certificados digitales y también PSK"/>
            <filter val="Se informa que la ubicación de cada enlace será en la misma sede"/>
            <filter val="Se informa que Las tablas de retención documental se establecen acorde a la normativa del Archivo Nacional"/>
            <filter val="se informa que lo contiene la guía del centro de datos y se cuenta con un documento de políticas de backup"/>
            <filter val="Se informa que lo solicitado corresponde a las necesidades mínimas de la Entidad. Es potestad del oferente proponer equipos o servicios de características superiores en su propuesta"/>
            <filter val="Se informa que los contratará a través de CCE"/>
            <filter val="Se informa que los Graymail son correos electrónicos que los contactos aceptaron recibir, pero que nunca abrieron ni hicieron clic en ellos"/>
            <filter val="Se informa que Los históricos se entregaran por medio de cintas, y a partir de ese momento será responsabilidad del nuevo contratista el hacer los respaldos y restauraciones según lo requiera la entidad"/>
            <filter val="Se informa que los protocolos actuales son SNMP, WMI, SNMP 3.0"/>
            <filter val="Se informa que los requerimientos indicados corresponden a la línea base, el contratista debe realizar el diseño adecuado de solución que le permita cumplir con los ANS solicitados."/>
            <filter val="Se informa que los sistemas de backup que se tienen en la actualidad son Veritas Netbackup, tanto en licencias como en Hardware"/>
            <filter val="Se informa que Los sistemas se encuentran en el Anexo 9 y las políticas se entregarán en la etapa de transición"/>
            <filter val="Se informa que Los tiempos de cada fase serán ajustados en el pliego final con el objetivo de dar mayor claridad"/>
            <filter val="se informa que los topos son Full, incrementales, diferencial según las políticas, y por ultimo bajo demanda"/>
            <filter val="Se informa que mínimo se deben soportar 256 dispositivos asociados por  radio."/>
            <filter val="Se informa que no acepta la solicitud.  De acuerdo a la norma ANSI/TIA-568.2 - B se solicita que el ETL sea de 96m."/>
            <filter val="Se informa que no cuenta con practicas DevOps."/>
            <filter val="Se informa que No es clara la observación, ya que no corresponde con el numeral referenciado"/>
            <filter val="Se informa que No es clara la observación, ya que no corresponde con el númeral referenciado"/>
            <filter val="Se informa que no hay una medida de rendimiento, sin embargo se aclara que a está información se debe disponer inmedíatamente o cada vez que se requiera por la entidad."/>
            <filter val="Se informa que no posee un contrato de uso de ORACLE exadata y Oracle enterprise, este lo tiene el actual contratista, cada proponente debe dimensionar su solución e incluir lo que considere para la prestación del servicio."/>
            <filter val="Se informa que no se acepta el requerimiento, dado que en el cuadrante de líderes se encuentran varios fabricantes con presencia internacional, de manera que no se afecta la pluralidad de oferentes."/>
            <filter val="Se informa que no se acepta la observación, sin embargo se ajustara para dar mayor claridad."/>
            <filter val="Se informa que no se acepta la solicitud, pues existe más de un fabricante que cumple con la especificación."/>
            <filter val="Se informa que no se acepta la solicitud, pues existen fabricantes que ofrecen un mayor rango de operación que lo establecido en la norma."/>
            <filter val="Se informa que no se acepta la solicitud.  De acuerdo a la norma ANSI/TIA-568.2 - B se solicita que el ETL sea de 96m; por otro lado, la Entidad no acepta la solicitud; se requiere certificado de tercero."/>
            <filter val="Se informa que no se acepta la solicitud.  De acuerdo a la norma ANSI/TIA-568.2 - B se solicita que el ETL sea de 96m."/>
            <filter val="Se informa que no se acoge el requerimiento."/>
            <filter val="Se informa que no se cuenta con herramientas ni implementación."/>
            <filter val="Se informa que No se cuenta con la información"/>
            <filter val="Se informa que no se cuenta con un análisis historico, del mismo modo se aclara que los cambios deberán ser cubiertos por el oferente."/>
            <filter val="Se informa que no se cuenta con un análisis histórico, del mismo modo se aclara que los cambios deberán ser cubiertos por el oferente."/>
            <filter val="Se informa que no se modifica el requerimiento pues hay varios fabricantes que ofrecen este tipo de productos."/>
            <filter val="Se informa que para arquitectura empresarial se  utiliza TOGAF y los marcos de referencia del MINTIC"/>
            <filter val="Se informa que para este caso en particular no generará ningún costo adicional para la entidad"/>
            <filter val="Se informa que por conveniencia tecnológica para la Entidad en relación con el mantenimiento de tierras la Entidad requiere cableado 6A UTP."/>
            <filter val="Se informa que por conveniencia tecnológica y garantía unificada no modifica el requerimiento."/>
            <filter val="Se informa que se acepta la observación."/>
            <filter val="Se informa que se aclarará en el pliego final."/>
            <filter val="Se informa que Se ajusta el ANS-3 DISPONIBILIDAD DE MONITOREO EN SEDE"/>
            <filter val="Se informa que se ajusta para dar mayor claridad"/>
            <filter val="Se informa que se ajusta para dar mayor claridad."/>
            <filter val="Se informa que se ajustará en el documento final"/>
            <filter val="Se informa que se cuenta con 40Mbps mediante el convenio, el resto lo debe suministrar el proveedor"/>
            <filter val="Se informa que se cuenta con escaneo de vulnerabilidades OWASP y escaneos de código seguro."/>
            <filter val="Se informa que se cuenta con la gestión de capacidad y plan de capacidad."/>
            <filter val="Se informa que Se debe determinar con los site survey"/>
            <filter val="Se informa que se debe entregar como maximo en la etapa de transición"/>
            <filter val="Se informa que Se debe entregar licenciamiento para realizar gestión de 20 GB Full dúplex de ancho de banda por cada plataforma desplegada, proporcionando licenciamiento a perpetuidad."/>
            <filter val="Se informa que Se debe integrar con Microsoft Teams y se debe integrar con diferentes plataformas de colaboración"/>
            <filter val="Se informa que se debe remitir al documento de anexo 6."/>
            <filter val="Se informa que se debe tomar la línea base datacenter"/>
            <filter val="Se informa que se deben incluir los necesarios para garantizar la operación"/>
            <filter val="Se informa que se deben remitir al documento de línea base publicado."/>
            <filter val="Se informa que se deben remitir al documento publicado de ANS."/>
            <filter val="Se informa que se deben sumar la totalidad de los servidores"/>
            <filter val="Se informa que Se deberá como mínimo tener la información de agentes, colas, skills, troncales. Para mayor claridad se ajusta el documento."/>
            <filter val="Se informa que Se deberá considerar un servicio con un crecimiento de 15% anual durante la prestación del servicio"/>
            <filter val="Se informa que Se deberá considerar un servicio para una cobertura de 70.000 activos de ti con los respectivos crecimientos año contra año solicitados en el presente proceso."/>
            <filter val="Se informa que Se deberá garantizar mínimo una relación de 2:1 entre líneas de atención y asesores según el modelo de servicio que establezcan para darle cumplimiento a la solicitud. Para mayor claridad se ajusta el documento."/>
            <filter val="Se informa que se decidio no tener en cuenta estos evaluadores, dado que se estaria limitando la pluralidad de oferentes."/>
            <filter val="Se informa que se decidió no tener en cuenta estos evaluadores, dado que se estaría limitando la pluralidad de oferentes."/>
            <filter val="Se informa que Se definirá en su momentos entre La Entidad y Contratista."/>
            <filter val="Se informa que Se elimina este ANS ya que por la disponibilidad de la mesa de servicio están relacionados en el servicio de data center"/>
            <filter val="Se informa que se emplea la herramienta BMC"/>
            <filter val="Se informa que se encuentra publicada en el los anexos del pliego de condiciones."/>
            <filter val="Se informa que se encuentran discriminados en el documento 9- Anexo 09 - línea Base Data Center"/>
            <filter val="Se informa que se encuentran discriminados en el documento 9- Anexo 09 - línea Base Data Center - Hoja Azure"/>
            <filter val="Se informa que se encuentran en diferentes formatos de video, audio, documentos, imágenes, pdf y bases de datos."/>
            <filter val="Se informa que Se encuentran en el documento 6- Anexo 06 - ANS consolidados"/>
            <filter val="Se informa que se encuentran en la nube publica de ORACLE."/>
            <filter val="Se informa que Se entregará la información con la que cuente el Sena en la actualidad, no obstante es responsabilidad del contratista realizar el levantamiento de la información faltante"/>
            <filter val="Se informa que Se específica que es necesario contar con el diseño necesario, para que la solución cuente con un 99,98% de operabilidad. El oferente está en la libertad de plantear la cantidad de dispositivos para cumplir con este ANS."/>
            <filter val="Se informa que Se establece la  viabilidad de unificar en un solo ANS para Comunicaciones Unificadas los ANS de los subservicios de VCN y ToIP"/>
            <filter val="Se informa que se han realizado actividades de migración como diagnóstico, pruebas y plan de migración."/>
            <filter val="Se informa que Se mantiene el requerimiento con las especificaciones mínimas descritas en el numeral 4.4.88"/>
            <filter val="Se informa que Se mantiene el requerimiento del pliego."/>
            <filter val="Se informa que Se modifica documento &quot;3.5 Especificación detallada línea de servicio de gestión de servicios TIC&quot; en el ítem 5.4.2.1.1 al considerarse pertinente dentro del presente proceso"/>
            <filter val="Se informa que Se modifica el numeral 4.4.4.3 y se elimina el numeral 4.4.4.5 para dar claridad respecto a la observación."/>
            <filter val="Se informa que Se modifica el numeral 4.4.4.4 para dar claridad respecto a la observación, sin embargo no se eliminará el numeral."/>
            <filter val="Se informa que Se modifica el numeral 4.4.76 para mayor claridad."/>
            <filter val="Se informa que se modificará la descripción de la solicitud de &quot;Se debe entregar soporte y garantía de fábrica por tres (3) años.&quot;"/>
            <filter val="Se informa que se modificara, por favor remitirse al anexo 6 del pliego definitivo"/>
            <filter val="Se informa que se paga por el servicio 24 horas por día, por lo tanto es su derecho exigir la correcta prestación del servicio y su disponibilidad en esas 24 Horas por día."/>
            <filter val="Se informa que Se permite aclarar que serán las  especificaciones definidas en el documento 3.5 Especificación detallada línea de servicio de gestión de servicios TIC / 5.4.23"/>
            <filter val="Se informa que Se permite responder que estos recursos también están asociados a Ciberseguridad."/>
            <filter val="Se informa que Se podrá disponer de toda la documentación existente, no obstante se aclara que es responsabilidad del contratista el levantamiento y elaboración de la documentación  para la correcta formación del nivel de soporte"/>
            <filter val="Se informa que se podría activar hasta 5 firewall virtuales."/>
            <filter val="Se informa que se publicara con los anexos del proceso"/>
            <filter val="Se informa que se publicará la información que sea requerida para el dimensionamiento de este servicio"/>
            <filter val="Se informa que Se ratifica que los patch cord sean de calibre 28 AWG."/>
            <filter val="Se informa que Se realiza la corrección y se ajustará el numeral 5.6.24"/>
            <filter val="Se informa que Se realiza la correccion y se ajustarta el numeral 5.6.24"/>
            <filter val="Se informa que Se realiza la corrección y se ajustarta el numeral 5.6.24"/>
            <filter val="Se informa que se realiza la modificación."/>
            <filter val="Se informa que Se realizará el ajuste del requerimiento para dejar clara la compatibilidad mínima de los Sistemas Operativos de la plataforma de gestión de Endpoint"/>
            <filter val="Se informa que Se realizara la aclaración del requerimiento en el anexo técnico enel numeral 5.6.39 , la cual será 20 puntos."/>
            <filter val="Se informa que se realizara una modificación en el archivo 11"/>
            <filter val="Se informa que se realizaran modificaciones en el pliego definitivo, por favor remitirse"/>
            <filter val="Se informa que Se requiere que sea un solo fabricante para facilitar la integración y administración de la solución para la identificación y perfilamiento de dispositivos, y segmentación de red."/>
            <filter val="Se informa que se requieren Certificaciones emitidas por centros autorizados para acreditar dichas certificaciones"/>
            <filter val="Se informa que Se revisará el requerimiento y se ajustará."/>
            <filter val="Se informa que se revisará el requerimiento, por favor remitirse a  los documentos finales"/>
            <filter val="Se informa que seis meses On-line y la retención durante la vigencia del contrato."/>
            <filter val="Se informa que será el proponente el responsable de la prestacion del servicio sujeto a las condiciones del requerimiiento."/>
            <filter val="Se informa que sera en la pagina web ofrecida por el contratista."/>
            <filter val="Se informa que será en la pagina web ofrecida por el contratista."/>
            <filter val="Se informa que sera en la pagina web/App ofrecida por el contratista."/>
            <filter val="Se informa que será en la pagina web/App ofrecida por el contratista."/>
            <filter val="Se informa que si bien el protocolo TACACS+ fue desarrollado por el fabricante Cisco fue publicado como estándar abierto en el RFC8907"/>
            <filter val="Se informa que sí cuenta con una matriz de riesgos."/>
            <filter val="Se informa que Si el Contratista encuentra cableado CVE y CER que no cumpla la norma debe ser notificado a el SENA y la Interventoría para que sean tenidos en cuenta en las Solicitudes de ampliación de servicios."/>
            <filter val="Se informa que Si el servicio no es efectivamente prestado será penalizado, es decir si hay un error de energía que no permita prestar este servicio el mismo será penalizado, no solo se penalizara energía"/>
            <filter val="Se informa que sí es posible realizar visitas a las sedes"/>
            <filter val="Se informa que si se tiene el código fuente, documentación y manejo administrativo de los mismos"/>
            <filter val="Se informa que si se usan backup cifrados"/>
            <filter val="Se informa que son 10, entre los certificados de nombre jurídico y técnicos"/>
            <filter val="Se informa que son 1500 certificados, no obstante, en lo site survey se deberán definir la cantidad exacta y suficiente"/>
            <filter val="Se informa que son 26000 licencias A1"/>
            <filter val="Se informa que son 26000 licencias A1, Se aclara que son 250 participantes por reunión los cuales pueden incluir usuarios Microsoft Teams , Salas Microsoft Teams Room y Salas externas."/>
            <filter val="Se informa que Son 261 canales, como se puede constatar en el anexo 7"/>
            <filter val="Se informa que son 345 sedes"/>
            <filter val="se informa que son 70000 usuarios internos según las metodologías definidas en la etapa de transición"/>
            <filter val="Se informa que Su apreciación es correcta ya que son factores externos no atribuibles al oferente."/>
            <filter val="Se informa que Su entendimiento es correcto, los cambios en las aplicaciones son aprobados por la Entidad."/>
            <filter val="Se informa que Su entendimiento es correcto, y participar en los procesos y procedimientos del sistema de calidad de la Entidad."/>
            <filter val="Se informa que Su funcionamiento estaria contemplado en la etapa de transición, del mismo modo se informa que no se cuenta con los análisis historicos"/>
            <filter val="Se informa que Su funcionamiento estaría contemplado en la etapa de transición, del mismo modo se informa que no se cuenta con los análisis históricos"/>
            <filter val="Se informa que Teniendo en cuenta que la Certificación &quot;ITIL® 4 Managing Professional (MP)&quot;, es superior a las solicitadas, se acoge la observación y se dejará como opcional"/>
            <filter val="Se informa que Todos tienen backup"/>
            <filter val="Se informa que ya se encuentra incluido dentro de los ítems del tablero eléctrico y CVE"/>
            <filter val="Se informa que ya se tiene un proceso de migración."/>
            <filter val="Se le aclara al interesado es correcto el entendimiento, no se acepta el cambio al requerimiento."/>
            <filter val="Se le aclara al interesado los codecs relacionados se encuentran en el numeral 5.4.59 del documento relacionado."/>
            <filter val="Se le aclara al interesado los reportes no hacen referencia a rendimiento de aplicaciones sino al rendimiento, gestión y administración del servicio de Toip. Así mismo el proveedor podrá ajustar el tiempo de reporte en un intervalo entre 10min y 30 min."/>
            <filter val="Se le aclara al interesado que como mínimo debe soportar la grabacion de la plataforma Microsoft Teams, los debas podran ser opcionales de acuerdo al ofrecimiento de los proponentes."/>
            <filter val="Se le aclara al interesado que el SBC debe ser dedicado para la entidad"/>
            <filter val="Se le aclara al interesado que es correcta la apreciacion, para dar claridad a los diferentes oferentes se modifica el requerimiento"/>
            <filter val="Se le aclara al interesado que la solución de Telefonia IP debe soportar Modulo ACD de acuerdo a las características descritas, al solicitar plataforma certificada por Microsoft Teams se espera que dichas funciones de integracion sean soportadas."/>
            <filter val="Se le aclara al interesado que no es correcto el entendimiento, se debe a través de las condiciones recomendadas por el fabricante asegurar que se cumplan la políticas de la entidad, la ley colombiana y los entes de control."/>
            <filter val="Se le aclara al interesado que si se debe generar el reporte en tiempo real."/>
            <filter val="Se le aclara al interesado, el criterio de crecimiento del 15% aplica para toda la solución de telefonía."/>
            <filter val="Se le aclara al interesado, los codecs y las características de interface establecidas para los SBC son mínimas. Y teniendo en cuenta la solicitud del interesado para permitir la pluralidad de marcas la entidad ajusta dicho numeral."/>
            <filter val="Se le aclara al observante las Política de Gobierno Digital son las establecidas  el 16 de mayo mediante el Decreto 767 de 2022."/>
            <filter val="Se le aclara al observante que actualmente se tienen 96 servicios."/>
            <filter val="Se le aclara al observante que el comité de Arquitectura de la entidad asignara a los funcionarios encargados de gestionar las actividades en dicha herramienta."/>
            <filter val="Se le aclara al observante que el repositorio de arquitectura empresarial de la entidad es MEGA HOPEX."/>
            <filter val="Se le aclara al observante que en promedio alrededor de 9 ETLs se requieren para ingesta y transformar los datos, sin embargo esto también depende de la fuente que se este integrando y de los indicadores que se requieran visualizar."/>
            <filter val="Se le aclara al observante que es correcto su entendimiento."/>
            <filter val="Se le aclara al observante que la entidad cuenta con el licenciamiento de Power BI."/>
            <filter val="Se le aclara al observante que la gestión de las arquitecturas debe incluir la gestión de marcos y estándares, elementos clave que son parte del metamodelo de AE de la entidad."/>
            <filter val="Se le aclara al observante que los ciudadnos no accederan a las herramientas de la mesa de servicios, los lideres tecnicos y funcionales serian los encargados de escalar a diha mesa los inconvenientes tecnicos y/o funcionales de este componente."/>
            <filter val="Se le aclara al observante que su entendimiento es correcto."/>
            <filter val="Se le aclara al observate las Política de Gobierno Digital son las establecidas  el 16 de mayo medíante el Decreto 767 de 2022."/>
            <filter val="Se le indica al interesado que en el Anexo 07 - línea Base - Sedes SENA 2022 se encuentran indicados los anchos de banda para (Administrativo - Formación) el cual debe ser internet y para el servicio de aplicaciones y Monitoreo debe ser MPLS"/>
            <filter val="se le indica al interesado que los contratistas harán uso de la red administrativa, la cantidad de usuarios están descritos en el documentos 05 maestro de la solución tecnológica ítem 2.1 INTERESADOS DE LA SOLUCIÓN"/>
            <filter val="Se le indica al interesado referirse al 8- Anexo 08 - línea Base - Línea de Operación en Sede.xlsx"/>
            <filter val="Se le informa al interesado que Cada enlace debe contar con 400Mbps  y debe contar con capacidad para crecer o disminuir  hasta un 50%  descritos en el ítem 3.4.3"/>
            <filter val="Se le informa al interesado que de acuerdo su solicitud se incluye información"/>
            <filter val="Se le informa al interesado que deben ser garantizados en ambos enlaces"/>
            <filter val="Se le informa al interesado que las troncales reportadas serán las requeridas  en el documento 8- Anexo 08 - línea Base - Línea de Operación en Sede.xlsx"/>
            <filter val="Se le informa al interesado que se debe contemplar en BW indicado por cada enlace para que ante una contingencia no se merme la capacidad de la sede."/>
            <filter val="Se le informa al oferente que el perfil y rol requerido se especifica en la pestaña &quot;RRHH MDS (central) y Gestión Se&quot; FILA 11 del documento &quot;5- Anexo 05 - Talento Humano prestación del servicio.xlsx&quot;."/>
            <filter val="Se le recuerda al interesado que la solución propuesta es nueva, y dependerá del ofrecimiento del mismo poder realizar las integraciones entre los diferentes sistemas de información."/>
            <filter val="Se le solicita por favor remitirse a los anexos del proceso"/>
            <filter val="Se le solicita por favor remitirse a los anexos del proceso y la información detallada será entregada en la etapa de transición."/>
            <filter val="Se le solicita por favor remitirse a los anexos publicados"/>
            <filter val="Se le solicita por favor remitirse al documento de 5- Anexo 05 - Talento Humano prestación del servicio  final"/>
            <filter val="Se levantará mediante site survey la necesidad de implementar SPT, los cuales se realizarán por el proceso denominado SAS"/>
            <filter val="Se llevarán a cabo penalizaciones contempladas en el anexo 6- Anexo 06 - ANS consolidados."/>
            <filter val="Se mantiene el requerimiento técnico para garantizar que el equipo tenga una amplia ventana de variación a la entrada."/>
            <filter val="Se mantiene el requerimiento."/>
            <filter val="Se mantiene requerimiento técnico"/>
            <filter val="Se mantiene requerimiento técnico dado que se requiere una regulación precisa para proteger equipos electrónicos."/>
            <filter val="Se mantiene requerimiento técnico para garantizar equipos de alta calidad y resistencia a condiciones climaticas."/>
            <filter val="Se modifica numeral con las capacidades de la solución"/>
            <filter val="Se modifica para dar mayor claridad"/>
            <filter val="Se modificará en los pliegos finales."/>
            <filter val="Se modificará en los pliegos finaleses."/>
            <filter val="Se omite la respuesta dado que se encontró viable y oportuno simplificar ANS y este fue uno de los elegidos para eliminación."/>
            <filter val="Se omite la respuesta dado que se encontró viable y oportuno simplificar ANS y estos fueron elegidos para eliminación."/>
            <filter val="Se permite aclara al oferente que la solución propuesta puede tener diferente diseños mientras se cunplan con las especificaciones técnicas mínimas solicitadas."/>
            <filter val="Se permite aclarar que como mínimo se deben contemplar dos ambientes"/>
            <filter val="Se permite aclarar que dicha información será entregada al contratista al momento de dar inicio a la operación."/>
            <filter val="se permite aclarar que el cifrado hace referencia a los 2 Datacenters principales, y uno de los mecanismos podría incluir el uso de VPN IPSEC"/>
            <filter val="Se permite aclarar que la conexión se requiere para la gestión, monitoreo y control."/>
            <filter val="Se permite aclarar que la funcionalidad requerida en este item corresponde a la custodía de las credenciales de las cuentas privilegiadas."/>
            <filter val="Se permite aclarar que la funcionalidad requerida en este ítem corresponde a la custodia de las credenciales de las cuentas privilegiadas."/>
            <filter val="Se permite aclarar que la información entregada en los anexos del presente proceso, corresponde a la línea base que actualmente se tiene y sobre esas cantidades se debe realizar la proyeccion del crecimiento"/>
            <filter val="Se permite aclarar que la solución de cuentas privilegiadas no debe requerir el despliegue de agentes en los endpoints. Sin embargo, el contratista debe garantizar las mismas funcionalidades con las que cuenta actualmente el SENA."/>
            <filter val="Se permite aclarar que La solución debe soportar los protocolos, SAML2.0 y OpenID, los otros protocolos mencionados, no son utilizados para la autenticacion de usuarios"/>
            <filter val="Se permite aclarar que la solución debería soportar al menos el estándar SAML, Radius y openid."/>
            <filter val="Se permite aclarar que las soluciones deben ser compatibles en su despliegue con dichas nubes, así como las arquitecturas soportan el despliegue hibrido, sin incurrir en licenciamientos y/o costos adicionales."/>
            <filter val="Se permite aclarar que MDM significar Mobile Device Management."/>
            <filter val="Se permite aclarar que su entendimiento es correcto"/>
            <filter val="Se permite aclarar que su entendimiento es correcto."/>
            <filter val="Se permite aclarará que la solución debe tener la capadidad de ser desplegada en un ambiente hibrido."/>
            <filter val="Se permite confirmar que el entendimiento del observante es correcta, el desarrollo y mantenimiento del Software de Sede Electrónica hace parte del alcance del servicio."/>
            <filter val="Se permite el desborde a nube publica de la data que se considere de larga retención y/o archivada"/>
            <filter val="Se permite que el oferente pueda ofrecer la herramienta sea física o virtual, siempre que corresponda a lo requerido por el servicio y no genere costos adicionales para la entidad."/>
            <filter val="Se permite responder que se refiere al documento en donde se especifica 2.5 Especificación detallada línea de infraestructura centralizada  / 2.2.1.1 RESPONSABILIDAD DEL OPERADOR ENTRANTE / literal f"/>
            <filter val="Se persigue integrar vía API, correo o similar, mientras el proveedor esté en capacidad de hacer la integración con la herramienta de monitoreo ofrecida."/>
            <filter val="Se publicará con el pliego final"/>
            <filter val="Se publicara la información pertinente."/>
            <filter val="Se pueden ingestar datos de fuentes tipo NetFlow y también integrarse a fuentes de lectura de tráfico de redes."/>
            <filter val="Se ratifica que los patch cord sean de calibre 28 AWG, por otro lado, por conveniencia tecnológica para la Entidad en relación con el mantenimiento de tierras la Entidad requiere cableado 6A UTP."/>
            <filter val="Se realizara a través de Direct Routing teniendo en cuenta que es el unico camino de comunicación de Teams y la Red publica comutada."/>
            <filter val="Se realizara a través de Direct Routing teniendo en cuenta que es el único camino de comunicación de Teams y la Red publica comutada."/>
            <filter val="Se realizara con las metodologías propias de las encuestas y la información será suministrada en la etapa de transición."/>
            <filter val="Se realizara con las metodologías propias de las encuestas."/>
            <filter val="Se realizará el ajuste correspondiente en el requerimiento, con el fin de especificar el modelo de implementación de la herramienta ITSM."/>
            <filter val="Se realizará el ajuste del texto citado indicando que la información se subirá a la plataforma acorde con lo enunciado en el Manual de Uso de la Plataforma SECOP II."/>
            <filter val="se realizara el ajustes por favor revisar la publicación del pliego final"/>
            <filter val="Se realizara la correción de las numeraciones en el pliego final"/>
            <filter val="Se realizara la modificación el pliego final."/>
            <filter val="Se rechaza la solicitud, el texto será eliminado de la documentación."/>
            <filter val="Se rechaza la solicitud, la solución de gestión de Endpoint  debe permitir el descubrimiento de activos de red por protocolo SNMP."/>
            <filter val="Se rechaza la solicitud, la solución de gestión de Endpoint debe permitir el descubrimiento de activos de red por protocolo SNMP."/>
            <filter val="Se recibe su sugerencia y se estará revisando para los pliegos finaleses, de tal manera que sea una definición a partir de los diseños de cada sede."/>
            <filter val="Se refiere a cualquier proyecto que se ejecute desde el área de TI."/>
            <filter val="Se refiere a que el SD-WAN debe conectar todas las sedes del SENA de acuerdo con el anexo 8"/>
            <filter val="Se refiere al modelo de operación DEL SERVICIO DE ARQUITECTURAS E INTEGRACIÓN DE SERVICIOS (AIS)"/>
            <filter val="Se requiere cables de fibra tipo Plenum o LSZH (LS0H)"/>
            <filter val="Se requiere certificación emitida por terceras partes para asegurar el cumplimiento del estándar."/>
            <filter val="Se requiere como mínimo tener una integracion nativa entre la solución de usuarios privilegiados y gestión de identidades."/>
            <filter val="Se requiere comunicación vía fibra óptica para distancias superiores a 100 metros"/>
            <filter val="Se requiere el soporte de todos los protocolos listados en el numeral 4.4.115"/>
            <filter val="Se requiere el suministro y montaje de enlaces de Backbone en fibra así: Backbone para interior OM4 preconectorizado MPO cuyo conector pueda ser macho o hembra; Backbone para exterior en fibra OM4."/>
            <filter val="Se requiere elementos que cumplan con la norma ANSI/TIA para su implementación."/>
            <filter val="Se requiere esos niveles de carga, además en el mercado se encuentran fabricantes de talla mundial que ofrecen este tipo de soluciones."/>
            <filter val="Se requiere esos niveles de carga, además en el mercado se encuentran fabricantes de talla mundíal que ofrecen este tipo de soluciones."/>
            <filter val="Se requiere que el conector de fibra sea prepulido de fábrica."/>
            <filter val="Se requiere que el fabricante de la solución ofertada cumpla con los estándares relacionadas, dado a que se busca seguir las buenas prácticas y estándares de calidad en las diferentes líneas de negocio"/>
            <filter val="Se requiere que la solución de monitoreo este en la capacidad de poder ofrecer indicadores para que apalanque la correcta toma de decisiones."/>
            <filter val="Se requiere que la solución de monitoreo realice el monitoreo de los servicios mencionados"/>
            <filter val="Se requiere que la solución ofertada no limite el crecimiento de ingesta, procesamiento y retención de datos enviamos a la plataforma durante la vigencia del contrato."/>
            <filter val="Se requiere que la solución sea implementada por el fabricante dada la importancia de la tecnología y la afectación que podría ocasionar una falla de configuración."/>
            <filter val="Se requiere que la solución soporte modelos de proteccion y monitoreo con y sin agentes"/>
            <filter val="Se requiere que las capacidades de inspección se encuentren en la nube al tratarse de una solución de se."/>
            <filter val="Se requiere que sea un solo fabricante para fácilitar la integración y administración de la solución para la identificación y perfilamiento de dispositivos, y segmentación de red."/>
            <filter val="Se requieren conectores prepulidos en fábrica para facilidad y tiempo de instalación."/>
            <filter val="Se requieren elementos que cumplan con la norma ANSI/TIA para su implementación."/>
            <filter val="Se requieren elementos que cumplan con las norma de las ANSI/TIA para su implementación."/>
            <filter val="Se requieren equipos de alta precisión en la regulación dado que soportará cargas sensibles"/>
            <filter val="Se requieren mínimo 2 interfaces de 10 G por cada uno de los firewalls de bases de datos y la cantidad de elementos de software y hardware que el oferente considere necesarios para soportar la cantidad de bases de datos descrita"/>
            <filter val="Se requieren patch cord de diámetro reducido de 28 AWG, y en el mercado existen fabricantes con productos así que soportan PoE++."/>
            <filter val="Se revisará el documento en su versión final"/>
            <filter val="Se solicita PDU con certificado Retie."/>
            <filter val="Se solicita que por favor se remita al documento 7- Anexo 07 final."/>
            <filter val="Se solicita que por favor se remita al documento 9- Anexo 09 - línea Base Data Center"/>
            <filter val="Se solicita que se amplie el por que de la necesidad de tener el insumo de históricos ya que se considera que el oferente deberá proporcionar las estadísticas desde el inicio de la operación del servicio."/>
            <filter val="Se solicita que se de mayor claridad a la observación"/>
            <filter val="Se solicitan patch cord de diámetro reducido de 28 AWG para así facilitar su administración y gestión."/>
            <filter val="Se solicitan patch cord de diámetro reducido de 28 AWG para así fácilitar su administración y gestión."/>
            <filter val="Se suministrara dentro de los anexos del proceso"/>
            <filter val="Se tendra en cuenta la observación y debe ser presentado en el plan de reposición y mejora para aires acondicionados."/>
            <filter val="Según lo solicitado por la Interventoría y el SENA, y/o acordado mediante acta."/>
            <filter val="Seran instalados para la conexión de la red regulada"/>
            <filter val="Si bien la entidad favorece la pluralidad de ofertas, también espera contar con las mejores soluciones de la industria en cada uno de sus servicios."/>
            <filter val="Si es esquema seleccionado para la prestación del servicio es Nube privada aplica la característica de mínimo Tier III. Para el DRP el proponente podrá seleccionar la mejor opción que garantice el cumplimiento de los ANS"/>
            <filter val="Si es posible conciliar los ANS para los casos que aplique con la interventoria y el SENA"/>
            <filter val="Si es posible, se deben proyectar los cornogramas y planes de trabajo en la etapa de entendimiento y transición"/>
            <filter val="Si se acepta la observación, como el titulo lo indica, este es un ANS que aplica para instalacion de telefonia IP, se excluye el termino de Aps y se cambia el tiempo por días habiles"/>
            <filter val="Si, conforme a la descripción, consecuencia, asignación y tratamiento, es el Contratista el llamado a gestionar y asumir dicho riesgo."/>
            <filter val="Si, conforme a la descripción, consecuencia, asignación y tratamiento, es el Contratista el llamado a gestionar y asumir dichos riesgos."/>
            <filter val="si, el contratista debe ejecutar las actividades conforme a los procedimientos y políticas establecidos por la entidad."/>
            <filter val="Si, el nuevo contratista debe considerar los servicios Oracle Cloud Infrastructure en el alance de su propuesta"/>
            <filter val="Si, el traslado es a un centro de datos propuesto por el proveedor entrante"/>
            <filter val="SI, es para equipos del SENA, esto ya que el Contratista Saliente debe desmontar y retirar los equipos de su propiedad, y el Contratista entrante debe Instalar sus equipos."/>
            <filter val="Si, estos hacen parte del ambito de la EER en los CC y CT, en la línea operación en Sede."/>
            <filter val="Si, existe"/>
            <filter val="Si, existen"/>
            <filter val="Si, incluye cintas, Si hay inventario de cintas, se deberá presentar propuesta a la interventoría y al Sena para verificar la viabilidad de la migración"/>
            <filter val="Si, pueden variar"/>
            <filter val="Si, se confirma que estas actividades hacen parte de la gestión de las soluciones de seguridad informatica"/>
            <filter val="Si, se confirma que estas actividades hacen parte de la gestión de las soluciones de seguridad informática"/>
            <filter val="si, se confirma que Los servicios que se implemente en está nube deben tener replica o redundancia geográfica"/>
            <filter val="Si, se cuenta con esa información"/>
            <filter val="si, se encuentra establecida la distribución del personal de soporte en sitio por cada una de las sedes"/>
            <filter val="Si, siempre y cuando hagan parte del alcance del servicio."/>
            <filter val="Siendo un cargo gerencial se requiere un conocimiento superior de ITIL"/>
            <filter val="Sofia no está en OCI está en los 22 Servidores X8-2"/>
            <filter val="Solo se aceptan soluciones de cable con foil metálico discontinuo."/>
            <filter val="Son los 5 primeros días habiles de cada mes"/>
            <filter val="Son los equipos con los que cuenta actualmente la entidad y de los cuales el nuevo operador debe gestionar"/>
            <filter val="Son propiedad del SENA"/>
            <filter val="Son únicamente para las personas del SENA"/>
            <filter val="SSS y/o conexos."/>
            <filter val="Su entendimiento es correcto"/>
            <filter val="Su entendimiento es correcto, la entidad no incurrira en costos adicionales"/>
            <filter val="Su entendimiento es correcto, lod formatos de exportación de datos son excel, pdf, word, etc."/>
            <filter val="Su entendimiento es correcto."/>
            <filter val="Tarjeta interna de comunicaciones HTTP, SNMP, RS-485 Modbus, o Tarjeta externa o Sistema de monitoreo y comunicaciones externo con capacidades o especificaciones equivalentes. Compatible."/>
            <filter val="Teniendo en cuenta que la Certificación &quot;ITIL® 4 Managing Professional (MP)&quot;, es superior a las solicitadas, se acoge la obeservación"/>
            <filter val="Teniendo en cuenta que se están contratando servicios se establece que el contratista debe garantizar la gestión y monitoreo."/>
            <filter val="Todas las que requieran un acceso a las plataformas tecnológicas."/>
            <filter val="Todos los dispositivos que hagan parte de la operación TIC."/>
            <filter val="Todos los usuarios deben gozar de una experiencia unificada independiente del dispositivo (iOS, Android, OSX, Linux, Windows) donde se acceda para que el uso de la solución sea transparente y la adopción de la tecnología sea eficiente."/>
            <filter val="Todos los usuarios deben gozar de una experiencia unificada independiente del dispositivo donde se acceda para que el uso de la solución sea transparente y la adopción de la tecnología sea eficiente."/>
            <filter val="Todos los usuarios del operador requeridos mas los usuarios que se van a definir en la gestión de herramienta."/>
            <filter val="UL 1778 y TUV1778 son equivalentes, efectivamente el certificador es TUV, en algunos casos se usa TUV1778 refiriendose a la misma UL 1778."/>
            <filter val="Uno de los requisitos es que el 50% del personal debe ser egresado del SENA, por lo tanto no se acepta la observación."/>
            <filter val="Ver 1.5 Especificación detallada línea de operación en sede,, numeral 3.4 ALCANCE DEL SERVICIO DE ENERGÍA ELÉCTRICA REGULADA"/>
            <filter val="Ver documento 5- Anexo 05 - Talento Humano prestación del servicio, y 1. Estudios Previos."/>
          </filters>
        </filterColumn>
      </autoFilter>
      <extLst>
        <ext uri="GoogleSheetsCustomDataVersion1">
          <go:sheetsCustomData xmlns:go="http://customooxmlschemas.google.com/" filterViewId="2828333"/>
        </ext>
      </extLst>
    </customSheetView>
  </customSheetViews>
  <dataValidations disablePrompts="1" count="9">
    <dataValidation type="list" allowBlank="1" showErrorMessage="1" sqref="E366 E368 E370 E621:E622" xr:uid="{00000000-0002-0000-0000-000000000000}">
      <formula1>INDIRECT(#REF!)</formula1>
    </dataValidation>
    <dataValidation type="list" allowBlank="1" showErrorMessage="1" sqref="D1275:E1276 D2305:E2309 D3023:E3027" xr:uid="{00000000-0002-0000-0000-000001000000}">
      <formula1>INDIRECT(A1274)</formula1>
    </dataValidation>
    <dataValidation type="list" allowBlank="1" showErrorMessage="1" sqref="E624" xr:uid="{00000000-0002-0000-0000-000002000000}">
      <formula1>INDIRECT(C625)</formula1>
    </dataValidation>
    <dataValidation type="list" allowBlank="1" showErrorMessage="1" sqref="C5419:C5422" xr:uid="{00000000-0002-0000-0000-000003000000}">
      <formula1>"ESPECIFICACION_LINEA_GESTION_SERVICIOS"</formula1>
    </dataValidation>
    <dataValidation type="list" allowBlank="1" showErrorMessage="1" sqref="C1207:C1238 C4795:C4803" xr:uid="{00000000-0002-0000-0000-000004000000}">
      <formula1>#REF!</formula1>
    </dataValidation>
    <dataValidation type="list" allowBlank="1" showErrorMessage="1" sqref="D1713:E1721" xr:uid="{00000000-0002-0000-0000-000005000000}">
      <formula1>INDIRECT(A1696)</formula1>
    </dataValidation>
    <dataValidation type="list" allowBlank="1" showErrorMessage="1" sqref="E395" xr:uid="{00000000-0002-0000-0000-000006000000}">
      <formula1>INDIRECT(C394)</formula1>
    </dataValidation>
    <dataValidation type="list" allowBlank="1" showErrorMessage="1" sqref="F711 F1045 F1427 F1789 D4377:D4380 D4504:D4507 F4753 E4837 D4844 E4866:E4869 E4899:E4907 D4960 D4977:D4981 D5799:D5812" xr:uid="{00000000-0002-0000-0000-000007000000}">
      <formula1>INDIRECT(C711)</formula1>
    </dataValidation>
    <dataValidation type="list" allowBlank="1" showErrorMessage="1" sqref="D806:E831 D851:E855 D857:E896 D913:E931 D933:E935 D952:E973 D986 D987:E989 D991:E1003 D1008:E1008 D1010:E1037 D1041:E1051 D1072:E1073 D1081:E1085 D1093:E1095 D1115:E1115 D1135:E1140 D1150:E1163 D1169:E1173 D1178:E1198 D1202:E1208 D1215:E1238 D1240:E1250 D1260:E1274 D1277:E1302 D1304:E1304 D1308:E1314 D1320:E1321 D1328:E1362 D1366:E1366 D1378:E1405 D1420:E1433 D1444:E1457 D1459:E1487 D1554:E1559 D1561:E1561 D1563:E1579 D1583:E1684 D1686:E1696 D1722:E1849 D1856:E1962 D1965:E2029 D2037:E2068 D2070:E2086 D2088:E2099 D2108:E2108 D2111:E2112 D2117:E2134 D2139:E2142 D2144:E2149 D2152:E2153 D2155:E2160 D2167:E2198 D2200:E2208 D2212:E2219 D2221:E2227 D2229:E2304 D2310:E2351 D2353:E2371 D2389:E2394 D2396:E2401 D2412:E2414 D2416:E2423 D2481:E2492 D2499:E2499 D2579:E2586 D2591:E2609 D2817:E2817 D2877:E2878 D2885:E2916 D2918:E2926 D2930:E2937 D2939:E2945 D2947:E3022 D3028:E3069 D3071:E3089 D3107:E3112 D3114:E3119 D3130:E3132 D3134:E3141 D3199:E3210 D3217:E3217 D3297:E3304 D3309:E3327" xr:uid="{00000000-0002-0000-0000-000008000000}">
      <formula1>INDIRECT(A806)</formula1>
    </dataValidation>
  </dataValidations>
  <hyperlinks>
    <hyperlink ref="F4480" r:id="rId1" xr:uid="{00000000-0004-0000-0000-000000000000}"/>
  </hyperlinks>
  <pageMargins left="0.7" right="0.7" top="0.75" bottom="0.75" header="0" footer="0"/>
  <pageSetup orientation="portrait"/>
  <drawing r:id="rId2"/>
  <legacy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5"/>
  <sheetViews>
    <sheetView workbookViewId="0"/>
  </sheetViews>
  <sheetFormatPr baseColWidth="10" defaultColWidth="11.1640625" defaultRowHeight="15" customHeight="1"/>
  <cols>
    <col min="1" max="26" width="11" customWidth="1"/>
  </cols>
  <sheetData>
    <row r="1" spans="1:4">
      <c r="B1" s="5" t="s">
        <v>15403</v>
      </c>
    </row>
    <row r="2" spans="1:4">
      <c r="A2" s="5">
        <v>0</v>
      </c>
      <c r="B2" s="5" t="s">
        <v>8196</v>
      </c>
      <c r="C2" s="5" t="str">
        <f t="shared" ref="C2:C5" si="0">CONCATENATE(B$1,"_",A2)</f>
        <v>ANEXO_14_0</v>
      </c>
      <c r="D2" s="5" t="str">
        <f t="shared" ref="D2:D5" si="1">LEFT(B2,100)</f>
        <v>Comentario general</v>
      </c>
    </row>
    <row r="3" spans="1:4">
      <c r="A3" s="5" t="s">
        <v>15404</v>
      </c>
      <c r="B3" s="5" t="s">
        <v>15404</v>
      </c>
      <c r="C3" s="5" t="str">
        <f t="shared" si="0"/>
        <v>ANEXO_14_Principales</v>
      </c>
      <c r="D3" s="5" t="str">
        <f t="shared" si="1"/>
        <v>Principales</v>
      </c>
    </row>
    <row r="4" spans="1:4">
      <c r="A4" s="5" t="s">
        <v>15405</v>
      </c>
      <c r="B4" s="5" t="s">
        <v>15405</v>
      </c>
      <c r="C4" s="5" t="str">
        <f t="shared" si="0"/>
        <v>ANEXO_14_Sedes</v>
      </c>
      <c r="D4" s="5" t="str">
        <f t="shared" si="1"/>
        <v>Sedes</v>
      </c>
    </row>
    <row r="5" spans="1:4">
      <c r="A5" s="5" t="s">
        <v>15406</v>
      </c>
      <c r="B5" s="5" t="s">
        <v>15406</v>
      </c>
      <c r="C5" s="5" t="str">
        <f t="shared" si="0"/>
        <v>ANEXO_14_Alternas</v>
      </c>
      <c r="D5" s="5" t="str">
        <f t="shared" si="1"/>
        <v>Alternas</v>
      </c>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91"/>
  <sheetViews>
    <sheetView workbookViewId="0"/>
  </sheetViews>
  <sheetFormatPr baseColWidth="10" defaultColWidth="11.1640625" defaultRowHeight="15" customHeight="1"/>
  <cols>
    <col min="1" max="26" width="11" customWidth="1"/>
  </cols>
  <sheetData>
    <row r="1" spans="1:4">
      <c r="B1" s="5" t="s">
        <v>15407</v>
      </c>
    </row>
    <row r="2" spans="1:4">
      <c r="A2" s="5">
        <v>0</v>
      </c>
      <c r="B2" s="5" t="s">
        <v>8196</v>
      </c>
      <c r="C2" s="5" t="str">
        <f t="shared" ref="C2:C91" si="0">CONCATENATE(B$1,"_",A2)</f>
        <v>ANEXO_15_0</v>
      </c>
      <c r="D2" s="5" t="str">
        <f t="shared" ref="D2:D91" si="1">LEFT(B2,100)</f>
        <v>Comentario general</v>
      </c>
    </row>
    <row r="3" spans="1:4">
      <c r="A3" s="5">
        <v>2</v>
      </c>
      <c r="B3" s="5" t="s">
        <v>15408</v>
      </c>
      <c r="C3" s="5" t="str">
        <f t="shared" si="0"/>
        <v>ANEXO_15_2</v>
      </c>
      <c r="D3" s="5" t="str">
        <f t="shared" si="1"/>
        <v>INTRODUCCIÓN</v>
      </c>
    </row>
    <row r="4" spans="1:4">
      <c r="A4" s="5">
        <v>3</v>
      </c>
      <c r="B4" s="5" t="s">
        <v>15158</v>
      </c>
      <c r="C4" s="5" t="str">
        <f t="shared" si="0"/>
        <v>ANEXO_15_3</v>
      </c>
      <c r="D4" s="5" t="str">
        <f t="shared" si="1"/>
        <v>ANS Línea de Servicio Gestión de Servicio TIC</v>
      </c>
    </row>
    <row r="5" spans="1:4">
      <c r="A5" s="5" t="s">
        <v>15409</v>
      </c>
      <c r="B5" s="5" t="s">
        <v>15410</v>
      </c>
      <c r="C5" s="5" t="str">
        <f t="shared" si="0"/>
        <v>ANEXO_15_ANS 1</v>
      </c>
      <c r="D5" s="5" t="str">
        <f t="shared" si="1"/>
        <v xml:space="preserve">FIABILIDAD DE LOS CAMBIOS </v>
      </c>
    </row>
    <row r="6" spans="1:4">
      <c r="A6" s="5" t="s">
        <v>15411</v>
      </c>
      <c r="B6" s="5" t="s">
        <v>15412</v>
      </c>
      <c r="C6" s="5" t="str">
        <f t="shared" si="0"/>
        <v>ANEXO_15_ANS 2</v>
      </c>
      <c r="D6" s="5" t="str">
        <f t="shared" si="1"/>
        <v>NÚMERO DE CAMBIOS URGENTES</v>
      </c>
    </row>
    <row r="7" spans="1:4">
      <c r="A7" s="5" t="s">
        <v>15413</v>
      </c>
      <c r="B7" s="5" t="s">
        <v>15414</v>
      </c>
      <c r="C7" s="5" t="str">
        <f t="shared" si="0"/>
        <v>ANEXO_15_ANS 3</v>
      </c>
      <c r="D7" s="5" t="str">
        <f t="shared" si="1"/>
        <v>PRUEBAS DE DISPONIBILIDAD</v>
      </c>
    </row>
    <row r="8" spans="1:4">
      <c r="A8" s="5" t="s">
        <v>15415</v>
      </c>
      <c r="B8" s="5" t="s">
        <v>15416</v>
      </c>
      <c r="C8" s="5" t="str">
        <f t="shared" si="0"/>
        <v>ANEXO_15_ANS 4</v>
      </c>
      <c r="D8" s="5" t="str">
        <f t="shared" si="1"/>
        <v xml:space="preserve">PRUEBAS DE CAPACIDAD </v>
      </c>
    </row>
    <row r="9" spans="1:4">
      <c r="A9" s="5" t="s">
        <v>15417</v>
      </c>
      <c r="B9" s="5" t="s">
        <v>15418</v>
      </c>
      <c r="C9" s="5" t="str">
        <f t="shared" si="0"/>
        <v>ANEXO_15_ANS 5</v>
      </c>
      <c r="D9" s="5" t="str">
        <f t="shared" si="1"/>
        <v>ENTREGA DE PLAN DE CAPACIDAD</v>
      </c>
    </row>
    <row r="10" spans="1:4">
      <c r="A10" s="5" t="s">
        <v>15419</v>
      </c>
      <c r="B10" s="5" t="s">
        <v>15420</v>
      </c>
      <c r="C10" s="5" t="str">
        <f t="shared" si="0"/>
        <v>ANEXO_15_ANS 6</v>
      </c>
      <c r="D10" s="5" t="str">
        <f t="shared" si="1"/>
        <v>DISPONIBI LIDAD</v>
      </c>
    </row>
    <row r="11" spans="1:4">
      <c r="A11" s="5" t="s">
        <v>15421</v>
      </c>
      <c r="B11" s="5" t="s">
        <v>15422</v>
      </c>
      <c r="C11" s="5" t="str">
        <f t="shared" si="0"/>
        <v>ANEXO_15_ANS 7</v>
      </c>
      <c r="D11" s="5" t="str">
        <f t="shared" si="1"/>
        <v>ENTREGA DE INFORMES EN LOS PRIMEROS CINCO DÍAS HÁBILES DE CADA MES.</v>
      </c>
    </row>
    <row r="12" spans="1:4">
      <c r="A12" s="5" t="s">
        <v>15423</v>
      </c>
      <c r="B12" s="5" t="s">
        <v>15424</v>
      </c>
      <c r="C12" s="5" t="str">
        <f t="shared" si="0"/>
        <v>ANEXO_15_ANS 8</v>
      </c>
      <c r="D12" s="5" t="str">
        <f t="shared" si="1"/>
        <v>ENTREGA DE INFORMES Y REPORTES CON LOS REQUISITOS IMPUESTOS POR LA OFICINA DE SISTEMAS.</v>
      </c>
    </row>
    <row r="13" spans="1:4">
      <c r="A13" s="5" t="s">
        <v>15425</v>
      </c>
      <c r="B13" s="5" t="s">
        <v>15426</v>
      </c>
      <c r="C13" s="5" t="str">
        <f t="shared" si="0"/>
        <v>ANEXO_15_ANS 9</v>
      </c>
      <c r="D13" s="5" t="str">
        <f t="shared" si="1"/>
        <v>ENTREGA DE REPORTES POR DEMANDA EN LAS SIGUIENTES 48 HORAS CALENDARIO A LA SOLICITUD REALIZADA</v>
      </c>
    </row>
    <row r="14" spans="1:4">
      <c r="A14" s="5" t="s">
        <v>15427</v>
      </c>
      <c r="B14" s="5" t="s">
        <v>15428</v>
      </c>
      <c r="C14" s="5" t="str">
        <f t="shared" si="0"/>
        <v>ANEXO_15_ANS 10</v>
      </c>
      <c r="D14" s="5" t="str">
        <f t="shared" si="1"/>
        <v>ENTREGA DE SOLICITUDES DOCUMENTALES O DE INFORMACIÓN EN LAS SIGUIENTES 48 HORAS CALENDARIO A LA SOLI</v>
      </c>
    </row>
    <row r="15" spans="1:4">
      <c r="A15" s="5" t="s">
        <v>15429</v>
      </c>
      <c r="B15" s="5" t="s">
        <v>15430</v>
      </c>
      <c r="C15" s="5" t="str">
        <f t="shared" si="0"/>
        <v>ANEXO_15_ANS 11</v>
      </c>
      <c r="D15" s="5" t="str">
        <f t="shared" si="1"/>
        <v xml:space="preserve">INDISPONIBILIDAD DEL PERSONAL MÍNIMO ASIGNADO POR EL CONTRATISTA PARA PRESTAR EL SERVICIO. </v>
      </c>
    </row>
    <row r="16" spans="1:4">
      <c r="A16" s="5" t="s">
        <v>10147</v>
      </c>
      <c r="B16" s="5" t="s">
        <v>15431</v>
      </c>
      <c r="C16" s="5" t="str">
        <f t="shared" si="0"/>
        <v>ANEXO_15_ANS 12</v>
      </c>
      <c r="D16" s="5" t="str">
        <f t="shared" si="1"/>
        <v>PROBLEMAS DOCUMENTADOS</v>
      </c>
    </row>
    <row r="17" spans="1:4">
      <c r="A17" s="5" t="s">
        <v>15432</v>
      </c>
      <c r="B17" s="5" t="s">
        <v>15433</v>
      </c>
      <c r="C17" s="5" t="str">
        <f t="shared" si="0"/>
        <v>ANEXO_15_ANS 13</v>
      </c>
      <c r="D17" s="5" t="str">
        <f t="shared" si="1"/>
        <v xml:space="preserve">EFICIENCIA EN IDENTIFICACIÓN DE CAUSAS DE PROBLEMAS </v>
      </c>
    </row>
    <row r="18" spans="1:4">
      <c r="A18" s="5" t="s">
        <v>15434</v>
      </c>
      <c r="B18" s="5" t="s">
        <v>15435</v>
      </c>
      <c r="C18" s="5" t="str">
        <f t="shared" si="0"/>
        <v>ANEXO_15_ANS 14</v>
      </c>
      <c r="D18" s="5" t="str">
        <f t="shared" si="1"/>
        <v>LICENCIAMIENTO NO PERMITIDO</v>
      </c>
    </row>
    <row r="19" spans="1:4">
      <c r="A19" s="5" t="s">
        <v>15436</v>
      </c>
      <c r="B19" s="5" t="s">
        <v>15437</v>
      </c>
      <c r="C19" s="5" t="str">
        <f t="shared" si="0"/>
        <v>ANEXO_15_ANS 15</v>
      </c>
      <c r="D19" s="5" t="str">
        <f t="shared" si="1"/>
        <v>LICENCIAMIENTO DE ÚLTIMAS VERSIONES</v>
      </c>
    </row>
    <row r="20" spans="1:4">
      <c r="A20" s="5" t="s">
        <v>15438</v>
      </c>
      <c r="B20" s="5" t="s">
        <v>15439</v>
      </c>
      <c r="C20" s="5" t="str">
        <f t="shared" si="0"/>
        <v>ANEXO_15_ANS 16</v>
      </c>
      <c r="D20" s="5" t="str">
        <f t="shared" si="1"/>
        <v>DISPONIBILIDAD</v>
      </c>
    </row>
    <row r="21" spans="1:4">
      <c r="A21" s="5" t="s">
        <v>15440</v>
      </c>
      <c r="B21" s="5" t="s">
        <v>15441</v>
      </c>
      <c r="C21" s="5" t="str">
        <f t="shared" si="0"/>
        <v>ANEXO_15_ANS 17</v>
      </c>
      <c r="D21" s="5" t="str">
        <f t="shared" si="1"/>
        <v xml:space="preserve">TIEMPO DE ATENCIÓN DE LLAMADAS </v>
      </c>
    </row>
    <row r="22" spans="1:4">
      <c r="A22" s="5" t="s">
        <v>15442</v>
      </c>
      <c r="B22" s="5" t="s">
        <v>15443</v>
      </c>
      <c r="C22" s="5" t="str">
        <f t="shared" si="0"/>
        <v>ANEXO_15_ANS 18</v>
      </c>
      <c r="D22" s="5" t="str">
        <f t="shared" si="1"/>
        <v xml:space="preserve">ATENCIÓN DE LLAMADAS </v>
      </c>
    </row>
    <row r="23" spans="1:4">
      <c r="A23" s="5" t="s">
        <v>15444</v>
      </c>
      <c r="B23" s="5" t="s">
        <v>15445</v>
      </c>
      <c r="C23" s="5" t="str">
        <f t="shared" si="0"/>
        <v>ANEXO_15_ANS 19</v>
      </c>
      <c r="D23" s="5" t="str">
        <f t="shared" si="1"/>
        <v xml:space="preserve">ABANDONO DE LLAMADAS </v>
      </c>
    </row>
    <row r="24" spans="1:4">
      <c r="A24" s="5" t="s">
        <v>15446</v>
      </c>
      <c r="B24" s="5" t="s">
        <v>15447</v>
      </c>
      <c r="C24" s="5" t="str">
        <f t="shared" si="0"/>
        <v>ANEXO_15_ANS 20</v>
      </c>
      <c r="D24" s="5" t="str">
        <f t="shared" si="1"/>
        <v xml:space="preserve">GRABACIÓN DE LLAMADAS </v>
      </c>
    </row>
    <row r="25" spans="1:4">
      <c r="A25" s="5" t="s">
        <v>15448</v>
      </c>
      <c r="B25" s="5" t="s">
        <v>15449</v>
      </c>
      <c r="C25" s="5" t="str">
        <f t="shared" si="0"/>
        <v>ANEXO_15_ANS 21</v>
      </c>
      <c r="D25" s="5" t="str">
        <f t="shared" si="1"/>
        <v>ATENCIÓN DE SOLICITUDES VÍA CORREOS ELECTRÓNICOS.</v>
      </c>
    </row>
    <row r="26" spans="1:4">
      <c r="A26" s="5" t="s">
        <v>15450</v>
      </c>
      <c r="B26" s="5" t="s">
        <v>15451</v>
      </c>
      <c r="C26" s="5" t="str">
        <f t="shared" si="0"/>
        <v>ANEXO_15_ANS 22</v>
      </c>
      <c r="D26" s="5" t="str">
        <f t="shared" si="1"/>
        <v>ATENCIÓN DE SOLICITUDES VÍA REDES SOCIALES INSTITUCIONALES.</v>
      </c>
    </row>
    <row r="27" spans="1:4">
      <c r="A27" s="5" t="s">
        <v>15452</v>
      </c>
      <c r="B27" s="5" t="s">
        <v>15453</v>
      </c>
      <c r="C27" s="5" t="str">
        <f t="shared" si="0"/>
        <v>ANEXO_15_ANS 23</v>
      </c>
      <c r="D27" s="5" t="str">
        <f t="shared" si="1"/>
        <v>PORCENTAJE DE CASOS ABIERTOS O SUSPENDIDOS</v>
      </c>
    </row>
    <row r="28" spans="1:4">
      <c r="A28" s="5" t="s">
        <v>15454</v>
      </c>
      <c r="B28" s="5" t="s">
        <v>15455</v>
      </c>
      <c r="C28" s="5" t="str">
        <f t="shared" si="0"/>
        <v>ANEXO_15_ANS 24</v>
      </c>
      <c r="D28" s="5" t="str">
        <f t="shared" si="1"/>
        <v>PORCENTAJE DE CASOS RECATEGORIZADOS</v>
      </c>
    </row>
    <row r="29" spans="1:4">
      <c r="A29" s="5" t="s">
        <v>15456</v>
      </c>
      <c r="B29" s="5" t="s">
        <v>15457</v>
      </c>
      <c r="C29" s="5" t="str">
        <f t="shared" si="0"/>
        <v>ANEXO_15_ANS 25</v>
      </c>
      <c r="D29" s="5" t="str">
        <f t="shared" si="1"/>
        <v>PORCENTAJE DE CASOS SIN DOCUMENTACIÓN SATISFACTORIA PARA HACER SEGUIMIENTO</v>
      </c>
    </row>
    <row r="30" spans="1:4">
      <c r="A30" s="5" t="s">
        <v>15458</v>
      </c>
      <c r="B30" s="5" t="s">
        <v>15459</v>
      </c>
      <c r="C30" s="5" t="str">
        <f t="shared" si="0"/>
        <v>ANEXO_15_ANS 26</v>
      </c>
      <c r="D30" s="5" t="str">
        <f t="shared" si="1"/>
        <v>PORCENTAJE DE CASOS CERRADOS SIN JUSTIFICACIÓN</v>
      </c>
    </row>
    <row r="31" spans="1:4">
      <c r="A31" s="5" t="s">
        <v>15460</v>
      </c>
      <c r="B31" s="5" t="s">
        <v>15461</v>
      </c>
      <c r="C31" s="5" t="str">
        <f t="shared" si="0"/>
        <v>ANEXO_15_ANS 27</v>
      </c>
      <c r="D31" s="5" t="str">
        <f t="shared" si="1"/>
        <v>TIEMPO DE SOLUCIÓN PARA INCIDENTES DE PRIORIDAD ALTA EN SEDES TIPO A Y B</v>
      </c>
    </row>
    <row r="32" spans="1:4">
      <c r="A32" s="5" t="s">
        <v>15462</v>
      </c>
      <c r="B32" s="5" t="s">
        <v>15463</v>
      </c>
      <c r="C32" s="5" t="str">
        <f t="shared" si="0"/>
        <v>ANEXO_15_ANS 28</v>
      </c>
      <c r="D32" s="5" t="str">
        <f t="shared" si="1"/>
        <v>TIEMPO DE SOLUCIÓN PARA INCIDENTES DE PRIORIDAD ALTA EN SEDES TIPO C Y NO ESPECIFICADAS</v>
      </c>
    </row>
    <row r="33" spans="1:4">
      <c r="A33" s="5" t="s">
        <v>15464</v>
      </c>
      <c r="B33" s="5" t="s">
        <v>15465</v>
      </c>
      <c r="C33" s="5" t="str">
        <f t="shared" si="0"/>
        <v>ANEXO_15_ANS 29</v>
      </c>
      <c r="D33" s="5" t="str">
        <f t="shared" si="1"/>
        <v>TIEMPO DE SOLUCIÓN PARA INCIDENTES DE PRIORIDAD MEDIA EN SEDES TIPO A Y B</v>
      </c>
    </row>
    <row r="34" spans="1:4">
      <c r="A34" s="5" t="s">
        <v>15466</v>
      </c>
      <c r="B34" s="5" t="s">
        <v>15467</v>
      </c>
      <c r="C34" s="5" t="str">
        <f t="shared" si="0"/>
        <v>ANEXO_15_ANS 30</v>
      </c>
      <c r="D34" s="5" t="str">
        <f t="shared" si="1"/>
        <v>TIEMPO DE SOLUCIÓN PARA INCIDENTES DE PRIORIDAD MEDIA EN SEDES TIPO C Y NO ESPECIFICADAS</v>
      </c>
    </row>
    <row r="35" spans="1:4">
      <c r="A35" s="5" t="s">
        <v>15468</v>
      </c>
      <c r="B35" s="5" t="s">
        <v>15469</v>
      </c>
      <c r="C35" s="5" t="str">
        <f t="shared" si="0"/>
        <v>ANEXO_15_ANS 31</v>
      </c>
      <c r="D35" s="5" t="str">
        <f t="shared" si="1"/>
        <v>TIEMPO DE SOLUCIÓN PARA INCIDENTES DE PRIORIDAD BAJA EN SEDES TIPO A Y B</v>
      </c>
    </row>
    <row r="36" spans="1:4">
      <c r="A36" s="5" t="s">
        <v>15470</v>
      </c>
      <c r="B36" s="5" t="s">
        <v>15471</v>
      </c>
      <c r="C36" s="5" t="str">
        <f t="shared" si="0"/>
        <v>ANEXO_15_ANS 32</v>
      </c>
      <c r="D36" s="5" t="str">
        <f t="shared" si="1"/>
        <v>TIEMPO DE SOLUCIÓN PARA INCIDENTES DE PRIORIDAD BAJA EN SEDES TIPO C Y NO ESPECIFICADAS</v>
      </c>
    </row>
    <row r="37" spans="1:4">
      <c r="A37" s="5" t="s">
        <v>15472</v>
      </c>
      <c r="B37" s="5" t="s">
        <v>15473</v>
      </c>
      <c r="C37" s="5" t="str">
        <f t="shared" si="0"/>
        <v>ANEXO_15_ANS 33</v>
      </c>
      <c r="D37" s="5" t="str">
        <f t="shared" si="1"/>
        <v>TIEMPO DE SOLUCIÓN PARA SOLICITUDES DE SERVICIO DE PRIORIDAD ALTA EN SEDES TIPO A</v>
      </c>
    </row>
    <row r="38" spans="1:4">
      <c r="A38" s="5" t="s">
        <v>15474</v>
      </c>
      <c r="B38" s="5" t="s">
        <v>15475</v>
      </c>
      <c r="C38" s="5" t="str">
        <f t="shared" si="0"/>
        <v>ANEXO_15_ANS 34</v>
      </c>
      <c r="D38" s="5" t="str">
        <f t="shared" si="1"/>
        <v>TIEMPO DE SOLUCIÓN PARA SOLICITUDES DE SERVICIO DE PRIORIDAD MEDIA EN SEDES TIPO A</v>
      </c>
    </row>
    <row r="39" spans="1:4">
      <c r="A39" s="5" t="s">
        <v>15476</v>
      </c>
      <c r="B39" s="5" t="s">
        <v>15477</v>
      </c>
      <c r="C39" s="5" t="str">
        <f t="shared" si="0"/>
        <v>ANEXO_15_ANS 35</v>
      </c>
      <c r="D39" s="5" t="str">
        <f t="shared" si="1"/>
        <v>TIEMPO DE SOLUCIÓN PARA SOLICITUDES DE SERVICIO DE PRIORIDAD BAJA EN SEDES TIPO A</v>
      </c>
    </row>
    <row r="40" spans="1:4">
      <c r="A40" s="5" t="s">
        <v>15478</v>
      </c>
      <c r="B40" s="5" t="s">
        <v>15479</v>
      </c>
      <c r="C40" s="5" t="str">
        <f t="shared" si="0"/>
        <v>ANEXO_15_ANS 36</v>
      </c>
      <c r="D40" s="5" t="str">
        <f t="shared" si="1"/>
        <v>TIEMPO DE SOLUCIÓN PARA SOLICITUDES DE SERVICIO SIN PRIORIDAD ESPECIFICADA IMPACTO ALTO EN SEDES TIP</v>
      </c>
    </row>
    <row r="41" spans="1:4">
      <c r="A41" s="5" t="s">
        <v>15480</v>
      </c>
      <c r="B41" s="5" t="s">
        <v>15481</v>
      </c>
      <c r="C41" s="5" t="str">
        <f t="shared" si="0"/>
        <v>ANEXO_15_ANS 37</v>
      </c>
      <c r="D41" s="5" t="str">
        <f t="shared" si="1"/>
        <v>TIEMPO DE SOLUCIÓN PARA SOLICITUDES DE SERVICIO SIN PRIORIDAD ESPECIFICADA IMPACTO MEDIO EN SEDES TI</v>
      </c>
    </row>
    <row r="42" spans="1:4">
      <c r="A42" s="5" t="s">
        <v>15482</v>
      </c>
      <c r="B42" s="5" t="s">
        <v>15483</v>
      </c>
      <c r="C42" s="5" t="str">
        <f t="shared" si="0"/>
        <v>ANEXO_15_ANS 38</v>
      </c>
      <c r="D42" s="5" t="str">
        <f t="shared" si="1"/>
        <v>TIEMPO DE SOLUCIÓN PARA SOLICITUDES DE SERVICIO SIN PRIORIDAD ESPECIFICADA IMPACTO BAJO EN SEDES TIP</v>
      </c>
    </row>
    <row r="43" spans="1:4">
      <c r="A43" s="5" t="s">
        <v>15484</v>
      </c>
      <c r="B43" s="5" t="s">
        <v>15485</v>
      </c>
      <c r="C43" s="5" t="str">
        <f t="shared" si="0"/>
        <v>ANEXO_15_ANS 39</v>
      </c>
      <c r="D43" s="5" t="str">
        <f t="shared" si="1"/>
        <v>TIEMPO DE SOLUCIÓN PARA SOLICITUDES DE SERVICIO DE PRIORIDAD ALTA EN SEDES TIPO B</v>
      </c>
    </row>
    <row r="44" spans="1:4">
      <c r="A44" s="5" t="s">
        <v>15486</v>
      </c>
      <c r="B44" s="5" t="s">
        <v>15487</v>
      </c>
      <c r="C44" s="5" t="str">
        <f t="shared" si="0"/>
        <v>ANEXO_15_ANS 40</v>
      </c>
      <c r="D44" s="5" t="str">
        <f t="shared" si="1"/>
        <v>TIEMPO DE SOLUCIÓN PARA SOLICITUDES DE SERVICIO DE PRIORIDAD MEDIA EN SEDES TIPO B</v>
      </c>
    </row>
    <row r="45" spans="1:4">
      <c r="A45" s="5" t="s">
        <v>15488</v>
      </c>
      <c r="B45" s="5" t="s">
        <v>15489</v>
      </c>
      <c r="C45" s="5" t="str">
        <f t="shared" si="0"/>
        <v>ANEXO_15_ANS 41</v>
      </c>
      <c r="D45" s="5" t="str">
        <f t="shared" si="1"/>
        <v>TIEMPO DE SOLUCIÓN PARA SOLICITUDES DE SERVICIO DE PRIORIDAD BAJA EN SEDES TIPO B</v>
      </c>
    </row>
    <row r="46" spans="1:4">
      <c r="A46" s="5" t="s">
        <v>15490</v>
      </c>
      <c r="B46" s="5" t="s">
        <v>15491</v>
      </c>
      <c r="C46" s="5" t="str">
        <f t="shared" si="0"/>
        <v>ANEXO_15_ANS 42</v>
      </c>
      <c r="D46" s="5" t="str">
        <f t="shared" si="1"/>
        <v>TIEMPO DE SOLUCIÓN PARA SOLICITUDES DE SERVICIO SIN PRIORIDAD ESPECIFICADA IMPACTO ALTO EN SEDES TIP</v>
      </c>
    </row>
    <row r="47" spans="1:4">
      <c r="A47" s="5" t="s">
        <v>15492</v>
      </c>
      <c r="B47" s="5" t="s">
        <v>15493</v>
      </c>
      <c r="C47" s="5" t="str">
        <f t="shared" si="0"/>
        <v>ANEXO_15_ANS 43</v>
      </c>
      <c r="D47" s="5" t="str">
        <f t="shared" si="1"/>
        <v>TIEMPO DE SOLUCIÓN PARA SOLICITUDES DE SERVICIO SIN PRIORIDAD ESPECIFICADA IMPACTO MEDIO EN SEDES TI</v>
      </c>
    </row>
    <row r="48" spans="1:4">
      <c r="A48" s="5" t="s">
        <v>15494</v>
      </c>
      <c r="B48" s="5" t="s">
        <v>15495</v>
      </c>
      <c r="C48" s="5" t="str">
        <f t="shared" si="0"/>
        <v>ANEXO_15_ANS 44</v>
      </c>
      <c r="D48" s="5" t="str">
        <f t="shared" si="1"/>
        <v>TIEMPO DE SOLUCIÓN PARA SOLICITUDES DE SERVICIO SIN PRIORIDAD ESPECIFICADA IMPACTO BAJO EN SEDES TIP</v>
      </c>
    </row>
    <row r="49" spans="1:4">
      <c r="A49" s="5" t="s">
        <v>15496</v>
      </c>
      <c r="B49" s="5" t="s">
        <v>15497</v>
      </c>
      <c r="C49" s="5" t="str">
        <f t="shared" si="0"/>
        <v>ANEXO_15_ANS 45</v>
      </c>
      <c r="D49" s="5" t="str">
        <f t="shared" si="1"/>
        <v>TIEMPO DE SOLUCIÓN PARA SOLICITUDES DE SERVICIO DE PRIORIDAD ALTA EN SEDES TIPO C Y NO ESPECIFICADAS</v>
      </c>
    </row>
    <row r="50" spans="1:4">
      <c r="A50" s="5" t="s">
        <v>15498</v>
      </c>
      <c r="B50" s="5" t="s">
        <v>15499</v>
      </c>
      <c r="C50" s="5" t="str">
        <f t="shared" si="0"/>
        <v>ANEXO_15_ANS 46</v>
      </c>
      <c r="D50" s="5" t="str">
        <f t="shared" si="1"/>
        <v>TIEMPO DE SOLUCIÓN PARA SOLICITUDES DE SERVICIO DE PRIORIDAD MEDIA EN SEDES TIPO C Y NO ESPECIFICADA</v>
      </c>
    </row>
    <row r="51" spans="1:4">
      <c r="A51" s="5" t="s">
        <v>15500</v>
      </c>
      <c r="B51" s="5" t="s">
        <v>15501</v>
      </c>
      <c r="C51" s="5" t="str">
        <f t="shared" si="0"/>
        <v>ANEXO_15_ANS 47</v>
      </c>
      <c r="D51" s="5" t="str">
        <f t="shared" si="1"/>
        <v>TIEMPO DE SOLUCIÓN PARA SOLICITUDES DE SERVICIO DE PRIORIDAD BAJA EN SEDES TIPO C Y NO ESPECIFICADAS</v>
      </c>
    </row>
    <row r="52" spans="1:4">
      <c r="A52" s="5" t="s">
        <v>15502</v>
      </c>
      <c r="B52" s="5" t="s">
        <v>15503</v>
      </c>
      <c r="C52" s="5" t="str">
        <f t="shared" si="0"/>
        <v>ANEXO_15_ANS 48</v>
      </c>
      <c r="D52" s="5" t="str">
        <f t="shared" si="1"/>
        <v>TIEMPO DE SOLUCIÓN PARA SOLICITUDES DE SERVICIO SIN PRIORIDAD ESPECIFICADA IMPACTO ALTO EN SEDES TIP</v>
      </c>
    </row>
    <row r="53" spans="1:4">
      <c r="A53" s="5" t="s">
        <v>15504</v>
      </c>
      <c r="B53" s="5" t="s">
        <v>15505</v>
      </c>
      <c r="C53" s="5" t="str">
        <f t="shared" si="0"/>
        <v>ANEXO_15_ANS 49</v>
      </c>
      <c r="D53" s="5" t="str">
        <f t="shared" si="1"/>
        <v>TIEMPO DE SOLUCIÓN PARA SOLICITUDES DE SERVICIO SIN PRIORIDAD ESPECIFICADA IMPACTO MEDIO EN SEDES TI</v>
      </c>
    </row>
    <row r="54" spans="1:4">
      <c r="A54" s="5" t="s">
        <v>15506</v>
      </c>
      <c r="B54" s="5" t="s">
        <v>15507</v>
      </c>
      <c r="C54" s="5" t="str">
        <f t="shared" si="0"/>
        <v>ANEXO_15_ANS 50</v>
      </c>
      <c r="D54" s="5" t="str">
        <f t="shared" si="1"/>
        <v>TIEMPO DE SOLUCIÓN PARA SOLICITUDES DE SERVICIO SIN PRIORIDAD ESPECIFICADA IMPACTO BAJO EN SEDES TIP</v>
      </c>
    </row>
    <row r="55" spans="1:4">
      <c r="A55" s="5" t="s">
        <v>15508</v>
      </c>
      <c r="B55" s="5" t="s">
        <v>15509</v>
      </c>
      <c r="C55" s="5" t="str">
        <f t="shared" si="0"/>
        <v>ANEXO_15_ANS 51</v>
      </c>
      <c r="D55" s="5" t="str">
        <f t="shared" si="1"/>
        <v xml:space="preserve">CONFIABILIDAD DEL INVENTARIOCONFIABILIDAD DEL INVENTARIO </v>
      </c>
    </row>
    <row r="56" spans="1:4">
      <c r="A56" s="5" t="s">
        <v>15510</v>
      </c>
      <c r="B56" s="5" t="s">
        <v>15511</v>
      </c>
      <c r="C56" s="5" t="str">
        <f t="shared" si="0"/>
        <v>ANEXO_15_ANS 52</v>
      </c>
      <c r="D56" s="5" t="str">
        <f t="shared" si="1"/>
        <v>OPORTUNIDAD CONFIGURACIÓN HERRAMIENTAS DE GESTIÓN</v>
      </c>
    </row>
    <row r="57" spans="1:4">
      <c r="A57" s="5" t="s">
        <v>15512</v>
      </c>
      <c r="B57" s="5" t="s">
        <v>15513</v>
      </c>
      <c r="C57" s="5" t="str">
        <f t="shared" si="0"/>
        <v>ANEXO_15_ANS 53</v>
      </c>
      <c r="D57" s="5" t="str">
        <f t="shared" si="1"/>
        <v xml:space="preserve">NIVEL DE CONOCIMIENTO DEL PERSONAL </v>
      </c>
    </row>
    <row r="58" spans="1:4">
      <c r="A58" s="5">
        <v>4</v>
      </c>
      <c r="B58" s="5" t="s">
        <v>15514</v>
      </c>
      <c r="C58" s="5" t="str">
        <f t="shared" si="0"/>
        <v>ANEXO_15_4</v>
      </c>
      <c r="D58" s="5" t="str">
        <f t="shared" si="1"/>
        <v>ANS Línea de Servicio operación en sede</v>
      </c>
    </row>
    <row r="59" spans="1:4">
      <c r="A59" s="5">
        <v>4.0999999999999996</v>
      </c>
      <c r="B59" s="5" t="s">
        <v>15515</v>
      </c>
      <c r="C59" s="5" t="str">
        <f t="shared" si="0"/>
        <v>ANEXO_15_4,1</v>
      </c>
      <c r="D59" s="5" t="str">
        <f t="shared" si="1"/>
        <v>Generalidades relacionadas a la forma de medición</v>
      </c>
    </row>
    <row r="60" spans="1:4">
      <c r="A60" s="5">
        <v>4.2</v>
      </c>
      <c r="B60" s="5" t="s">
        <v>15516</v>
      </c>
      <c r="C60" s="5" t="str">
        <f t="shared" si="0"/>
        <v>ANEXO_15_4,2</v>
      </c>
      <c r="D60" s="5" t="str">
        <f t="shared" si="1"/>
        <v>Generalidades relacionadas a los medios de verificación</v>
      </c>
    </row>
    <row r="61" spans="1:4">
      <c r="A61" s="5">
        <v>4.3</v>
      </c>
      <c r="B61" s="5" t="s">
        <v>15517</v>
      </c>
      <c r="C61" s="5" t="str">
        <f t="shared" si="0"/>
        <v>ANEXO_15_4,3</v>
      </c>
      <c r="D61" s="5" t="str">
        <f t="shared" si="1"/>
        <v>Generalidades relacionadas con las características de monitoreo y reportes</v>
      </c>
    </row>
    <row r="62" spans="1:4">
      <c r="A62" s="5">
        <v>4.4000000000000004</v>
      </c>
      <c r="B62" s="5" t="s">
        <v>15518</v>
      </c>
      <c r="C62" s="5" t="str">
        <f t="shared" si="0"/>
        <v>ANEXO_15_4,4</v>
      </c>
      <c r="D62" s="5" t="str">
        <f t="shared" si="1"/>
        <v>Generalidades relacionadas con los DESCUENTOS</v>
      </c>
    </row>
    <row r="63" spans="1:4">
      <c r="A63" s="5" t="s">
        <v>15519</v>
      </c>
      <c r="B63" s="5" t="s">
        <v>15520</v>
      </c>
      <c r="C63" s="5" t="str">
        <f t="shared" si="0"/>
        <v>ANEXO_15_ANS 54</v>
      </c>
      <c r="D63" s="5" t="str">
        <f t="shared" si="1"/>
        <v>OPORTUNIDAD</v>
      </c>
    </row>
    <row r="64" spans="1:4">
      <c r="A64" s="5" t="s">
        <v>15521</v>
      </c>
      <c r="B64" s="5" t="s">
        <v>15439</v>
      </c>
      <c r="C64" s="5" t="str">
        <f t="shared" si="0"/>
        <v>ANEXO_15_ANS 55</v>
      </c>
      <c r="D64" s="5" t="str">
        <f t="shared" si="1"/>
        <v>DISPONIBILIDAD</v>
      </c>
    </row>
    <row r="65" spans="1:4">
      <c r="A65" s="5" t="s">
        <v>15522</v>
      </c>
      <c r="B65" s="5" t="s">
        <v>15523</v>
      </c>
      <c r="C65" s="5" t="str">
        <f t="shared" si="0"/>
        <v>ANEXO_15_ANS 56</v>
      </c>
      <c r="D65" s="5" t="str">
        <f t="shared" si="1"/>
        <v xml:space="preserve">TIEMPO PARA INSTALACIONES </v>
      </c>
    </row>
    <row r="66" spans="1:4">
      <c r="A66" s="5" t="s">
        <v>15524</v>
      </c>
      <c r="B66" s="5" t="s">
        <v>15525</v>
      </c>
      <c r="C66" s="5" t="str">
        <f t="shared" si="0"/>
        <v>ANEXO_15_ANS 57</v>
      </c>
      <c r="D66" s="5" t="str">
        <f t="shared" si="1"/>
        <v>TIEMPO PARA TRASLADOS</v>
      </c>
    </row>
    <row r="67" spans="1:4">
      <c r="A67" s="5" t="s">
        <v>15526</v>
      </c>
      <c r="B67" s="5" t="s">
        <v>15527</v>
      </c>
      <c r="C67" s="5" t="str">
        <f t="shared" si="0"/>
        <v>ANEXO_15_ANS 58</v>
      </c>
      <c r="D67" s="5" t="str">
        <f t="shared" si="1"/>
        <v xml:space="preserve">TIEMPO PARA SUSPENSIONES </v>
      </c>
    </row>
    <row r="68" spans="1:4">
      <c r="A68" s="5" t="s">
        <v>15528</v>
      </c>
      <c r="B68" s="5" t="s">
        <v>15529</v>
      </c>
      <c r="C68" s="5" t="str">
        <f t="shared" si="0"/>
        <v>ANEXO_15_ANS 59</v>
      </c>
      <c r="D68" s="5" t="str">
        <f t="shared" si="1"/>
        <v>SOLUCIÓN DE INCIDENTES: PRIORIDAD ALTA</v>
      </c>
    </row>
    <row r="69" spans="1:4">
      <c r="A69" s="5" t="s">
        <v>15530</v>
      </c>
      <c r="B69" s="5" t="s">
        <v>15531</v>
      </c>
      <c r="C69" s="5" t="str">
        <f t="shared" si="0"/>
        <v>ANEXO_15_ANS 60</v>
      </c>
      <c r="D69" s="5" t="str">
        <f t="shared" si="1"/>
        <v>SOLUCIÓN DE INCIDENTES: PRIORIDAD MEDIA</v>
      </c>
    </row>
    <row r="70" spans="1:4">
      <c r="A70" s="5" t="s">
        <v>15532</v>
      </c>
      <c r="B70" s="5" t="s">
        <v>15533</v>
      </c>
      <c r="C70" s="5" t="str">
        <f t="shared" si="0"/>
        <v>ANEXO_15_ANS 61</v>
      </c>
      <c r="D70" s="5" t="str">
        <f t="shared" si="1"/>
        <v>SOLUCIÓN DE INCIDENTES: PRIORIDAD BAJA</v>
      </c>
    </row>
    <row r="71" spans="1:4">
      <c r="A71" s="5" t="s">
        <v>15534</v>
      </c>
      <c r="B71" s="5" t="s">
        <v>15535</v>
      </c>
      <c r="C71" s="5" t="str">
        <f t="shared" si="0"/>
        <v>ANEXO_15_ANS 62</v>
      </c>
      <c r="D71" s="5" t="str">
        <f t="shared" si="1"/>
        <v>SOLUCIÓN A SOLICITUDES</v>
      </c>
    </row>
    <row r="72" spans="1:4">
      <c r="A72" s="5" t="s">
        <v>15536</v>
      </c>
      <c r="B72" s="5" t="s">
        <v>15537</v>
      </c>
      <c r="C72" s="5" t="str">
        <f t="shared" si="0"/>
        <v>ANEXO_15_ANS 63</v>
      </c>
      <c r="D72" s="5" t="str">
        <f t="shared" si="1"/>
        <v>CALIDAD</v>
      </c>
    </row>
    <row r="73" spans="1:4">
      <c r="A73" s="5" t="s">
        <v>15538</v>
      </c>
      <c r="B73" s="5" t="s">
        <v>15539</v>
      </c>
      <c r="C73" s="5" t="str">
        <f t="shared" si="0"/>
        <v>ANEXO_15_ANS 64</v>
      </c>
      <c r="D73" s="5" t="str">
        <f t="shared" si="1"/>
        <v>INFRAESTRUCTURA</v>
      </c>
    </row>
    <row r="74" spans="1:4">
      <c r="A74" s="5" t="s">
        <v>15540</v>
      </c>
      <c r="B74" s="5" t="s">
        <v>15541</v>
      </c>
      <c r="C74" s="5" t="str">
        <f t="shared" si="0"/>
        <v>ANEXO_15_ANS 65</v>
      </c>
      <c r="D74" s="5" t="str">
        <f t="shared" si="1"/>
        <v>CONFIABILIDAD DEL SERVICIO</v>
      </c>
    </row>
    <row r="75" spans="1:4">
      <c r="A75" s="5" t="s">
        <v>15542</v>
      </c>
      <c r="B75" s="5" t="s">
        <v>15543</v>
      </c>
      <c r="C75" s="5" t="str">
        <f t="shared" si="0"/>
        <v>ANEXO_15_ANS 66</v>
      </c>
      <c r="D75" s="5" t="str">
        <f t="shared" si="1"/>
        <v>DISPONIBILIDAD DE SERVIDORES CENTRO DE DATOS</v>
      </c>
    </row>
    <row r="76" spans="1:4">
      <c r="A76" s="5" t="s">
        <v>15544</v>
      </c>
      <c r="B76" s="5" t="s">
        <v>15545</v>
      </c>
      <c r="C76" s="5" t="str">
        <f t="shared" si="0"/>
        <v>ANEXO_15_ANS 67</v>
      </c>
      <c r="D76" s="5" t="str">
        <f t="shared" si="1"/>
        <v>UMBRALES DE OPERACIÓN DE SERVIDORES CENTRO DE DATOS</v>
      </c>
    </row>
    <row r="77" spans="1:4">
      <c r="A77" s="5" t="s">
        <v>15546</v>
      </c>
      <c r="B77" s="5" t="s">
        <v>15547</v>
      </c>
      <c r="C77" s="5" t="str">
        <f t="shared" si="0"/>
        <v>ANEXO_15_ANS 68</v>
      </c>
      <c r="D77" s="5" t="str">
        <f t="shared" si="1"/>
        <v>DISPONIBILIDAD DEL ALMACENAMIENTO SAN</v>
      </c>
    </row>
    <row r="78" spans="1:4">
      <c r="A78" s="5" t="s">
        <v>15548</v>
      </c>
      <c r="B78" s="5" t="s">
        <v>15549</v>
      </c>
      <c r="C78" s="5" t="str">
        <f t="shared" si="0"/>
        <v>ANEXO_15_ANS 69</v>
      </c>
      <c r="D78" s="5" t="str">
        <f t="shared" si="1"/>
        <v>DISPONIBILIDAD DEL ALMACENAMIENTO NAS</v>
      </c>
    </row>
    <row r="79" spans="1:4">
      <c r="A79" s="5" t="s">
        <v>15550</v>
      </c>
      <c r="B79" s="5" t="s">
        <v>15551</v>
      </c>
      <c r="C79" s="5" t="str">
        <f t="shared" si="0"/>
        <v>ANEXO_15_ANS 70</v>
      </c>
      <c r="D79" s="5" t="str">
        <f t="shared" si="1"/>
        <v>DISPONIBILIDAD DEL ALMACENAMIENTO ZFS</v>
      </c>
    </row>
    <row r="80" spans="1:4">
      <c r="A80" s="5" t="s">
        <v>15552</v>
      </c>
      <c r="B80" s="5" t="s">
        <v>15553</v>
      </c>
      <c r="C80" s="5" t="str">
        <f t="shared" si="0"/>
        <v>ANEXO_15_ANS 71</v>
      </c>
      <c r="D80" s="5" t="str">
        <f t="shared" si="1"/>
        <v>CUMPLIMIENTO DE LA EJECUCIÓN ÉXITOSA DE BACKUP</v>
      </c>
    </row>
    <row r="81" spans="1:4">
      <c r="A81" s="5" t="s">
        <v>15554</v>
      </c>
      <c r="B81" s="5" t="s">
        <v>15555</v>
      </c>
      <c r="C81" s="5" t="str">
        <f t="shared" si="0"/>
        <v>ANEXO_15_ANS 72</v>
      </c>
      <c r="D81" s="5" t="str">
        <f t="shared" si="1"/>
        <v>TIEMPOS DE RESTAURACIÓN</v>
      </c>
    </row>
    <row r="82" spans="1:4">
      <c r="A82" s="5" t="s">
        <v>15556</v>
      </c>
      <c r="B82" s="5" t="s">
        <v>15557</v>
      </c>
      <c r="C82" s="5" t="str">
        <f t="shared" si="0"/>
        <v>ANEXO_15_ANS 73</v>
      </c>
      <c r="D82" s="5" t="str">
        <f t="shared" si="1"/>
        <v>DISPONIBILIDAD COMBINADA DE SERVICIOS</v>
      </c>
    </row>
    <row r="83" spans="1:4">
      <c r="A83" s="5" t="s">
        <v>15558</v>
      </c>
      <c r="B83" s="5" t="s">
        <v>15559</v>
      </c>
      <c r="C83" s="5" t="str">
        <f t="shared" si="0"/>
        <v>ANEXO_15_ANS 74</v>
      </c>
      <c r="D83" s="5" t="str">
        <f t="shared" si="1"/>
        <v>DISPONIBILIDAD DE APLICACIONES ADMINISTRADAS POR EL CONTRATISTA</v>
      </c>
    </row>
    <row r="84" spans="1:4">
      <c r="A84" s="5" t="s">
        <v>15560</v>
      </c>
      <c r="B84" s="5" t="s">
        <v>15561</v>
      </c>
      <c r="C84" s="5" t="str">
        <f t="shared" si="0"/>
        <v>ANEXO_15_ANS 75</v>
      </c>
      <c r="D84" s="5" t="str">
        <f t="shared" si="1"/>
        <v>DISPONIBILIDAD DE BASES DE DATOS</v>
      </c>
    </row>
    <row r="85" spans="1:4">
      <c r="A85" s="5" t="s">
        <v>15562</v>
      </c>
      <c r="B85" s="5" t="s">
        <v>15563</v>
      </c>
      <c r="C85" s="5" t="str">
        <f t="shared" si="0"/>
        <v>ANEXO_15_ANS 76</v>
      </c>
      <c r="D85" s="5" t="str">
        <f t="shared" si="1"/>
        <v>RPO SISTEMAS INFORMACIÓN</v>
      </c>
    </row>
    <row r="86" spans="1:4">
      <c r="A86" s="5" t="s">
        <v>15564</v>
      </c>
      <c r="B86" s="5" t="s">
        <v>15565</v>
      </c>
      <c r="C86" s="5" t="str">
        <f t="shared" si="0"/>
        <v>ANEXO_15_ANS 77</v>
      </c>
      <c r="D86" s="5" t="str">
        <f t="shared" si="1"/>
        <v xml:space="preserve">RTO SISTEMAS DE INFORMACIÓN </v>
      </c>
    </row>
    <row r="87" spans="1:4">
      <c r="A87" s="5" t="s">
        <v>15566</v>
      </c>
      <c r="B87" s="5" t="s">
        <v>15567</v>
      </c>
      <c r="C87" s="5" t="str">
        <f t="shared" si="0"/>
        <v>ANEXO_15_ANS 78</v>
      </c>
      <c r="D87" s="5" t="str">
        <f t="shared" si="1"/>
        <v>OPORTUNIDAD (Gestión Global)</v>
      </c>
    </row>
    <row r="88" spans="1:4">
      <c r="A88" s="5" t="s">
        <v>15568</v>
      </c>
      <c r="B88" s="5" t="s">
        <v>15569</v>
      </c>
      <c r="C88" s="5" t="str">
        <f t="shared" si="0"/>
        <v>ANEXO_15_ANS 79</v>
      </c>
      <c r="D88" s="5" t="str">
        <f t="shared" si="1"/>
        <v>DISPONIBILIDAD CONECTIVIDAD</v>
      </c>
    </row>
    <row r="89" spans="1:4">
      <c r="A89" s="5" t="s">
        <v>15570</v>
      </c>
      <c r="B89" s="5" t="s">
        <v>15523</v>
      </c>
      <c r="C89" s="5" t="str">
        <f t="shared" si="0"/>
        <v>ANEXO_15_ANS 80</v>
      </c>
      <c r="D89" s="5" t="str">
        <f t="shared" si="1"/>
        <v xml:space="preserve">TIEMPO PARA INSTALACIONES </v>
      </c>
    </row>
    <row r="90" spans="1:4">
      <c r="A90" s="5" t="s">
        <v>15571</v>
      </c>
      <c r="B90" s="5" t="s">
        <v>15572</v>
      </c>
      <c r="C90" s="5" t="str">
        <f t="shared" si="0"/>
        <v>ANEXO_15_ANS 81</v>
      </c>
      <c r="D90" s="5" t="str">
        <f t="shared" si="1"/>
        <v>EFECTIVIDAD EN RESOLUCIÓN DE INCIDENTES</v>
      </c>
    </row>
    <row r="91" spans="1:4">
      <c r="A91" s="5" t="s">
        <v>15573</v>
      </c>
      <c r="B91" s="5" t="s">
        <v>15574</v>
      </c>
      <c r="C91" s="5" t="str">
        <f t="shared" si="0"/>
        <v>ANEXO_15_ANS 82</v>
      </c>
      <c r="D91" s="5" t="str">
        <f t="shared" si="1"/>
        <v>PREVENCIÓN DE ATAQUES DE SEGURIDAD</v>
      </c>
    </row>
  </sheetData>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4"/>
  <sheetViews>
    <sheetView workbookViewId="0"/>
  </sheetViews>
  <sheetFormatPr baseColWidth="10" defaultColWidth="11.1640625" defaultRowHeight="15" customHeight="1"/>
  <cols>
    <col min="1" max="26" width="11" customWidth="1"/>
  </cols>
  <sheetData>
    <row r="1" spans="1:4">
      <c r="B1" s="5" t="s">
        <v>15575</v>
      </c>
    </row>
    <row r="2" spans="1:4">
      <c r="A2" s="5">
        <v>0</v>
      </c>
      <c r="B2" s="5" t="s">
        <v>8196</v>
      </c>
      <c r="C2" s="5" t="str">
        <f t="shared" ref="C2:C4" si="0">CONCATENATE(B$1,"_",A2)</f>
        <v>ANEXO_16_1_0</v>
      </c>
      <c r="D2" s="5" t="str">
        <f t="shared" ref="D2:D4" si="1">LEFT(B2,100)</f>
        <v>Comentario general</v>
      </c>
    </row>
    <row r="3" spans="1:4">
      <c r="A3" s="5" t="s">
        <v>15576</v>
      </c>
      <c r="B3" s="5" t="s">
        <v>15576</v>
      </c>
      <c r="C3" s="5" t="str">
        <f t="shared" si="0"/>
        <v>ANEXO_16_1_Instrucciones</v>
      </c>
      <c r="D3" s="5" t="str">
        <f t="shared" si="1"/>
        <v>Instrucciones</v>
      </c>
    </row>
    <row r="4" spans="1:4">
      <c r="A4" s="5" t="s">
        <v>15577</v>
      </c>
      <c r="B4" s="5" t="s">
        <v>15577</v>
      </c>
      <c r="C4" s="5" t="str">
        <f t="shared" si="0"/>
        <v>ANEXO_16_1_Propuesta</v>
      </c>
      <c r="D4" s="5" t="str">
        <f t="shared" si="1"/>
        <v>Propuesta</v>
      </c>
    </row>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3"/>
  <sheetViews>
    <sheetView workbookViewId="0"/>
  </sheetViews>
  <sheetFormatPr baseColWidth="10" defaultColWidth="11.1640625" defaultRowHeight="15" customHeight="1"/>
  <cols>
    <col min="1" max="26" width="11" customWidth="1"/>
  </cols>
  <sheetData>
    <row r="1" spans="1:4">
      <c r="B1" s="5" t="s">
        <v>15578</v>
      </c>
    </row>
    <row r="2" spans="1:4">
      <c r="A2" s="5">
        <v>0</v>
      </c>
      <c r="B2" s="5" t="s">
        <v>8196</v>
      </c>
      <c r="C2" s="5" t="str">
        <f t="shared" ref="C2:C13" si="0">CONCATENATE(B$1,"_",A2)</f>
        <v>ANEXO_16_2_0</v>
      </c>
      <c r="D2" s="5" t="str">
        <f t="shared" ref="D2:D13" si="1">LEFT(B2,100)</f>
        <v>Comentario general</v>
      </c>
    </row>
    <row r="3" spans="1:4">
      <c r="A3" s="5" t="s">
        <v>15579</v>
      </c>
      <c r="B3" s="5" t="s">
        <v>15579</v>
      </c>
      <c r="C3" s="5" t="str">
        <f t="shared" si="0"/>
        <v>ANEXO_16_2_PORTADA</v>
      </c>
      <c r="D3" s="5" t="str">
        <f t="shared" si="1"/>
        <v>PORTADA</v>
      </c>
    </row>
    <row r="4" spans="1:4">
      <c r="A4" s="5" t="s">
        <v>15580</v>
      </c>
      <c r="B4" s="5" t="s">
        <v>15580</v>
      </c>
      <c r="C4" s="5" t="str">
        <f t="shared" si="0"/>
        <v>ANEXO_16_2_INSTRUCCIONES</v>
      </c>
      <c r="D4" s="5" t="str">
        <f t="shared" si="1"/>
        <v>INSTRUCCIONES</v>
      </c>
    </row>
    <row r="5" spans="1:4">
      <c r="A5" s="5" t="s">
        <v>15581</v>
      </c>
      <c r="B5" s="5" t="s">
        <v>15581</v>
      </c>
      <c r="C5" s="5" t="str">
        <f t="shared" si="0"/>
        <v>ANEXO_16_2_GENERAL TOTAL</v>
      </c>
      <c r="D5" s="5" t="str">
        <f t="shared" si="1"/>
        <v>GENERAL TOTAL</v>
      </c>
    </row>
    <row r="6" spans="1:4">
      <c r="A6" s="5" t="s">
        <v>15582</v>
      </c>
      <c r="B6" s="5" t="s">
        <v>15582</v>
      </c>
      <c r="C6" s="5" t="str">
        <f t="shared" si="0"/>
        <v>ANEXO_16_2_1) Energía Electrica Reg</v>
      </c>
      <c r="D6" s="5" t="str">
        <f t="shared" si="1"/>
        <v>1) Energía Electrica Reg</v>
      </c>
    </row>
    <row r="7" spans="1:4">
      <c r="A7" s="5" t="s">
        <v>15583</v>
      </c>
      <c r="B7" s="5" t="s">
        <v>15583</v>
      </c>
      <c r="C7" s="5" t="str">
        <f t="shared" si="0"/>
        <v>ANEXO_16_2_2) Videoconferencias</v>
      </c>
      <c r="D7" s="5" t="str">
        <f t="shared" si="1"/>
        <v>2) Videoconferencias</v>
      </c>
    </row>
    <row r="8" spans="1:4">
      <c r="A8" s="5" t="s">
        <v>15584</v>
      </c>
      <c r="B8" s="5" t="s">
        <v>15584</v>
      </c>
      <c r="C8" s="5" t="str">
        <f t="shared" si="0"/>
        <v>ANEXO_16_2_3) LAN-WLAN</v>
      </c>
      <c r="D8" s="5" t="str">
        <f t="shared" si="1"/>
        <v>3) LAN-WLAN</v>
      </c>
    </row>
    <row r="9" spans="1:4">
      <c r="A9" s="5" t="s">
        <v>15585</v>
      </c>
      <c r="B9" s="5" t="s">
        <v>15585</v>
      </c>
      <c r="C9" s="5" t="str">
        <f t="shared" si="0"/>
        <v>ANEXO_16_2_4) Inte. S. y Gest. Global</v>
      </c>
      <c r="D9" s="5" t="str">
        <f t="shared" si="1"/>
        <v>4) Inte. S. y Gest. Global</v>
      </c>
    </row>
    <row r="10" spans="1:4">
      <c r="A10" s="5" t="s">
        <v>15586</v>
      </c>
      <c r="B10" s="5" t="s">
        <v>15586</v>
      </c>
      <c r="C10" s="5" t="str">
        <f t="shared" si="0"/>
        <v>ANEXO_16_2_5) Mesa de Servicio</v>
      </c>
      <c r="D10" s="5" t="str">
        <f t="shared" si="1"/>
        <v>5) Mesa de Servicio</v>
      </c>
    </row>
    <row r="11" spans="1:4">
      <c r="A11" s="5" t="s">
        <v>15587</v>
      </c>
      <c r="B11" s="5" t="s">
        <v>15587</v>
      </c>
      <c r="C11" s="5" t="str">
        <f t="shared" si="0"/>
        <v>ANEXO_16_2_6) Telefonia</v>
      </c>
      <c r="D11" s="5" t="str">
        <f t="shared" si="1"/>
        <v>6) Telefonia</v>
      </c>
    </row>
    <row r="12" spans="1:4">
      <c r="A12" s="5" t="s">
        <v>15588</v>
      </c>
      <c r="B12" s="5" t="s">
        <v>15588</v>
      </c>
      <c r="C12" s="5" t="str">
        <f t="shared" si="0"/>
        <v>ANEXO_16_2_7) Infra Central</v>
      </c>
      <c r="D12" s="5" t="str">
        <f t="shared" si="1"/>
        <v>7) Infra Central</v>
      </c>
    </row>
    <row r="13" spans="1:4">
      <c r="A13" s="5" t="s">
        <v>15589</v>
      </c>
      <c r="B13" s="5" t="s">
        <v>15589</v>
      </c>
      <c r="C13" s="5" t="str">
        <f t="shared" si="0"/>
        <v>ANEXO_16_2_IPC TIC</v>
      </c>
      <c r="D13" s="5" t="str">
        <f t="shared" si="1"/>
        <v>IPC TIC</v>
      </c>
    </row>
  </sheetData>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5"/>
  <sheetViews>
    <sheetView workbookViewId="0"/>
  </sheetViews>
  <sheetFormatPr baseColWidth="10" defaultColWidth="11.1640625" defaultRowHeight="15" customHeight="1"/>
  <cols>
    <col min="1" max="26" width="11" customWidth="1"/>
  </cols>
  <sheetData>
    <row r="1" spans="1:4">
      <c r="B1" s="5" t="s">
        <v>15590</v>
      </c>
    </row>
    <row r="2" spans="1:4">
      <c r="A2" s="5">
        <v>0</v>
      </c>
      <c r="B2" s="5" t="s">
        <v>8196</v>
      </c>
      <c r="C2" s="5" t="str">
        <f t="shared" ref="C2:C5" si="0">CONCATENATE(B$1,"_",A2)</f>
        <v>ANEXO_16_3_0</v>
      </c>
      <c r="D2" s="5" t="str">
        <f t="shared" ref="D2:D5" si="1">LEFT(B2,100)</f>
        <v>Comentario general</v>
      </c>
    </row>
    <row r="3" spans="1:4">
      <c r="A3" s="5">
        <v>1</v>
      </c>
      <c r="B3" s="5" t="s">
        <v>15591</v>
      </c>
      <c r="C3" s="5" t="str">
        <f t="shared" si="0"/>
        <v>ANEXO_16_3_1</v>
      </c>
      <c r="D3" s="5" t="str">
        <f t="shared" si="1"/>
        <v>Resumen de cuentas de balance general y estado de resultados al 31 de diciembre de 2018 o, a la fech</v>
      </c>
    </row>
    <row r="4" spans="1:4">
      <c r="A4" s="5">
        <v>2</v>
      </c>
      <c r="B4" s="5" t="s">
        <v>15592</v>
      </c>
      <c r="C4" s="5" t="str">
        <f t="shared" si="0"/>
        <v>ANEXO_16_3_2</v>
      </c>
      <c r="D4" s="5" t="str">
        <f t="shared" si="1"/>
        <v>Capacidad financiera</v>
      </c>
    </row>
    <row r="5" spans="1:4">
      <c r="A5" s="5">
        <v>3</v>
      </c>
      <c r="B5" s="5" t="s">
        <v>15593</v>
      </c>
      <c r="C5" s="5" t="str">
        <f t="shared" si="0"/>
        <v>ANEXO_16_3_3</v>
      </c>
      <c r="D5" s="5" t="str">
        <f t="shared" si="1"/>
        <v>Capacidad organizacional</v>
      </c>
    </row>
  </sheetData>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4"/>
  <sheetViews>
    <sheetView workbookViewId="0"/>
  </sheetViews>
  <sheetFormatPr baseColWidth="10" defaultColWidth="11.1640625" defaultRowHeight="15" customHeight="1"/>
  <cols>
    <col min="1" max="26" width="11" customWidth="1"/>
  </cols>
  <sheetData>
    <row r="1" spans="1:4">
      <c r="B1" s="5" t="s">
        <v>15594</v>
      </c>
    </row>
    <row r="2" spans="1:4">
      <c r="A2" s="5">
        <v>0</v>
      </c>
      <c r="B2" s="5" t="s">
        <v>8196</v>
      </c>
      <c r="C2" s="5" t="str">
        <f t="shared" ref="C2:C4" si="0">CONCATENATE(B$1,"_",A2)</f>
        <v>ANEXO_17_0</v>
      </c>
      <c r="D2" s="5" t="str">
        <f t="shared" ref="D2:D4" si="1">LEFT(B2,100)</f>
        <v>Comentario general</v>
      </c>
    </row>
    <row r="3" spans="1:4">
      <c r="A3" s="5" t="s">
        <v>13619</v>
      </c>
      <c r="B3" s="5" t="s">
        <v>13619</v>
      </c>
      <c r="C3" s="5" t="str">
        <f t="shared" si="0"/>
        <v>ANEXO_17_Portada</v>
      </c>
      <c r="D3" s="5" t="str">
        <f t="shared" si="1"/>
        <v>Portada</v>
      </c>
    </row>
    <row r="4" spans="1:4">
      <c r="A4" s="5" t="s">
        <v>15595</v>
      </c>
      <c r="B4" s="5" t="s">
        <v>15595</v>
      </c>
      <c r="C4" s="5" t="str">
        <f t="shared" si="0"/>
        <v>ANEXO_17_Elementos conexos</v>
      </c>
      <c r="D4" s="5" t="str">
        <f t="shared" si="1"/>
        <v>Elementos conexos</v>
      </c>
    </row>
  </sheetData>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1"/>
  <sheetViews>
    <sheetView workbookViewId="0"/>
  </sheetViews>
  <sheetFormatPr baseColWidth="10" defaultColWidth="11.1640625" defaultRowHeight="15" customHeight="1"/>
  <cols>
    <col min="1" max="26" width="11" customWidth="1"/>
  </cols>
  <sheetData>
    <row r="1" spans="1:4">
      <c r="B1" s="5" t="s">
        <v>15596</v>
      </c>
    </row>
    <row r="2" spans="1:4">
      <c r="A2" s="5">
        <v>0</v>
      </c>
      <c r="B2" s="5" t="s">
        <v>8196</v>
      </c>
      <c r="C2" s="5" t="str">
        <f t="shared" ref="C2:C101" si="0">CONCATENATE(B$1,"_",A2)</f>
        <v>ANEXO_18_0</v>
      </c>
      <c r="D2" s="5" t="str">
        <f t="shared" ref="D2:D101" si="1">LEFT(B2,100)</f>
        <v>Comentario general</v>
      </c>
    </row>
    <row r="3" spans="1:4">
      <c r="A3" s="5">
        <v>1</v>
      </c>
      <c r="B3" s="5" t="s">
        <v>12185</v>
      </c>
      <c r="C3" s="5" t="str">
        <f t="shared" si="0"/>
        <v>ANEXO_18_1</v>
      </c>
      <c r="D3" s="5" t="str">
        <f t="shared" si="1"/>
        <v>CONTEXTO</v>
      </c>
    </row>
    <row r="4" spans="1:4">
      <c r="A4" s="5" t="s">
        <v>15597</v>
      </c>
      <c r="B4" s="5" t="s">
        <v>15598</v>
      </c>
      <c r="C4" s="5" t="str">
        <f t="shared" si="0"/>
        <v>ANEXO_18_1.1.</v>
      </c>
      <c r="D4" s="5" t="str">
        <f t="shared" si="1"/>
        <v>Objeto</v>
      </c>
    </row>
    <row r="5" spans="1:4">
      <c r="A5" s="5" t="s">
        <v>1479</v>
      </c>
      <c r="B5" s="5" t="s">
        <v>15599</v>
      </c>
      <c r="C5" s="5" t="str">
        <f t="shared" si="0"/>
        <v>ANEXO_18_1.2.</v>
      </c>
      <c r="D5" s="5" t="str">
        <f t="shared" si="1"/>
        <v>Partícipes</v>
      </c>
    </row>
    <row r="6" spans="1:4">
      <c r="A6" s="5" t="s">
        <v>15600</v>
      </c>
      <c r="B6" s="5" t="s">
        <v>15601</v>
      </c>
      <c r="C6" s="5" t="str">
        <f t="shared" si="0"/>
        <v>ANEXO_18_1.3.</v>
      </c>
      <c r="D6" s="5" t="str">
        <f t="shared" si="1"/>
        <v>Ciudadanos beneficiarios</v>
      </c>
    </row>
    <row r="7" spans="1:4">
      <c r="A7" s="5" t="s">
        <v>15602</v>
      </c>
      <c r="B7" s="5" t="s">
        <v>15603</v>
      </c>
      <c r="C7" s="5" t="str">
        <f t="shared" si="0"/>
        <v>ANEXO_18_1.4.</v>
      </c>
      <c r="D7" s="5" t="str">
        <f t="shared" si="1"/>
        <v>Condiciones geográficas y de acceso del lugar en el cual se debe cumplir el objeto del Proceso de Co</v>
      </c>
    </row>
    <row r="8" spans="1:4">
      <c r="A8" s="5" t="s">
        <v>15604</v>
      </c>
      <c r="B8" s="5" t="s">
        <v>15605</v>
      </c>
      <c r="C8" s="5" t="str">
        <f t="shared" si="0"/>
        <v>ANEXO_18_1.5.</v>
      </c>
      <c r="D8" s="5" t="str">
        <f t="shared" si="1"/>
        <v>Disponibilidad de recursos y conocimientos para el Proceso de Contratación.</v>
      </c>
    </row>
    <row r="9" spans="1:4">
      <c r="A9" s="5" t="s">
        <v>15606</v>
      </c>
      <c r="B9" s="5" t="s">
        <v>15607</v>
      </c>
      <c r="C9" s="5" t="str">
        <f t="shared" si="0"/>
        <v>ANEXO_18_1.6.</v>
      </c>
      <c r="D9" s="5" t="str">
        <f t="shared" si="1"/>
        <v>Valor estimado del Contrato</v>
      </c>
    </row>
    <row r="10" spans="1:4">
      <c r="A10" s="5" t="s">
        <v>7372</v>
      </c>
      <c r="B10" s="5" t="s">
        <v>15608</v>
      </c>
      <c r="C10" s="5" t="str">
        <f t="shared" si="0"/>
        <v>ANEXO_18_1.7.</v>
      </c>
      <c r="D10" s="5" t="str">
        <f t="shared" si="1"/>
        <v>Plazo estimado del Contrato</v>
      </c>
    </row>
    <row r="11" spans="1:4">
      <c r="A11" s="5" t="s">
        <v>15609</v>
      </c>
      <c r="B11" s="5" t="s">
        <v>15610</v>
      </c>
      <c r="C11" s="5" t="str">
        <f t="shared" si="0"/>
        <v>ANEXO_18_1.8.</v>
      </c>
      <c r="D11" s="5" t="str">
        <f t="shared" si="1"/>
        <v>Riesgo político país</v>
      </c>
    </row>
    <row r="12" spans="1:4">
      <c r="A12" s="5" t="s">
        <v>15611</v>
      </c>
      <c r="B12" s="5" t="s">
        <v>15612</v>
      </c>
      <c r="C12" s="5" t="str">
        <f t="shared" si="0"/>
        <v>ANEXO_18_1.9.</v>
      </c>
      <c r="D12" s="5" t="str">
        <f t="shared" si="1"/>
        <v>Entorno socio ambiental</v>
      </c>
    </row>
    <row r="13" spans="1:4">
      <c r="A13" s="5" t="s">
        <v>15613</v>
      </c>
      <c r="B13" s="5" t="s">
        <v>15614</v>
      </c>
      <c r="C13" s="5" t="str">
        <f t="shared" si="0"/>
        <v>ANEXO_18_1.9.1.</v>
      </c>
      <c r="D13" s="5" t="str">
        <f t="shared" si="1"/>
        <v>Orden publico</v>
      </c>
    </row>
    <row r="14" spans="1:4">
      <c r="A14" s="5" t="s">
        <v>15615</v>
      </c>
      <c r="B14" s="5" t="s">
        <v>15616</v>
      </c>
      <c r="C14" s="5" t="str">
        <f t="shared" si="0"/>
        <v>ANEXO_18_1.10.</v>
      </c>
      <c r="D14" s="5" t="str">
        <f t="shared" si="1"/>
        <v>Condiciones políticas</v>
      </c>
    </row>
    <row r="15" spans="1:4">
      <c r="A15" s="5" t="s">
        <v>15617</v>
      </c>
      <c r="B15" s="5" t="s">
        <v>15618</v>
      </c>
      <c r="C15" s="5" t="str">
        <f t="shared" si="0"/>
        <v>ANEXO_18_1.11.</v>
      </c>
      <c r="D15" s="5" t="str">
        <f t="shared" si="1"/>
        <v>Factores ambientales</v>
      </c>
    </row>
    <row r="16" spans="1:4">
      <c r="A16" s="5" t="s">
        <v>15619</v>
      </c>
      <c r="B16" s="5" t="s">
        <v>15620</v>
      </c>
      <c r="C16" s="5" t="str">
        <f t="shared" si="0"/>
        <v>ANEXO_18_1.11.1.</v>
      </c>
      <c r="D16" s="5" t="str">
        <f t="shared" si="1"/>
        <v>Condiciones meteorológicas</v>
      </c>
    </row>
    <row r="17" spans="1:4">
      <c r="A17" s="5" t="s">
        <v>15621</v>
      </c>
      <c r="B17" s="5" t="s">
        <v>15622</v>
      </c>
      <c r="C17" s="5" t="str">
        <f t="shared" si="0"/>
        <v>ANEXO_18_1.11.1.1.</v>
      </c>
      <c r="D17" s="5" t="str">
        <f t="shared" si="1"/>
        <v>Precipitaciones</v>
      </c>
    </row>
    <row r="18" spans="1:4">
      <c r="A18" s="5" t="s">
        <v>15623</v>
      </c>
      <c r="B18" s="5" t="s">
        <v>15624</v>
      </c>
      <c r="C18" s="5" t="str">
        <f t="shared" si="0"/>
        <v>ANEXO_18_1.11.1.2.</v>
      </c>
      <c r="D18" s="5" t="str">
        <f t="shared" si="1"/>
        <v>Temperatura</v>
      </c>
    </row>
    <row r="19" spans="1:4">
      <c r="A19" s="5" t="s">
        <v>15625</v>
      </c>
      <c r="B19" s="5" t="s">
        <v>15626</v>
      </c>
      <c r="C19" s="5" t="str">
        <f t="shared" si="0"/>
        <v>ANEXO_18_1.11.2.</v>
      </c>
      <c r="D19" s="5" t="str">
        <f t="shared" si="1"/>
        <v>Movimiento en masa</v>
      </c>
    </row>
    <row r="20" spans="1:4">
      <c r="A20" s="5" t="s">
        <v>15627</v>
      </c>
      <c r="B20" s="5" t="s">
        <v>15628</v>
      </c>
      <c r="C20" s="5" t="str">
        <f t="shared" si="0"/>
        <v>ANEXO_18_1.12.</v>
      </c>
      <c r="D20" s="5" t="str">
        <f t="shared" si="1"/>
        <v>Normatividad aplicable al objeto del proceso de contratación</v>
      </c>
    </row>
    <row r="21" spans="1:4">
      <c r="A21" s="5" t="s">
        <v>15629</v>
      </c>
      <c r="B21" s="5" t="s">
        <v>15630</v>
      </c>
      <c r="C21" s="5" t="str">
        <f t="shared" si="0"/>
        <v>ANEXO_18_1.13.</v>
      </c>
      <c r="D21" s="5" t="str">
        <f t="shared" si="1"/>
        <v>Experiencia propia y de otras Entidades Estatales en Procesos de Contratación del mismo tipo.</v>
      </c>
    </row>
    <row r="22" spans="1:4">
      <c r="A22" s="5">
        <v>2</v>
      </c>
      <c r="B22" s="5" t="s">
        <v>15631</v>
      </c>
      <c r="C22" s="5" t="str">
        <f t="shared" si="0"/>
        <v>ANEXO_18_2</v>
      </c>
      <c r="D22" s="5" t="str">
        <f t="shared" si="1"/>
        <v>VALORACIÓN DE RIESGOS</v>
      </c>
    </row>
    <row r="23" spans="1:4">
      <c r="A23" s="5" t="s">
        <v>15632</v>
      </c>
      <c r="B23" s="5" t="s">
        <v>15633</v>
      </c>
      <c r="C23" s="5" t="str">
        <f t="shared" si="0"/>
        <v>ANEXO_18_2.1.</v>
      </c>
      <c r="D23" s="5" t="str">
        <f t="shared" si="1"/>
        <v>Clasificación de riesgos</v>
      </c>
    </row>
    <row r="24" spans="1:4">
      <c r="A24" s="5" t="s">
        <v>15634</v>
      </c>
      <c r="B24" s="5" t="s">
        <v>15635</v>
      </c>
      <c r="C24" s="5" t="str">
        <f t="shared" si="0"/>
        <v>ANEXO_18_2.2.</v>
      </c>
      <c r="D24" s="5" t="str">
        <f t="shared" si="1"/>
        <v>Riesgos Económicos</v>
      </c>
    </row>
    <row r="25" spans="1:4">
      <c r="A25" s="5" t="s">
        <v>15636</v>
      </c>
      <c r="B25" s="5" t="s">
        <v>15637</v>
      </c>
      <c r="C25" s="5" t="str">
        <f t="shared" si="0"/>
        <v>ANEXO_18_2.3.</v>
      </c>
      <c r="D25" s="5" t="str">
        <f t="shared" si="1"/>
        <v>Riesgos Sociales o Políticos</v>
      </c>
    </row>
    <row r="26" spans="1:4">
      <c r="A26" s="5" t="s">
        <v>15638</v>
      </c>
      <c r="B26" s="5" t="s">
        <v>15639</v>
      </c>
      <c r="C26" s="5" t="str">
        <f t="shared" si="0"/>
        <v>ANEXO_18_2.4.</v>
      </c>
      <c r="D26" s="5" t="str">
        <f t="shared" si="1"/>
        <v>Riesgos Operacionales</v>
      </c>
    </row>
    <row r="27" spans="1:4">
      <c r="A27" s="5" t="s">
        <v>15640</v>
      </c>
      <c r="B27" s="5" t="s">
        <v>15641</v>
      </c>
      <c r="C27" s="5" t="str">
        <f t="shared" si="0"/>
        <v>ANEXO_18_2.5.</v>
      </c>
      <c r="D27" s="5" t="str">
        <f t="shared" si="1"/>
        <v>Riesgos Financieros</v>
      </c>
    </row>
    <row r="28" spans="1:4">
      <c r="A28" s="5" t="s">
        <v>15642</v>
      </c>
      <c r="B28" s="5" t="s">
        <v>15643</v>
      </c>
      <c r="C28" s="5" t="str">
        <f t="shared" si="0"/>
        <v>ANEXO_18_2.6.</v>
      </c>
      <c r="D28" s="5" t="str">
        <f t="shared" si="1"/>
        <v>Riesgos Regulatorios</v>
      </c>
    </row>
    <row r="29" spans="1:4">
      <c r="A29" s="5" t="s">
        <v>15644</v>
      </c>
      <c r="B29" s="5" t="s">
        <v>15645</v>
      </c>
      <c r="C29" s="5" t="str">
        <f t="shared" si="0"/>
        <v>ANEXO_18_2.7.</v>
      </c>
      <c r="D29" s="5" t="str">
        <f t="shared" si="1"/>
        <v>Riesgos de la Naturaleza</v>
      </c>
    </row>
    <row r="30" spans="1:4">
      <c r="A30" s="5" t="s">
        <v>15646</v>
      </c>
      <c r="B30" s="5" t="s">
        <v>15647</v>
      </c>
      <c r="C30" s="5" t="str">
        <f t="shared" si="0"/>
        <v>ANEXO_18_2.8.</v>
      </c>
      <c r="D30" s="5" t="str">
        <f t="shared" si="1"/>
        <v>Riesgos Ambientales</v>
      </c>
    </row>
    <row r="31" spans="1:4">
      <c r="A31" s="5" t="s">
        <v>15648</v>
      </c>
      <c r="B31" s="5" t="s">
        <v>15649</v>
      </c>
      <c r="C31" s="5" t="str">
        <f t="shared" si="0"/>
        <v>ANEXO_18_2.9.</v>
      </c>
      <c r="D31" s="5" t="str">
        <f t="shared" si="1"/>
        <v>Riesgos Tecnológicos</v>
      </c>
    </row>
    <row r="32" spans="1:4">
      <c r="A32" s="5" t="s">
        <v>15650</v>
      </c>
      <c r="B32" s="5" t="s">
        <v>15651</v>
      </c>
      <c r="C32" s="5" t="str">
        <f t="shared" si="0"/>
        <v>ANEXO_18_2.10.</v>
      </c>
      <c r="D32" s="5" t="str">
        <f t="shared" si="1"/>
        <v>Probabilidad del Riesgo</v>
      </c>
    </row>
    <row r="33" spans="1:4">
      <c r="A33" s="5" t="s">
        <v>15652</v>
      </c>
      <c r="B33" s="5" t="s">
        <v>15653</v>
      </c>
      <c r="C33" s="5" t="str">
        <f t="shared" si="0"/>
        <v>ANEXO_18_2.11.</v>
      </c>
      <c r="D33" s="5" t="str">
        <f t="shared" si="1"/>
        <v>Impacto del Riesgo</v>
      </c>
    </row>
    <row r="34" spans="1:4">
      <c r="A34" s="5" t="s">
        <v>15654</v>
      </c>
      <c r="B34" s="5" t="s">
        <v>15655</v>
      </c>
      <c r="C34" s="5" t="str">
        <f t="shared" si="0"/>
        <v>ANEXO_18_2.12.</v>
      </c>
      <c r="D34" s="5" t="str">
        <f t="shared" si="1"/>
        <v>Valoración de riesgos</v>
      </c>
    </row>
    <row r="35" spans="1:4">
      <c r="A35" s="5">
        <v>3</v>
      </c>
      <c r="B35" s="5" t="s">
        <v>15656</v>
      </c>
      <c r="C35" s="5" t="str">
        <f t="shared" si="0"/>
        <v>ANEXO_18_3</v>
      </c>
      <c r="D35" s="5" t="str">
        <f t="shared" si="1"/>
        <v>Matrices de valoración de riesgos</v>
      </c>
    </row>
    <row r="36" spans="1:4">
      <c r="A36" s="5" t="s">
        <v>15657</v>
      </c>
      <c r="B36" s="5" t="s">
        <v>15658</v>
      </c>
      <c r="C36" s="5" t="str">
        <f t="shared" si="0"/>
        <v>ANEXO_18_3.1.</v>
      </c>
      <c r="D36" s="5" t="str">
        <f t="shared" si="1"/>
        <v>Riesgos Operación</v>
      </c>
    </row>
    <row r="37" spans="1:4">
      <c r="A37" s="5" t="s">
        <v>15659</v>
      </c>
      <c r="B37" s="5" t="s">
        <v>15660</v>
      </c>
      <c r="C37" s="5" t="str">
        <f t="shared" si="0"/>
        <v>ANEXO_18_Riesgo 1</v>
      </c>
      <c r="D37" s="5" t="str">
        <f t="shared" si="1"/>
        <v>Errores u omisiones en el cumplimiento de requisitos aduaneros para la importación de equipos. Debid</v>
      </c>
    </row>
    <row r="38" spans="1:4">
      <c r="A38" s="5" t="s">
        <v>15661</v>
      </c>
      <c r="B38" s="5" t="s">
        <v>15662</v>
      </c>
      <c r="C38" s="5" t="str">
        <f t="shared" si="0"/>
        <v>ANEXO_18_Riesgo 2</v>
      </c>
      <c r="D38" s="5" t="str">
        <f t="shared" si="1"/>
        <v>Demoras en la gestión de importación de equipos. Se podría presentar, en la etapa de transición espe</v>
      </c>
    </row>
    <row r="39" spans="1:4">
      <c r="A39" s="5" t="s">
        <v>15663</v>
      </c>
      <c r="B39" s="5" t="s">
        <v>15664</v>
      </c>
      <c r="C39" s="5" t="str">
        <f t="shared" si="0"/>
        <v>ANEXO_18_Riesgo 3</v>
      </c>
      <c r="D39" s="5" t="str">
        <f t="shared" si="1"/>
        <v>Demoras en la fabricación de equipos y materiales. No iniciar oportunamente los procesos de compra d</v>
      </c>
    </row>
    <row r="40" spans="1:4">
      <c r="A40" s="5" t="s">
        <v>15665</v>
      </c>
      <c r="B40" s="5" t="s">
        <v>15666</v>
      </c>
      <c r="C40" s="5" t="str">
        <f t="shared" si="0"/>
        <v>ANEXO_18_Riesgo 4</v>
      </c>
      <c r="D40" s="5" t="str">
        <f t="shared" si="1"/>
        <v>Daño o perdida de equipos y materiales necesarios para la prestación del servicio. En la etapa de tr</v>
      </c>
    </row>
    <row r="41" spans="1:4">
      <c r="A41" s="5" t="s">
        <v>15667</v>
      </c>
      <c r="B41" s="5" t="s">
        <v>15668</v>
      </c>
      <c r="C41" s="5" t="str">
        <f t="shared" si="0"/>
        <v>ANEXO_18_Riesgo 5</v>
      </c>
      <c r="D41" s="5" t="str">
        <f t="shared" si="1"/>
        <v>Daño o perdida de equipos y materiales necesarios para la prestación del servicio. En la etapa de tr</v>
      </c>
    </row>
    <row r="42" spans="1:4">
      <c r="A42" s="5" t="s">
        <v>15669</v>
      </c>
      <c r="B42" s="5" t="s">
        <v>8529</v>
      </c>
      <c r="C42" s="5" t="str">
        <f t="shared" si="0"/>
        <v>ANEXO_18_Riesgo 6</v>
      </c>
      <c r="D42" s="5" t="str">
        <f t="shared" si="1"/>
        <v>Variaciones de impuestos, cargas parafiscales, tributos, timbres, estampillas, o cargos de origen im</v>
      </c>
    </row>
    <row r="43" spans="1:4">
      <c r="A43" s="5" t="s">
        <v>15670</v>
      </c>
      <c r="B43" s="5" t="s">
        <v>15671</v>
      </c>
      <c r="C43" s="5" t="str">
        <f t="shared" si="0"/>
        <v>ANEXO_18_Riesgo 7</v>
      </c>
      <c r="D43" s="5" t="str">
        <f t="shared" si="1"/>
        <v xml:space="preserve">Acciones legales que emprendan terceros contra el Contratista. Debido a actos de autoridad, comiso, </v>
      </c>
    </row>
    <row r="44" spans="1:4">
      <c r="A44" s="5" t="s">
        <v>15672</v>
      </c>
      <c r="B44" s="5" t="s">
        <v>15673</v>
      </c>
      <c r="C44" s="5" t="str">
        <f t="shared" si="0"/>
        <v>ANEXO_18_Riesgo 8</v>
      </c>
      <c r="D44" s="5" t="str">
        <f t="shared" si="1"/>
        <v xml:space="preserve">Variación de costos de servicios, materiales, insumos, implementos y/o repuestos requeridos para la </v>
      </c>
    </row>
    <row r="45" spans="1:4">
      <c r="A45" s="5" t="s">
        <v>15674</v>
      </c>
      <c r="B45" s="5" t="s">
        <v>15675</v>
      </c>
      <c r="C45" s="5" t="str">
        <f t="shared" si="0"/>
        <v>ANEXO_18_Riesgo 9</v>
      </c>
      <c r="D45" s="5" t="str">
        <f t="shared" si="1"/>
        <v>Variación de los costos de servicios, licencias de software, materiales, insumos, implementos y/o re</v>
      </c>
    </row>
    <row r="46" spans="1:4">
      <c r="A46" s="5" t="s">
        <v>15676</v>
      </c>
      <c r="B46" s="5" t="s">
        <v>15677</v>
      </c>
      <c r="C46" s="5" t="str">
        <f t="shared" si="0"/>
        <v>ANEXO_18_Riesgo 10</v>
      </c>
      <c r="D46" s="5" t="str">
        <f t="shared" si="1"/>
        <v>Daños, Lesiones o muerte de personal del contratista especialmente del área operativa. Debido a la o</v>
      </c>
    </row>
    <row r="47" spans="1:4">
      <c r="A47" s="5" t="s">
        <v>15678</v>
      </c>
      <c r="B47" s="5" t="s">
        <v>15679</v>
      </c>
      <c r="C47" s="5" t="str">
        <f t="shared" si="0"/>
        <v>ANEXO_18_Riesgo 11</v>
      </c>
      <c r="D47" s="5" t="str">
        <f t="shared" si="1"/>
        <v>Daños, lesiones o muerte de terceros. Debido a la ocurrencia de accidentes durante la ejecución de l</v>
      </c>
    </row>
    <row r="48" spans="1:4">
      <c r="A48" s="5" t="s">
        <v>8058</v>
      </c>
      <c r="B48" s="5" t="s">
        <v>15680</v>
      </c>
      <c r="C48" s="5" t="str">
        <f t="shared" si="0"/>
        <v>ANEXO_18_Riesgo 12</v>
      </c>
      <c r="D48" s="5" t="str">
        <f t="shared" si="1"/>
        <v>Dificultades por parte del contratista para acceder a sitios en donde se encuentran sedes SENA que d</v>
      </c>
    </row>
    <row r="49" spans="1:4">
      <c r="A49" s="5" t="s">
        <v>8061</v>
      </c>
      <c r="B49" s="5" t="s">
        <v>15681</v>
      </c>
      <c r="C49" s="5" t="str">
        <f t="shared" si="0"/>
        <v>ANEXO_18_Riesgo 13</v>
      </c>
      <c r="D49" s="5" t="str">
        <f t="shared" si="1"/>
        <v>Dificultades por parte del contratista para acceder a los sitios en donde se debe ejecutar el contra</v>
      </c>
    </row>
    <row r="50" spans="1:4">
      <c r="A50" s="5" t="s">
        <v>15682</v>
      </c>
      <c r="B50" s="5" t="s">
        <v>15683</v>
      </c>
      <c r="C50" s="5" t="str">
        <f t="shared" si="0"/>
        <v>ANEXO_18_Riesgo 14</v>
      </c>
      <c r="D50" s="5" t="str">
        <f t="shared" si="1"/>
        <v>Ausencia, alta rotación o poca disponibilidad de personal, especialmente del área técnica  operativa</v>
      </c>
    </row>
    <row r="51" spans="1:4">
      <c r="A51" s="5" t="s">
        <v>8064</v>
      </c>
      <c r="B51" s="5" t="s">
        <v>15684</v>
      </c>
      <c r="C51" s="5" t="str">
        <f t="shared" si="0"/>
        <v>ANEXO_18_Riesgo 15</v>
      </c>
      <c r="D51" s="5" t="str">
        <f t="shared" si="1"/>
        <v>Fallas en la disponibilidad de las aplicaciones criticas del SENA. Durante la operación se pueden pr</v>
      </c>
    </row>
    <row r="52" spans="1:4">
      <c r="A52" s="5" t="s">
        <v>15685</v>
      </c>
      <c r="B52" s="5" t="s">
        <v>15686</v>
      </c>
      <c r="C52" s="5" t="str">
        <f t="shared" si="0"/>
        <v>ANEXO_18_Riesgo 16</v>
      </c>
      <c r="D52" s="5" t="str">
        <f t="shared" si="1"/>
        <v>Uso indebido en cualquier sede de los puntos de energía regulada dispuestos en sede SENA. Que ocurra</v>
      </c>
    </row>
    <row r="53" spans="1:4">
      <c r="A53" s="5" t="s">
        <v>15687</v>
      </c>
      <c r="B53" s="5" t="s">
        <v>15688</v>
      </c>
      <c r="C53" s="5" t="str">
        <f t="shared" si="0"/>
        <v>ANEXO_18_Riesgo 17</v>
      </c>
      <c r="D53" s="5" t="str">
        <f t="shared" si="1"/>
        <v>Necesidad de instalar mayores cantidades de equipos que permitan garantizar la prestación de los ser</v>
      </c>
    </row>
    <row r="54" spans="1:4">
      <c r="A54" s="5" t="s">
        <v>28</v>
      </c>
      <c r="B54" s="5" t="s">
        <v>15689</v>
      </c>
      <c r="C54" s="5" t="str">
        <f t="shared" si="0"/>
        <v>ANEXO_18_Riesgo 18</v>
      </c>
      <c r="D54" s="5" t="str">
        <f t="shared" si="1"/>
        <v>Necesidad de cambiar equipos instalados de propiedad del SENA, que se evidencie una vez el contratis</v>
      </c>
    </row>
    <row r="55" spans="1:4">
      <c r="A55" s="5" t="s">
        <v>15690</v>
      </c>
      <c r="B55" s="5" t="s">
        <v>15691</v>
      </c>
      <c r="C55" s="5" t="str">
        <f t="shared" si="0"/>
        <v>ANEXO_18_Riesgo 19</v>
      </c>
      <c r="D55" s="5" t="str">
        <f t="shared" si="1"/>
        <v>Desconexión de equipos del contratista instalados en sedes SENA necesarios para la prestación de ser</v>
      </c>
    </row>
    <row r="56" spans="1:4">
      <c r="A56" s="5" t="s">
        <v>15692</v>
      </c>
      <c r="B56" s="5" t="s">
        <v>15693</v>
      </c>
      <c r="C56" s="5" t="str">
        <f t="shared" si="0"/>
        <v>ANEXO_18_Riesgo 20</v>
      </c>
      <c r="D56" s="5" t="str">
        <f t="shared" si="1"/>
        <v>Fallas de equipos del contratista instalados en sedes SENA necesarios para la prestación de servicio</v>
      </c>
    </row>
    <row r="57" spans="1:4">
      <c r="A57" s="5" t="s">
        <v>15694</v>
      </c>
      <c r="B57" s="5" t="s">
        <v>15695</v>
      </c>
      <c r="C57" s="5" t="str">
        <f t="shared" si="0"/>
        <v>ANEXO_18_Riesgo 21</v>
      </c>
      <c r="D57" s="5" t="str">
        <f t="shared" si="1"/>
        <v>Fallas en la provisión de energía eléctrica regulada en sede SENA. Durante la ocurrencia de cortes d</v>
      </c>
    </row>
    <row r="58" spans="1:4">
      <c r="A58" s="5" t="s">
        <v>15696</v>
      </c>
      <c r="B58" s="5" t="s">
        <v>15697</v>
      </c>
      <c r="C58" s="5" t="str">
        <f t="shared" si="0"/>
        <v>ANEXO_18_Riesgo 22</v>
      </c>
      <c r="D58" s="5" t="str">
        <f t="shared" si="1"/>
        <v>En algunas sedes SENA la capacidad eléctrica podría estar subutilizada. En algunas sedes las necesid</v>
      </c>
    </row>
    <row r="59" spans="1:4">
      <c r="A59" s="5" t="s">
        <v>15698</v>
      </c>
      <c r="B59" s="5" t="s">
        <v>15699</v>
      </c>
      <c r="C59" s="5" t="str">
        <f t="shared" si="0"/>
        <v>ANEXO_18_Riesgo 23</v>
      </c>
      <c r="D59" s="5" t="str">
        <f t="shared" si="1"/>
        <v>En algunas de las sedes se podrían presentar fallas en cableado de alimentación eléctrica, comunicac</v>
      </c>
    </row>
    <row r="60" spans="1:4">
      <c r="A60" s="5" t="s">
        <v>31</v>
      </c>
      <c r="B60" s="5" t="s">
        <v>15700</v>
      </c>
      <c r="C60" s="5" t="str">
        <f t="shared" si="0"/>
        <v>ANEXO_18_Riesgo 24</v>
      </c>
      <c r="D60" s="5" t="str">
        <f t="shared" si="1"/>
        <v>Sedes ubicadas en sitios en condiciones climáticas severas. La ubicación de algunas sedes SENA, en s</v>
      </c>
    </row>
    <row r="61" spans="1:4">
      <c r="A61" s="5" t="s">
        <v>15701</v>
      </c>
      <c r="B61" s="5" t="s">
        <v>15702</v>
      </c>
      <c r="C61" s="5" t="str">
        <f t="shared" si="0"/>
        <v>ANEXO_18_Riesgo 25</v>
      </c>
      <c r="D61" s="5" t="str">
        <f t="shared" si="1"/>
        <v>Escapes de gases refrigerantes Hidroclorofluorocarbonos.  Debido a roturas o filtraciones, que no se</v>
      </c>
    </row>
    <row r="62" spans="1:4">
      <c r="A62" s="5" t="s">
        <v>36</v>
      </c>
      <c r="B62" s="5" t="s">
        <v>15703</v>
      </c>
      <c r="C62" s="5" t="str">
        <f t="shared" si="0"/>
        <v>ANEXO_18_Riesgo 26</v>
      </c>
      <c r="D62" s="5" t="str">
        <f t="shared" si="1"/>
        <v>Inadecuada disposición de residuos de aparatos eléctricos y electrónicos, equipos obsoletos y baterí</v>
      </c>
    </row>
    <row r="63" spans="1:4">
      <c r="A63" s="5" t="s">
        <v>15704</v>
      </c>
      <c r="B63" s="5" t="s">
        <v>15705</v>
      </c>
      <c r="C63" s="5" t="str">
        <f t="shared" si="0"/>
        <v>ANEXO_18_Riesgo 27</v>
      </c>
      <c r="D63" s="5" t="str">
        <f t="shared" si="1"/>
        <v>Inadecuada disposición de residuos de aparatos eléctricos y electrónicos, equipos obsoletos y baterí</v>
      </c>
    </row>
    <row r="64" spans="1:4">
      <c r="A64" s="5" t="s">
        <v>15706</v>
      </c>
      <c r="B64" s="5" t="s">
        <v>15707</v>
      </c>
      <c r="C64" s="5" t="str">
        <f t="shared" si="0"/>
        <v>ANEXO_18_Riesgo 28</v>
      </c>
      <c r="D64" s="5" t="str">
        <f t="shared" si="1"/>
        <v xml:space="preserve">Operación de equipos en condiciones ambientales precarias. Debido a que en algunas sedes SENA no se </v>
      </c>
    </row>
    <row r="65" spans="1:4">
      <c r="A65" s="5" t="s">
        <v>40</v>
      </c>
      <c r="B65" s="5" t="s">
        <v>15708</v>
      </c>
      <c r="C65" s="5" t="str">
        <f t="shared" si="0"/>
        <v>ANEXO_18_Riesgo 29</v>
      </c>
      <c r="D65" s="5" t="str">
        <f t="shared" si="1"/>
        <v xml:space="preserve">Operación de equipos en condiciones ambientales precarias. Debido a que en algunas sedes SENA no se </v>
      </c>
    </row>
    <row r="66" spans="1:4">
      <c r="A66" s="5" t="s">
        <v>15709</v>
      </c>
      <c r="B66" s="5" t="s">
        <v>15710</v>
      </c>
      <c r="C66" s="5" t="str">
        <f t="shared" si="0"/>
        <v>ANEXO_18_Riesgo 30</v>
      </c>
      <c r="D66" s="5" t="str">
        <f t="shared" si="1"/>
        <v>Fallas en la disponibilidad de las salas de videoconferencias o de puntos experiencia.  Durante la o</v>
      </c>
    </row>
    <row r="67" spans="1:4">
      <c r="A67" s="5" t="s">
        <v>7757</v>
      </c>
      <c r="B67" s="5" t="s">
        <v>15711</v>
      </c>
      <c r="C67" s="5" t="str">
        <f t="shared" si="0"/>
        <v>ANEXO_18_Riesgo 31</v>
      </c>
      <c r="D67" s="5" t="str">
        <f t="shared" si="1"/>
        <v>Dificultades o imposibilidad del contratista para acceder al cuarto técnico con el fin de realizar m</v>
      </c>
    </row>
    <row r="68" spans="1:4">
      <c r="A68" s="5" t="s">
        <v>15712</v>
      </c>
      <c r="B68" s="5" t="s">
        <v>15713</v>
      </c>
      <c r="C68" s="5" t="str">
        <f t="shared" si="0"/>
        <v>ANEXO_18_Riesgo 32</v>
      </c>
      <c r="D68" s="5" t="str">
        <f t="shared" si="1"/>
        <v>Que el Sena no cuente con el suficiente personal para atender las necesidades del contrato. En consi</v>
      </c>
    </row>
    <row r="69" spans="1:4">
      <c r="A69" s="5" t="s">
        <v>7760</v>
      </c>
      <c r="B69" s="5" t="s">
        <v>15714</v>
      </c>
      <c r="C69" s="5" t="str">
        <f t="shared" si="0"/>
        <v>ANEXO_18_Riesgo 33</v>
      </c>
      <c r="D69" s="5" t="str">
        <f t="shared" si="1"/>
        <v xml:space="preserve">Subutilización de salas de video conferencia. Los funcionarios y/o contratistas del SENA desconocen </v>
      </c>
    </row>
    <row r="70" spans="1:4">
      <c r="A70" s="5" t="s">
        <v>7762</v>
      </c>
      <c r="B70" s="5" t="s">
        <v>15715</v>
      </c>
      <c r="C70" s="5" t="str">
        <f t="shared" si="0"/>
        <v>ANEXO_18_Riesgo 34</v>
      </c>
      <c r="D70" s="5" t="str">
        <f t="shared" si="1"/>
        <v>Crecimiento en numero de sedes superior al estimado por el SENA al iniciar el contrato. Durante el p</v>
      </c>
    </row>
    <row r="71" spans="1:4">
      <c r="A71" s="5" t="s">
        <v>15716</v>
      </c>
      <c r="B71" s="5" t="s">
        <v>15717</v>
      </c>
      <c r="C71" s="5" t="str">
        <f t="shared" si="0"/>
        <v>ANEXO_18_Riesgo 35</v>
      </c>
      <c r="D71" s="5" t="str">
        <f t="shared" si="1"/>
        <v>Fallas en la prestación de servicios que sean provistos por terceros. Durante la ejecución del contr</v>
      </c>
    </row>
    <row r="72" spans="1:4">
      <c r="A72" s="5" t="s">
        <v>15718</v>
      </c>
      <c r="B72" s="5" t="s">
        <v>15719</v>
      </c>
      <c r="C72" s="5" t="str">
        <f t="shared" si="0"/>
        <v>ANEXO_18_Riesgo 36</v>
      </c>
      <c r="D72" s="5" t="str">
        <f t="shared" si="1"/>
        <v>Daño o perdida de servidores durante el traslado que debe realizarse al centro de datos alterno. Deb</v>
      </c>
    </row>
    <row r="73" spans="1:4">
      <c r="A73" s="5" t="s">
        <v>15720</v>
      </c>
      <c r="B73" s="5" t="s">
        <v>15721</v>
      </c>
      <c r="C73" s="5" t="str">
        <f t="shared" si="0"/>
        <v>ANEXO_18_Riesgo 37</v>
      </c>
      <c r="D73" s="5" t="str">
        <f t="shared" si="1"/>
        <v xml:space="preserve">Fallas en la operación del centro de datos alterno. Durante la prestación del servicio de dentro de </v>
      </c>
    </row>
    <row r="74" spans="1:4">
      <c r="A74" s="5" t="s">
        <v>15722</v>
      </c>
      <c r="B74" s="5" t="s">
        <v>15723</v>
      </c>
      <c r="C74" s="5" t="str">
        <f t="shared" si="0"/>
        <v>ANEXO_18_Riesgo 38</v>
      </c>
      <c r="D74" s="5" t="str">
        <f t="shared" si="1"/>
        <v>Daños que sufran los equipos e instalaciones de las salas de video conferencia. Durante la ejecución</v>
      </c>
    </row>
    <row r="75" spans="1:4">
      <c r="A75" s="5" t="s">
        <v>15724</v>
      </c>
      <c r="B75" s="5" t="s">
        <v>15725</v>
      </c>
      <c r="C75" s="5" t="str">
        <f t="shared" si="0"/>
        <v>ANEXO_18_Riesgo 39</v>
      </c>
      <c r="D75" s="5" t="str">
        <f t="shared" si="1"/>
        <v>Fallas en la provisión de servicio WAN / LAN. Durante la prestación del servicio de energía eléctric</v>
      </c>
    </row>
    <row r="76" spans="1:4">
      <c r="A76" s="5" t="s">
        <v>15726</v>
      </c>
      <c r="B76" s="5" t="s">
        <v>15727</v>
      </c>
      <c r="C76" s="5" t="str">
        <f t="shared" si="0"/>
        <v>ANEXO_18_Riesgo 40</v>
      </c>
      <c r="D76" s="5" t="str">
        <f t="shared" si="1"/>
        <v xml:space="preserve">Fallas en la provisión de energía eléctrica regulada. Durante la prestación del servicio de energía </v>
      </c>
    </row>
    <row r="77" spans="1:4">
      <c r="A77" s="5" t="s">
        <v>15728</v>
      </c>
      <c r="B77" s="5" t="s">
        <v>15729</v>
      </c>
      <c r="C77" s="5" t="str">
        <f t="shared" si="0"/>
        <v>ANEXO_18_Riesgo 41</v>
      </c>
      <c r="D77" s="5" t="str">
        <f t="shared" si="1"/>
        <v>Fallas en las aplicaciones que se encuentran soportadas en el servicio de centro de datos provisto p</v>
      </c>
    </row>
    <row r="78" spans="1:4">
      <c r="A78" s="5" t="s">
        <v>15730</v>
      </c>
      <c r="B78" s="5" t="s">
        <v>15731</v>
      </c>
      <c r="C78" s="5" t="str">
        <f t="shared" si="0"/>
        <v>ANEXO_18_Riesgo 42</v>
      </c>
      <c r="D78" s="5" t="str">
        <f t="shared" si="1"/>
        <v>Precarias condiciones del cableado, conexiones e instalaciones asociadas, de las cuales es responsab</v>
      </c>
    </row>
    <row r="79" spans="1:4">
      <c r="A79" s="5" t="s">
        <v>15732</v>
      </c>
      <c r="B79" s="5" t="s">
        <v>15733</v>
      </c>
      <c r="C79" s="5" t="str">
        <f t="shared" si="0"/>
        <v>ANEXO_18_Riesgo 43</v>
      </c>
      <c r="D79" s="5" t="str">
        <f t="shared" si="1"/>
        <v xml:space="preserve">Problemas o fallas en la el empalme de los servicios de la infraestructura del contratista saliente </v>
      </c>
    </row>
    <row r="80" spans="1:4">
      <c r="A80" s="5" t="s">
        <v>15734</v>
      </c>
      <c r="B80" s="5" t="s">
        <v>15735</v>
      </c>
      <c r="C80" s="5" t="str">
        <f t="shared" si="0"/>
        <v>ANEXO_18_Riesgo 44</v>
      </c>
      <c r="D80" s="5" t="str">
        <f t="shared" si="1"/>
        <v>Demoras en el aprovisionamiento</v>
      </c>
    </row>
    <row r="81" spans="1:4">
      <c r="A81" s="5" t="s">
        <v>15736</v>
      </c>
      <c r="B81" s="5" t="s">
        <v>15737</v>
      </c>
      <c r="C81" s="5" t="str">
        <f t="shared" si="0"/>
        <v>ANEXO_18_Riesgo 45</v>
      </c>
      <c r="D81" s="5" t="str">
        <f t="shared" si="1"/>
        <v>Fallas en la prestación del servicio de videoconferencia. Durante la ejecución del contrato se puede</v>
      </c>
    </row>
    <row r="82" spans="1:4">
      <c r="A82" s="5" t="s">
        <v>15738</v>
      </c>
      <c r="B82" s="5" t="s">
        <v>15739</v>
      </c>
      <c r="C82" s="5" t="str">
        <f t="shared" si="0"/>
        <v>ANEXO_18_Riesgo 46</v>
      </c>
      <c r="D82" s="5" t="str">
        <f t="shared" si="1"/>
        <v>Fallas en las aplicaciones que se encuentran soportadas en el servicio de centro de datos provisto p</v>
      </c>
    </row>
    <row r="83" spans="1:4">
      <c r="A83" s="5" t="s">
        <v>15740</v>
      </c>
      <c r="B83" s="5" t="s">
        <v>15741</v>
      </c>
      <c r="C83" s="5" t="str">
        <f t="shared" si="0"/>
        <v>ANEXO_18_Riesgo 47</v>
      </c>
      <c r="D83" s="5" t="str">
        <f t="shared" si="1"/>
        <v>Ataques informáticos al centro de datos principal y/o alterno en donde se encuentran aplicaciones es</v>
      </c>
    </row>
    <row r="84" spans="1:4">
      <c r="A84" s="5" t="s">
        <v>15742</v>
      </c>
      <c r="B84" s="5" t="s">
        <v>15743</v>
      </c>
      <c r="C84" s="5" t="str">
        <f t="shared" si="0"/>
        <v>ANEXO_18_Riesgo 48</v>
      </c>
      <c r="D84" s="5" t="str">
        <f t="shared" si="1"/>
        <v>Fallas en el empalme con el nuevo Contratista. Durante el tiempo estimado para el cierre técnico, se</v>
      </c>
    </row>
    <row r="85" spans="1:4">
      <c r="A85" s="5" t="s">
        <v>15744</v>
      </c>
      <c r="B85" s="5" t="s">
        <v>15745</v>
      </c>
      <c r="C85" s="5" t="str">
        <f t="shared" si="0"/>
        <v>ANEXO_18_Riesgo 49</v>
      </c>
      <c r="D85" s="5" t="str">
        <f t="shared" si="1"/>
        <v>Necesidad de cambiar equipos instalados de propiedad del SENA, que se evidencie una vez el contratis</v>
      </c>
    </row>
    <row r="86" spans="1:4">
      <c r="A86" s="5" t="s">
        <v>15746</v>
      </c>
      <c r="B86" s="5" t="s">
        <v>15747</v>
      </c>
      <c r="C86" s="5" t="str">
        <f t="shared" si="0"/>
        <v>ANEXO_18_Riesgo 50</v>
      </c>
      <c r="D86" s="5" t="str">
        <f t="shared" si="1"/>
        <v>Dificultades o imposibilidad del contratista para acceder al cuarto técnico con el fin de realizar m</v>
      </c>
    </row>
    <row r="87" spans="1:4">
      <c r="A87" s="5">
        <v>4</v>
      </c>
      <c r="B87" s="5" t="s">
        <v>15748</v>
      </c>
      <c r="C87" s="5" t="str">
        <f t="shared" si="0"/>
        <v>ANEXO_18_4</v>
      </c>
      <c r="D87" s="5" t="str">
        <f t="shared" si="1"/>
        <v>ESQUEMA DE GARANTÍAS Y SEGUROS</v>
      </c>
    </row>
    <row r="88" spans="1:4">
      <c r="A88" s="5" t="s">
        <v>15749</v>
      </c>
      <c r="B88" s="5" t="s">
        <v>15750</v>
      </c>
      <c r="C88" s="5" t="str">
        <f t="shared" si="0"/>
        <v>ANEXO_18_4.1.</v>
      </c>
      <c r="D88" s="5" t="str">
        <f t="shared" si="1"/>
        <v>Garantías Admisibles</v>
      </c>
    </row>
    <row r="89" spans="1:4">
      <c r="A89" s="5" t="s">
        <v>15751</v>
      </c>
      <c r="B89" s="5" t="s">
        <v>15752</v>
      </c>
      <c r="C89" s="5" t="str">
        <f t="shared" si="0"/>
        <v>ANEXO_18_4.2.</v>
      </c>
      <c r="D89" s="5" t="str">
        <f t="shared" si="1"/>
        <v>Calificación de Riesgos de los Garantes</v>
      </c>
    </row>
    <row r="90" spans="1:4">
      <c r="A90" s="5" t="s">
        <v>15753</v>
      </c>
      <c r="B90" s="5" t="s">
        <v>15754</v>
      </c>
      <c r="C90" s="5" t="str">
        <f t="shared" si="0"/>
        <v>ANEXO_18_4.3.</v>
      </c>
      <c r="D90" s="5" t="str">
        <f t="shared" si="1"/>
        <v>Garantía de seriedad de la propuesta</v>
      </c>
    </row>
    <row r="91" spans="1:4">
      <c r="A91" s="5" t="s">
        <v>15755</v>
      </c>
      <c r="B91" s="5" t="s">
        <v>15756</v>
      </c>
      <c r="C91" s="5" t="str">
        <f t="shared" si="0"/>
        <v>ANEXO_18_4.3.1.</v>
      </c>
      <c r="D91" s="5" t="str">
        <f t="shared" si="1"/>
        <v>Contrato de seguros</v>
      </c>
    </row>
    <row r="92" spans="1:4">
      <c r="A92" s="5" t="s">
        <v>15757</v>
      </c>
      <c r="B92" s="5" t="s">
        <v>15758</v>
      </c>
      <c r="C92" s="5" t="str">
        <f t="shared" si="0"/>
        <v>ANEXO_18_4.3.2.</v>
      </c>
      <c r="D92" s="5" t="str">
        <f t="shared" si="1"/>
        <v>Garantía bancaria</v>
      </c>
    </row>
    <row r="93" spans="1:4">
      <c r="A93" s="5" t="s">
        <v>15759</v>
      </c>
      <c r="B93" s="5" t="s">
        <v>15760</v>
      </c>
      <c r="C93" s="5" t="str">
        <f t="shared" si="0"/>
        <v>ANEXO_18_4.3.3.</v>
      </c>
      <c r="D93" s="5" t="str">
        <f t="shared" si="1"/>
        <v>Patrimonio autónomo</v>
      </c>
    </row>
    <row r="94" spans="1:4">
      <c r="A94" s="5" t="s">
        <v>15761</v>
      </c>
      <c r="B94" s="5" t="s">
        <v>15762</v>
      </c>
      <c r="C94" s="5" t="str">
        <f t="shared" si="0"/>
        <v>ANEXO_18_4.4.</v>
      </c>
      <c r="D94" s="5" t="str">
        <f t="shared" si="1"/>
        <v>Garantías de Cumplimiento</v>
      </c>
    </row>
    <row r="95" spans="1:4">
      <c r="A95" s="5" t="s">
        <v>15763</v>
      </c>
      <c r="B95" s="5" t="s">
        <v>15764</v>
      </c>
      <c r="C95" s="5" t="str">
        <f t="shared" si="0"/>
        <v>ANEXO_18_4.4.1.</v>
      </c>
      <c r="D95" s="5" t="str">
        <f t="shared" si="1"/>
        <v>Cumplimiento del contrato</v>
      </c>
    </row>
    <row r="96" spans="1:4">
      <c r="A96" s="5" t="s">
        <v>15765</v>
      </c>
      <c r="B96" s="5" t="s">
        <v>15766</v>
      </c>
      <c r="C96" s="5" t="str">
        <f t="shared" si="0"/>
        <v>ANEXO_18_4.4.2.</v>
      </c>
      <c r="D96" s="5" t="str">
        <f t="shared" si="1"/>
        <v>Salarios y prestaciones sociales e indemnizaciones</v>
      </c>
    </row>
    <row r="97" spans="1:4">
      <c r="A97" s="5" t="s">
        <v>15767</v>
      </c>
      <c r="B97" s="5" t="s">
        <v>15768</v>
      </c>
      <c r="C97" s="5" t="str">
        <f t="shared" si="0"/>
        <v>ANEXO_18_4.4.3.</v>
      </c>
      <c r="D97" s="5" t="str">
        <f t="shared" si="1"/>
        <v>Calidad del servicio</v>
      </c>
    </row>
    <row r="98" spans="1:4">
      <c r="A98" s="5" t="s">
        <v>15769</v>
      </c>
      <c r="B98" s="5" t="s">
        <v>15770</v>
      </c>
      <c r="C98" s="5" t="str">
        <f t="shared" si="0"/>
        <v>ANEXO_18_4.5.</v>
      </c>
      <c r="D98" s="5" t="str">
        <f t="shared" si="1"/>
        <v>Seguros patrimoniales</v>
      </c>
    </row>
    <row r="99" spans="1:4">
      <c r="A99" s="5" t="s">
        <v>15771</v>
      </c>
      <c r="B99" s="5" t="s">
        <v>15772</v>
      </c>
      <c r="C99" s="5" t="str">
        <f t="shared" si="0"/>
        <v>ANEXO_18_4.5.1.</v>
      </c>
      <c r="D99" s="5" t="str">
        <f t="shared" si="1"/>
        <v>Responsabilidad civil extracontractual</v>
      </c>
    </row>
    <row r="100" spans="1:4">
      <c r="A100" s="5" t="s">
        <v>15773</v>
      </c>
      <c r="B100" s="5" t="s">
        <v>15774</v>
      </c>
      <c r="C100" s="5" t="str">
        <f t="shared" si="0"/>
        <v>ANEXO_18_4.5.2.</v>
      </c>
      <c r="D100" s="5" t="str">
        <f t="shared" si="1"/>
        <v>Seguro contra riesgos cibernéticos</v>
      </c>
    </row>
    <row r="101" spans="1:4">
      <c r="A101" s="5" t="s">
        <v>15775</v>
      </c>
      <c r="B101" s="5" t="s">
        <v>15776</v>
      </c>
      <c r="C101" s="5" t="str">
        <f t="shared" si="0"/>
        <v>ANEXO_18_4.5.3.</v>
      </c>
      <c r="D101" s="5" t="str">
        <f t="shared" si="1"/>
        <v>Seguro contra todo riesgo -  All Risk</v>
      </c>
    </row>
  </sheetData>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52"/>
  <sheetViews>
    <sheetView workbookViewId="0"/>
  </sheetViews>
  <sheetFormatPr baseColWidth="10" defaultColWidth="11.1640625" defaultRowHeight="15" customHeight="1"/>
  <cols>
    <col min="1" max="26" width="11" customWidth="1"/>
  </cols>
  <sheetData>
    <row r="1" spans="1:4">
      <c r="B1" s="5" t="s">
        <v>15777</v>
      </c>
    </row>
    <row r="2" spans="1:4">
      <c r="A2" s="5">
        <v>0</v>
      </c>
      <c r="B2" s="5" t="s">
        <v>8196</v>
      </c>
      <c r="C2" s="5" t="str">
        <f t="shared" ref="C2:C52" si="0">CONCATENATE(B$1,"_",A2)</f>
        <v>ANEXO_23_0</v>
      </c>
      <c r="D2" s="5" t="str">
        <f t="shared" ref="D2:D52" si="1">LEFT(B2,100)</f>
        <v>Comentario general</v>
      </c>
    </row>
    <row r="3" spans="1:4">
      <c r="A3" s="5">
        <v>1</v>
      </c>
      <c r="B3" s="5" t="s">
        <v>15196</v>
      </c>
      <c r="C3" s="5" t="str">
        <f t="shared" si="0"/>
        <v>ANEXO_23_1</v>
      </c>
      <c r="D3" s="5" t="str">
        <f t="shared" si="1"/>
        <v>Aportes</v>
      </c>
    </row>
    <row r="4" spans="1:4">
      <c r="A4" s="5">
        <v>2</v>
      </c>
      <c r="B4" s="5" t="s">
        <v>15301</v>
      </c>
      <c r="C4" s="5" t="str">
        <f t="shared" si="0"/>
        <v>ANEXO_23_2</v>
      </c>
      <c r="D4" s="5" t="str">
        <f t="shared" si="1"/>
        <v>Planilla Integral Recaudo de Aportes / CERTI-APORTES (SI002)</v>
      </c>
    </row>
    <row r="5" spans="1:4">
      <c r="A5" s="5">
        <v>3</v>
      </c>
      <c r="B5" s="5" t="s">
        <v>15778</v>
      </c>
      <c r="C5" s="5" t="str">
        <f t="shared" si="0"/>
        <v>ANEXO_23_3</v>
      </c>
      <c r="D5" s="5" t="str">
        <f t="shared" si="1"/>
        <v>Aportes y Aportes Regional</v>
      </c>
    </row>
    <row r="6" spans="1:4">
      <c r="A6" s="5">
        <v>4</v>
      </c>
      <c r="B6" s="5" t="s">
        <v>15316</v>
      </c>
      <c r="C6" s="5" t="str">
        <f t="shared" si="0"/>
        <v>ANEXO_23_4</v>
      </c>
      <c r="D6" s="5" t="str">
        <f t="shared" si="1"/>
        <v>RECURSOS HUMANOS (KACTUS)</v>
      </c>
    </row>
    <row r="7" spans="1:4">
      <c r="A7" s="5">
        <v>5</v>
      </c>
      <c r="B7" s="5" t="s">
        <v>15212</v>
      </c>
      <c r="C7" s="5" t="str">
        <f t="shared" si="0"/>
        <v>ANEXO_23_5</v>
      </c>
      <c r="D7" s="5" t="str">
        <f t="shared" si="1"/>
        <v>BLACKBOARD - LMS</v>
      </c>
    </row>
    <row r="8" spans="1:4">
      <c r="A8" s="5">
        <v>6</v>
      </c>
      <c r="B8" s="5" t="s">
        <v>15207</v>
      </c>
      <c r="C8" s="5" t="str">
        <f t="shared" si="0"/>
        <v>ANEXO_23_6</v>
      </c>
      <c r="D8" s="5" t="str">
        <f t="shared" si="1"/>
        <v>BIBLIOTECAS DIGITALES</v>
      </c>
    </row>
    <row r="9" spans="1:4">
      <c r="A9" s="5">
        <v>7</v>
      </c>
      <c r="B9" s="5" t="s">
        <v>15230</v>
      </c>
      <c r="C9" s="5" t="str">
        <f t="shared" si="0"/>
        <v>ANEXO_23_7</v>
      </c>
      <c r="D9" s="5" t="str">
        <f t="shared" si="1"/>
        <v>CONTRATO DE APRENDIZAJE / SGVA - SISTEMA DE GESTIÓN VIRTUAL DE APRENDICES</v>
      </c>
    </row>
    <row r="10" spans="1:4">
      <c r="A10" s="5">
        <v>8</v>
      </c>
      <c r="B10" s="5" t="s">
        <v>15319</v>
      </c>
      <c r="C10" s="5" t="str">
        <f t="shared" si="0"/>
        <v>ANEXO_23_8</v>
      </c>
      <c r="D10" s="5" t="str">
        <f t="shared" si="1"/>
        <v>Repositorio de Bibliotecas / Dspace (SI006-1)</v>
      </c>
    </row>
    <row r="11" spans="1:4">
      <c r="A11" s="5">
        <v>9</v>
      </c>
      <c r="B11" s="5" t="s">
        <v>15779</v>
      </c>
      <c r="C11" s="5" t="str">
        <f t="shared" si="0"/>
        <v>ANEXO_23_9</v>
      </c>
      <c r="D11" s="5" t="str">
        <f t="shared" si="1"/>
        <v>Directorio Activo</v>
      </c>
    </row>
    <row r="12" spans="1:4">
      <c r="A12" s="5">
        <v>10</v>
      </c>
      <c r="B12" s="5" t="s">
        <v>15780</v>
      </c>
      <c r="C12" s="5" t="str">
        <f t="shared" si="0"/>
        <v>ANEXO_23_10</v>
      </c>
      <c r="D12" s="5" t="str">
        <f t="shared" si="1"/>
        <v>Correo Electrónico Microsoft (on premises y en la nube)</v>
      </c>
    </row>
    <row r="13" spans="1:4">
      <c r="A13" s="5">
        <v>11</v>
      </c>
      <c r="B13" s="5" t="s">
        <v>15781</v>
      </c>
      <c r="C13" s="5" t="str">
        <f t="shared" si="0"/>
        <v>ANEXO_23_11</v>
      </c>
      <c r="D13" s="5" t="str">
        <f t="shared" si="1"/>
        <v>CORREO ELECTRONICO - misena</v>
      </c>
    </row>
    <row r="14" spans="1:4">
      <c r="A14" s="5">
        <v>12</v>
      </c>
      <c r="B14" s="5" t="s">
        <v>15264</v>
      </c>
      <c r="C14" s="5" t="str">
        <f t="shared" si="0"/>
        <v>ANEXO_23_12</v>
      </c>
      <c r="D14" s="5" t="str">
        <f t="shared" si="1"/>
        <v>GESTION DOCUMENTAL (ONBASE)</v>
      </c>
    </row>
    <row r="15" spans="1:4">
      <c r="A15" s="5">
        <v>13</v>
      </c>
      <c r="B15" s="5" t="s">
        <v>15275</v>
      </c>
      <c r="C15" s="5" t="str">
        <f t="shared" si="0"/>
        <v>ANEXO_23_13</v>
      </c>
      <c r="D15" s="5" t="str">
        <f t="shared" si="1"/>
        <v>Intranet (SI011) Nube</v>
      </c>
    </row>
    <row r="16" spans="1:4">
      <c r="A16" s="5">
        <v>14</v>
      </c>
      <c r="B16" s="5" t="s">
        <v>15289</v>
      </c>
      <c r="C16" s="5" t="str">
        <f t="shared" si="0"/>
        <v>ANEXO_23_14</v>
      </c>
      <c r="D16" s="5" t="str">
        <f t="shared" si="1"/>
        <v>OFICINA VIRTUAL (SI012) / Fusión SOFIA PLUS</v>
      </c>
    </row>
    <row r="17" spans="1:4">
      <c r="A17" s="5">
        <v>15</v>
      </c>
      <c r="B17" s="5" t="s">
        <v>15307</v>
      </c>
      <c r="C17" s="5" t="str">
        <f t="shared" si="0"/>
        <v>ANEXO_23_15</v>
      </c>
      <c r="D17" s="5" t="str">
        <f t="shared" si="1"/>
        <v>PORTAL WEB (SI013)</v>
      </c>
    </row>
    <row r="18" spans="1:4">
      <c r="A18" s="5">
        <v>16</v>
      </c>
      <c r="B18" s="5" t="s">
        <v>15369</v>
      </c>
      <c r="C18" s="5" t="str">
        <f t="shared" si="0"/>
        <v>ANEXO_23_16</v>
      </c>
      <c r="D18" s="5" t="str">
        <f t="shared" si="1"/>
        <v>SMA - SERVICIO MEDICO ASISTENCIAL (SI014)</v>
      </c>
    </row>
    <row r="19" spans="1:4">
      <c r="A19" s="5">
        <v>17</v>
      </c>
      <c r="B19" s="5" t="s">
        <v>15339</v>
      </c>
      <c r="C19" s="5" t="str">
        <f t="shared" si="0"/>
        <v>ANEXO_23_17</v>
      </c>
      <c r="D19" s="5" t="str">
        <f t="shared" si="1"/>
        <v>SIGP (SI015)</v>
      </c>
    </row>
    <row r="20" spans="1:4">
      <c r="A20" s="5">
        <v>18</v>
      </c>
      <c r="B20" s="5" t="s">
        <v>15357</v>
      </c>
      <c r="C20" s="5" t="str">
        <f t="shared" si="0"/>
        <v>ANEXO_23_18</v>
      </c>
      <c r="D20" s="5" t="str">
        <f t="shared" si="1"/>
        <v>Sistema Financiero Integrado -FINANZAS 2000 SFI - Solo Consulta (SI016)</v>
      </c>
    </row>
    <row r="21" spans="1:4">
      <c r="A21" s="5">
        <v>19</v>
      </c>
      <c r="B21" s="5" t="s">
        <v>15363</v>
      </c>
      <c r="C21" s="5" t="str">
        <f t="shared" si="0"/>
        <v>ANEXO_23_19</v>
      </c>
      <c r="D21" s="5" t="str">
        <f t="shared" si="1"/>
        <v>Sistema Integrado Financiero - SIIF2</v>
      </c>
    </row>
    <row r="22" spans="1:4">
      <c r="A22" s="5">
        <v>20</v>
      </c>
      <c r="B22" s="5" t="s">
        <v>15348</v>
      </c>
      <c r="C22" s="5" t="str">
        <f t="shared" si="0"/>
        <v>ANEXO_23_20</v>
      </c>
      <c r="D22" s="5" t="str">
        <f t="shared" si="1"/>
        <v>SISTEMA ADMINISTRATIVO ( ORIONS ) (SI018)</v>
      </c>
    </row>
    <row r="23" spans="1:4">
      <c r="A23" s="5">
        <v>21</v>
      </c>
      <c r="B23" s="5" t="s">
        <v>15351</v>
      </c>
      <c r="C23" s="5" t="str">
        <f t="shared" si="0"/>
        <v>ANEXO_23_21</v>
      </c>
      <c r="D23" s="5" t="str">
        <f t="shared" si="1"/>
        <v>SISTEMA DE CONTROL DISCIPLINARIO</v>
      </c>
    </row>
    <row r="24" spans="1:4">
      <c r="A24" s="5">
        <v>22</v>
      </c>
      <c r="B24" s="5" t="s">
        <v>15352</v>
      </c>
      <c r="C24" s="5" t="str">
        <f t="shared" si="0"/>
        <v>ANEXO_23_22</v>
      </c>
      <c r="D24" s="5" t="str">
        <f t="shared" si="1"/>
        <v>SISTEMA DE CONVENIOS</v>
      </c>
    </row>
    <row r="25" spans="1:4">
      <c r="A25" s="5">
        <v>23</v>
      </c>
      <c r="B25" s="5" t="s">
        <v>15335</v>
      </c>
      <c r="C25" s="5" t="str">
        <f t="shared" si="0"/>
        <v>ANEXO_23_23</v>
      </c>
      <c r="D25" s="5" t="str">
        <f t="shared" si="1"/>
        <v>SGC SISTEMA DE GESTION DE CENTROS (Histórico)</v>
      </c>
    </row>
    <row r="26" spans="1:4">
      <c r="A26" s="5">
        <v>24</v>
      </c>
      <c r="B26" s="5" t="s">
        <v>15370</v>
      </c>
      <c r="C26" s="5" t="str">
        <f t="shared" si="0"/>
        <v>ANEXO_23_24</v>
      </c>
      <c r="D26" s="5" t="str">
        <f t="shared" si="1"/>
        <v>SNFT - Sistema Nacional de Formación para el Trabajo (SI022)</v>
      </c>
    </row>
    <row r="27" spans="1:4">
      <c r="A27" s="5">
        <v>25</v>
      </c>
      <c r="B27" s="5" t="s">
        <v>15216</v>
      </c>
      <c r="C27" s="5" t="str">
        <f t="shared" si="0"/>
        <v>ANEXO_23_25</v>
      </c>
      <c r="D27" s="5" t="str">
        <f t="shared" si="1"/>
        <v>BOTON ELECTRONICO DE PAGO - ECOLLECT</v>
      </c>
    </row>
    <row r="28" spans="1:4">
      <c r="A28" s="5">
        <v>26</v>
      </c>
      <c r="B28" s="5" t="s">
        <v>15231</v>
      </c>
      <c r="C28" s="5" t="str">
        <f t="shared" si="0"/>
        <v>ANEXO_23_26</v>
      </c>
      <c r="D28" s="5" t="str">
        <f t="shared" si="1"/>
        <v>CONTROLADORES DE DOMINIO</v>
      </c>
    </row>
    <row r="29" spans="1:4">
      <c r="A29" s="5">
        <v>27</v>
      </c>
      <c r="B29" s="5" t="s">
        <v>15282</v>
      </c>
      <c r="C29" s="5" t="str">
        <f t="shared" si="0"/>
        <v>ANEXO_23_27</v>
      </c>
      <c r="D29" s="5" t="str">
        <f t="shared" si="1"/>
        <v>LICENCIAMIENTO (No es aplicación)</v>
      </c>
    </row>
    <row r="30" spans="1:4">
      <c r="A30" s="5">
        <v>28</v>
      </c>
      <c r="B30" s="5" t="s">
        <v>15253</v>
      </c>
      <c r="C30" s="5" t="str">
        <f t="shared" si="0"/>
        <v>ANEXO_23_28</v>
      </c>
      <c r="D30" s="5" t="str">
        <f t="shared" si="1"/>
        <v>FIRMA DIGITAL _ CERTIFICACIONES (SI026)</v>
      </c>
    </row>
    <row r="31" spans="1:4">
      <c r="A31" s="5">
        <v>29</v>
      </c>
      <c r="B31" s="5" t="s">
        <v>15313</v>
      </c>
      <c r="C31" s="5" t="str">
        <f t="shared" si="0"/>
        <v>ANEXO_23_29</v>
      </c>
      <c r="D31" s="5" t="str">
        <f t="shared" si="1"/>
        <v>PUBLICACION CONTRATACION SENA (CONTRATACION Control Social)</v>
      </c>
    </row>
    <row r="32" spans="1:4">
      <c r="A32" s="5">
        <v>30</v>
      </c>
      <c r="B32" s="5" t="s">
        <v>11759</v>
      </c>
      <c r="C32" s="5" t="str">
        <f t="shared" si="0"/>
        <v>ANEXO_23_30</v>
      </c>
      <c r="D32" s="5" t="str">
        <f t="shared" si="1"/>
        <v>DIRECTORIO ACTIVO</v>
      </c>
    </row>
    <row r="33" spans="1:4">
      <c r="A33" s="5">
        <v>31</v>
      </c>
      <c r="B33" s="5" t="s">
        <v>15300</v>
      </c>
      <c r="C33" s="5" t="str">
        <f t="shared" si="0"/>
        <v>ANEXO_23_31</v>
      </c>
      <c r="D33" s="5" t="str">
        <f t="shared" si="1"/>
        <v>PLAN OPERATIVO ANUAL (POA) (SI029)</v>
      </c>
    </row>
    <row r="34" spans="1:4">
      <c r="A34" s="5">
        <v>32</v>
      </c>
      <c r="B34" s="5" t="s">
        <v>15303</v>
      </c>
      <c r="C34" s="5" t="str">
        <f t="shared" si="0"/>
        <v>ANEXO_23_32</v>
      </c>
      <c r="D34" s="5" t="str">
        <f t="shared" si="1"/>
        <v>PLM (Gestión de ciclo de vida de producto) (No es aplicación)</v>
      </c>
    </row>
    <row r="35" spans="1:4">
      <c r="A35" s="5">
        <v>33</v>
      </c>
      <c r="B35" s="5" t="s">
        <v>15373</v>
      </c>
      <c r="C35" s="5" t="str">
        <f t="shared" si="0"/>
        <v>ANEXO_23_33</v>
      </c>
      <c r="D35" s="5" t="str">
        <f t="shared" si="1"/>
        <v>SOFIA PLUS (SI031)</v>
      </c>
    </row>
    <row r="36" spans="1:4">
      <c r="A36" s="5">
        <v>34</v>
      </c>
      <c r="B36" s="5" t="s">
        <v>15200</v>
      </c>
      <c r="C36" s="5" t="str">
        <f t="shared" si="0"/>
        <v>ANEXO_23_34</v>
      </c>
      <c r="D36" s="5" t="str">
        <f t="shared" si="1"/>
        <v>APOYOS DE SOSTENIMIENTO</v>
      </c>
    </row>
    <row r="37" spans="1:4">
      <c r="A37" s="5">
        <v>35</v>
      </c>
      <c r="B37" s="5" t="s">
        <v>15242</v>
      </c>
      <c r="C37" s="5" t="str">
        <f t="shared" si="0"/>
        <v>ANEXO_23_35</v>
      </c>
      <c r="D37" s="5" t="str">
        <f t="shared" si="1"/>
        <v>CRM - Gestión de Empresarios</v>
      </c>
    </row>
    <row r="38" spans="1:4">
      <c r="A38" s="5">
        <v>36</v>
      </c>
      <c r="B38" s="5" t="s">
        <v>15191</v>
      </c>
      <c r="C38" s="5" t="str">
        <f t="shared" si="0"/>
        <v>ANEXO_23_36</v>
      </c>
      <c r="D38" s="5" t="str">
        <f t="shared" si="1"/>
        <v>AGENCIA PUBLICA DE EMPLEO / Incluye Componente SMS (SI031)</v>
      </c>
    </row>
    <row r="39" spans="1:4">
      <c r="A39" s="5">
        <v>37</v>
      </c>
      <c r="B39" s="5" t="s">
        <v>15315</v>
      </c>
      <c r="C39" s="5" t="str">
        <f t="shared" si="0"/>
        <v>ANEXO_23_37</v>
      </c>
      <c r="D39" s="5" t="str">
        <f t="shared" si="1"/>
        <v>RECURSO HUMANO POR COMPETENCIAS</v>
      </c>
    </row>
    <row r="40" spans="1:4">
      <c r="A40" s="5">
        <v>38</v>
      </c>
      <c r="B40" s="5" t="s">
        <v>15304</v>
      </c>
      <c r="C40" s="5" t="str">
        <f t="shared" si="0"/>
        <v>ANEXO_23_38</v>
      </c>
      <c r="D40" s="5" t="str">
        <f t="shared" si="1"/>
        <v>PORTAL DE EMPRENDIMIENTO</v>
      </c>
    </row>
    <row r="41" spans="1:4">
      <c r="A41" s="5">
        <v>39</v>
      </c>
      <c r="B41" s="5" t="s">
        <v>15340</v>
      </c>
      <c r="C41" s="5" t="str">
        <f t="shared" si="0"/>
        <v>ANEXO_23_39</v>
      </c>
      <c r="D41" s="5" t="str">
        <f t="shared" si="1"/>
        <v>SIIGO</v>
      </c>
    </row>
    <row r="42" spans="1:4">
      <c r="A42" s="5">
        <v>40</v>
      </c>
      <c r="B42" s="5" t="s">
        <v>15321</v>
      </c>
      <c r="C42" s="5" t="str">
        <f t="shared" si="0"/>
        <v>ANEXO_23_40</v>
      </c>
      <c r="D42" s="5" t="str">
        <f t="shared" si="1"/>
        <v>Rosetta Stone v3 Online</v>
      </c>
    </row>
    <row r="43" spans="1:4">
      <c r="A43" s="5">
        <v>41</v>
      </c>
      <c r="B43" s="5" t="s">
        <v>15247</v>
      </c>
      <c r="C43" s="5" t="str">
        <f t="shared" si="0"/>
        <v>ANEXO_23_41</v>
      </c>
      <c r="D43" s="5" t="str">
        <f t="shared" si="1"/>
        <v>Eluminate - Colaborate</v>
      </c>
    </row>
    <row r="44" spans="1:4">
      <c r="A44" s="5">
        <v>42</v>
      </c>
      <c r="B44" s="5" t="s">
        <v>15287</v>
      </c>
      <c r="C44" s="5" t="str">
        <f t="shared" si="0"/>
        <v>ANEXO_23_42</v>
      </c>
      <c r="D44" s="5" t="str">
        <f t="shared" si="1"/>
        <v>OBSERVATORIO LABORAL (SI040)</v>
      </c>
    </row>
    <row r="45" spans="1:4">
      <c r="A45" s="5">
        <v>43</v>
      </c>
      <c r="B45" s="5" t="s">
        <v>15190</v>
      </c>
      <c r="C45" s="5" t="str">
        <f t="shared" si="0"/>
        <v>ANEXO_23_43</v>
      </c>
      <c r="D45" s="5" t="str">
        <f t="shared" si="1"/>
        <v>Administración de ITEMS</v>
      </c>
    </row>
    <row r="46" spans="1:4">
      <c r="A46" s="5">
        <v>44</v>
      </c>
      <c r="B46" s="5" t="s">
        <v>15258</v>
      </c>
      <c r="C46" s="5" t="str">
        <f t="shared" si="0"/>
        <v>ANEXO_23_44</v>
      </c>
      <c r="D46" s="5" t="str">
        <f t="shared" si="1"/>
        <v>GAMERS</v>
      </c>
    </row>
    <row r="47" spans="1:4">
      <c r="A47" s="5">
        <v>45</v>
      </c>
      <c r="B47" s="5" t="s">
        <v>15193</v>
      </c>
      <c r="C47" s="5" t="str">
        <f t="shared" si="0"/>
        <v>ANEXO_23_45</v>
      </c>
      <c r="D47" s="5" t="str">
        <f t="shared" si="1"/>
        <v>ALFYN</v>
      </c>
    </row>
    <row r="48" spans="1:4">
      <c r="A48" s="5">
        <v>46</v>
      </c>
      <c r="B48" s="5" t="s">
        <v>15378</v>
      </c>
      <c r="C48" s="5" t="str">
        <f t="shared" si="0"/>
        <v>ANEXO_23_46</v>
      </c>
      <c r="D48" s="5" t="str">
        <f t="shared" si="1"/>
        <v>TELL ME MORE</v>
      </c>
    </row>
    <row r="49" spans="1:4">
      <c r="A49" s="5">
        <v>47</v>
      </c>
      <c r="B49" s="5" t="s">
        <v>15271</v>
      </c>
      <c r="C49" s="5" t="str">
        <f t="shared" si="0"/>
        <v>ANEXO_23_47</v>
      </c>
      <c r="D49" s="5" t="str">
        <f t="shared" si="1"/>
        <v>Indicadores WEB</v>
      </c>
    </row>
    <row r="50" spans="1:4">
      <c r="A50" s="5">
        <v>48</v>
      </c>
      <c r="B50" s="5" t="s">
        <v>15261</v>
      </c>
      <c r="C50" s="5" t="str">
        <f t="shared" si="0"/>
        <v>ANEXO_23_48</v>
      </c>
      <c r="D50" s="5" t="str">
        <f t="shared" si="1"/>
        <v>GESDOC2K (SI046)</v>
      </c>
    </row>
    <row r="51" spans="1:4">
      <c r="A51" s="5">
        <v>49</v>
      </c>
      <c r="B51" s="5" t="s">
        <v>15260</v>
      </c>
      <c r="C51" s="5" t="str">
        <f t="shared" si="0"/>
        <v>ANEXO_23_49</v>
      </c>
      <c r="D51" s="5" t="str">
        <f t="shared" si="1"/>
        <v>GESDOC06 (SI047)</v>
      </c>
    </row>
    <row r="52" spans="1:4">
      <c r="A52" s="5">
        <v>50</v>
      </c>
      <c r="B52" s="5" t="s">
        <v>15250</v>
      </c>
      <c r="C52" s="5" t="str">
        <f t="shared" si="0"/>
        <v>ANEXO_23_50</v>
      </c>
      <c r="D52" s="5" t="str">
        <f t="shared" si="1"/>
        <v>Encuestas MECI</v>
      </c>
    </row>
  </sheetData>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81"/>
  <sheetViews>
    <sheetView workbookViewId="0"/>
  </sheetViews>
  <sheetFormatPr baseColWidth="10" defaultColWidth="11.1640625" defaultRowHeight="15" customHeight="1"/>
  <cols>
    <col min="1" max="26" width="11" customWidth="1"/>
  </cols>
  <sheetData>
    <row r="1" spans="1:4">
      <c r="B1" s="5" t="s">
        <v>15782</v>
      </c>
    </row>
    <row r="2" spans="1:4">
      <c r="A2" s="5">
        <v>0</v>
      </c>
      <c r="B2" s="5" t="s">
        <v>8196</v>
      </c>
      <c r="C2" s="5" t="str">
        <f t="shared" ref="C2:C81" si="0">CONCATENATE(B$1,"_",A2)</f>
        <v>ANEXO_26_0</v>
      </c>
      <c r="D2" s="5" t="str">
        <f t="shared" ref="D2:D81" si="1">LEFT(B2,100)</f>
        <v>Comentario general</v>
      </c>
    </row>
    <row r="3" spans="1:4">
      <c r="A3" s="5" t="s">
        <v>15783</v>
      </c>
      <c r="B3" s="5" t="s">
        <v>11686</v>
      </c>
      <c r="C3" s="5" t="str">
        <f t="shared" si="0"/>
        <v>ANEXO_26_I.</v>
      </c>
      <c r="D3" s="5" t="str">
        <f t="shared" si="1"/>
        <v>ANTECEDENTES</v>
      </c>
    </row>
    <row r="4" spans="1:4">
      <c r="A4" s="5">
        <v>1</v>
      </c>
      <c r="B4" s="5" t="s">
        <v>15784</v>
      </c>
      <c r="C4" s="5" t="str">
        <f t="shared" si="0"/>
        <v>ANEXO_26_1</v>
      </c>
      <c r="D4" s="5" t="str">
        <f t="shared" si="1"/>
        <v>ENTIDAD CONTRATANTE</v>
      </c>
    </row>
    <row r="5" spans="1:4">
      <c r="A5" s="5" t="s">
        <v>15597</v>
      </c>
      <c r="B5" s="5" t="s">
        <v>15785</v>
      </c>
      <c r="C5" s="5" t="str">
        <f t="shared" si="0"/>
        <v>ANEXO_26_1.1.</v>
      </c>
      <c r="D5" s="5" t="str">
        <f t="shared" si="1"/>
        <v>DESCRIPCIÓN</v>
      </c>
    </row>
    <row r="6" spans="1:4">
      <c r="A6" s="5" t="s">
        <v>1479</v>
      </c>
      <c r="B6" s="5" t="s">
        <v>15786</v>
      </c>
      <c r="C6" s="5" t="str">
        <f t="shared" si="0"/>
        <v>ANEXO_26_1.2.</v>
      </c>
      <c r="D6" s="5" t="str">
        <f t="shared" si="1"/>
        <v>OBJETIVOS Y FUNCIONES</v>
      </c>
    </row>
    <row r="7" spans="1:4">
      <c r="A7" s="5" t="s">
        <v>15600</v>
      </c>
      <c r="B7" s="5" t="s">
        <v>15787</v>
      </c>
      <c r="C7" s="5" t="str">
        <f t="shared" si="0"/>
        <v>ANEXO_26_1.3.</v>
      </c>
      <c r="D7" s="5" t="str">
        <f t="shared" si="1"/>
        <v>estructura de la operación de servicios tic actual</v>
      </c>
    </row>
    <row r="8" spans="1:4">
      <c r="A8" s="5" t="s">
        <v>15602</v>
      </c>
      <c r="B8" s="5" t="s">
        <v>15788</v>
      </c>
      <c r="C8" s="5" t="str">
        <f t="shared" si="0"/>
        <v>ANEXO_26_1.4.</v>
      </c>
      <c r="D8" s="5" t="str">
        <f t="shared" si="1"/>
        <v>VERIFICACIÓN DE ACUERDOS MARCO DE PRECIOS</v>
      </c>
    </row>
    <row r="9" spans="1:4">
      <c r="A9" s="5" t="s">
        <v>15604</v>
      </c>
      <c r="B9" s="5" t="s">
        <v>15789</v>
      </c>
      <c r="C9" s="5" t="str">
        <f t="shared" si="0"/>
        <v>ANEXO_26_1.5.</v>
      </c>
      <c r="D9" s="5" t="str">
        <f t="shared" si="1"/>
        <v>ESTRUCTURA DE OPERACIÓN DE SERVICIOS TIC A EJECUTAR</v>
      </c>
    </row>
    <row r="10" spans="1:4">
      <c r="A10" s="5" t="s">
        <v>15790</v>
      </c>
      <c r="B10" s="5" t="s">
        <v>15791</v>
      </c>
      <c r="C10" s="5" t="str">
        <f t="shared" si="0"/>
        <v>ANEXO_26_II.</v>
      </c>
      <c r="D10" s="5" t="str">
        <f t="shared" si="1"/>
        <v>DESCRIPCIÓN DE LA NECESIDAD QUE LA ENTIDAD PRETENDE SATISFACER</v>
      </c>
    </row>
    <row r="11" spans="1:4">
      <c r="A11" s="5" t="s">
        <v>15632</v>
      </c>
      <c r="B11" s="5" t="s">
        <v>15792</v>
      </c>
      <c r="C11" s="5" t="str">
        <f t="shared" si="0"/>
        <v>ANEXO_26_2.1.</v>
      </c>
      <c r="D11" s="5" t="str">
        <f t="shared" si="1"/>
        <v>ESTADO CONTRACTUAL DE LA ACTUAL OPERACIÓN</v>
      </c>
    </row>
    <row r="12" spans="1:4">
      <c r="A12" s="5" t="s">
        <v>15634</v>
      </c>
      <c r="B12" s="5" t="s">
        <v>15793</v>
      </c>
      <c r="C12" s="5" t="str">
        <f t="shared" si="0"/>
        <v>ANEXO_26_2.2.</v>
      </c>
      <c r="D12" s="5" t="str">
        <f t="shared" si="1"/>
        <v>CONSIDERACIONES ESPECÍFICAS SOBRE LA CONTINUIDAD DE LA OPERACIÓN DE SERVICIOS TIC</v>
      </c>
    </row>
    <row r="13" spans="1:4">
      <c r="A13" s="5" t="s">
        <v>15636</v>
      </c>
      <c r="B13" s="5" t="s">
        <v>15794</v>
      </c>
      <c r="C13" s="5" t="str">
        <f t="shared" si="0"/>
        <v>ANEXO_26_2.3.</v>
      </c>
      <c r="D13" s="5" t="str">
        <f t="shared" si="1"/>
        <v>MARCO REGULATORIO QUE INCIDE EN LA OPERACIÓN DE SERVICIOS TIC</v>
      </c>
    </row>
    <row r="14" spans="1:4">
      <c r="A14" s="5" t="s">
        <v>15638</v>
      </c>
      <c r="B14" s="5" t="s">
        <v>15795</v>
      </c>
      <c r="C14" s="5" t="str">
        <f t="shared" si="0"/>
        <v>ANEXO_26_2.4.</v>
      </c>
      <c r="D14" s="5" t="str">
        <f t="shared" si="1"/>
        <v>BENEFICIOS EVIDENCIADOS</v>
      </c>
    </row>
    <row r="15" spans="1:4">
      <c r="A15" s="5" t="s">
        <v>15640</v>
      </c>
      <c r="B15" s="5" t="s">
        <v>15796</v>
      </c>
      <c r="C15" s="5" t="str">
        <f t="shared" si="0"/>
        <v>ANEXO_26_2.5.</v>
      </c>
      <c r="D15" s="5" t="str">
        <f t="shared" si="1"/>
        <v>ANÁLISIS DE LA NECESIDAD Y CONCLUSIONES</v>
      </c>
    </row>
    <row r="16" spans="1:4">
      <c r="A16" s="5" t="s">
        <v>15642</v>
      </c>
      <c r="B16" s="5" t="s">
        <v>15797</v>
      </c>
      <c r="C16" s="5" t="str">
        <f t="shared" si="0"/>
        <v>ANEXO_26_2.6.</v>
      </c>
      <c r="D16" s="5" t="str">
        <f t="shared" si="1"/>
        <v>IDENTIFICACIÓN PLAN ANUAL DE ADQUISICIONES</v>
      </c>
    </row>
    <row r="17" spans="1:4">
      <c r="A17" s="5" t="s">
        <v>15798</v>
      </c>
      <c r="B17" s="5" t="s">
        <v>15799</v>
      </c>
      <c r="C17" s="5" t="str">
        <f t="shared" si="0"/>
        <v>ANEXO_26_III.</v>
      </c>
      <c r="D17" s="5" t="str">
        <f t="shared" si="1"/>
        <v>GENERALIDADES DE LA CONTRATACIÓN</v>
      </c>
    </row>
    <row r="18" spans="1:4">
      <c r="A18" s="5">
        <v>3</v>
      </c>
      <c r="B18" s="5" t="s">
        <v>15800</v>
      </c>
      <c r="C18" s="5" t="str">
        <f t="shared" si="0"/>
        <v>ANEXO_26_3</v>
      </c>
      <c r="D18" s="5" t="str">
        <f t="shared" si="1"/>
        <v>Objeto a contratar</v>
      </c>
    </row>
    <row r="19" spans="1:4">
      <c r="A19" s="5" t="s">
        <v>15657</v>
      </c>
      <c r="B19" s="5" t="s">
        <v>15801</v>
      </c>
      <c r="C19" s="5" t="str">
        <f t="shared" si="0"/>
        <v>ANEXO_26_3.1.</v>
      </c>
      <c r="D19" s="5" t="str">
        <f t="shared" si="1"/>
        <v>Códigos unspsc que enmarcan el proceso de contratación</v>
      </c>
    </row>
    <row r="20" spans="1:4">
      <c r="A20" s="5" t="s">
        <v>15802</v>
      </c>
      <c r="B20" s="5" t="s">
        <v>15803</v>
      </c>
      <c r="C20" s="5" t="str">
        <f t="shared" si="0"/>
        <v>ANEXO_26_3.2.</v>
      </c>
      <c r="D20" s="5" t="str">
        <f t="shared" si="1"/>
        <v>ALCANCE DEL OBJETO</v>
      </c>
    </row>
    <row r="21" spans="1:4">
      <c r="A21" s="5" t="s">
        <v>15804</v>
      </c>
      <c r="B21" s="5" t="s">
        <v>15805</v>
      </c>
      <c r="C21" s="5" t="str">
        <f t="shared" si="0"/>
        <v>ANEXO_26_3.3.</v>
      </c>
      <c r="D21" s="5" t="str">
        <f t="shared" si="1"/>
        <v>OBLIGACIONES DE LAS PARTES</v>
      </c>
    </row>
    <row r="22" spans="1:4">
      <c r="A22" s="5" t="s">
        <v>15806</v>
      </c>
      <c r="B22" s="5" t="s">
        <v>15807</v>
      </c>
      <c r="C22" s="5" t="str">
        <f t="shared" si="0"/>
        <v>ANEXO_26_3.3.1.</v>
      </c>
      <c r="D22" s="5" t="str">
        <f t="shared" si="1"/>
        <v>OBLIGACIONES DEL CONTRATISTA</v>
      </c>
    </row>
    <row r="23" spans="1:4">
      <c r="A23" s="5" t="s">
        <v>15808</v>
      </c>
      <c r="B23" s="5" t="s">
        <v>15809</v>
      </c>
      <c r="C23" s="5" t="str">
        <f t="shared" si="0"/>
        <v>ANEXO_26_3.3.1.1.</v>
      </c>
      <c r="D23" s="5" t="str">
        <f t="shared" si="1"/>
        <v>GENERALES</v>
      </c>
    </row>
    <row r="24" spans="1:4">
      <c r="A24" s="5" t="s">
        <v>15810</v>
      </c>
      <c r="B24" s="5" t="s">
        <v>15811</v>
      </c>
      <c r="C24" s="5" t="str">
        <f t="shared" si="0"/>
        <v>ANEXO_26_3.3.1.2.</v>
      </c>
      <c r="D24" s="5" t="str">
        <f t="shared" si="1"/>
        <v>ESPECÍFICAS</v>
      </c>
    </row>
    <row r="25" spans="1:4">
      <c r="A25" s="5" t="s">
        <v>15783</v>
      </c>
      <c r="B25" s="5" t="s">
        <v>15812</v>
      </c>
      <c r="C25" s="5" t="str">
        <f t="shared" si="0"/>
        <v>ANEXO_26_I.</v>
      </c>
      <c r="D25" s="5" t="str">
        <f t="shared" si="1"/>
        <v>Técnicas</v>
      </c>
    </row>
    <row r="26" spans="1:4">
      <c r="A26" s="5" t="s">
        <v>15790</v>
      </c>
      <c r="B26" s="5" t="s">
        <v>15813</v>
      </c>
      <c r="C26" s="5" t="str">
        <f t="shared" si="0"/>
        <v>ANEXO_26_II.</v>
      </c>
      <c r="D26" s="5" t="str">
        <f t="shared" si="1"/>
        <v>Administrativas</v>
      </c>
    </row>
    <row r="27" spans="1:4">
      <c r="A27" s="5" t="s">
        <v>15798</v>
      </c>
      <c r="B27" s="5" t="s">
        <v>15814</v>
      </c>
      <c r="C27" s="5" t="str">
        <f t="shared" si="0"/>
        <v>ANEXO_26_III.</v>
      </c>
      <c r="D27" s="5" t="str">
        <f t="shared" si="1"/>
        <v>Financieras</v>
      </c>
    </row>
    <row r="28" spans="1:4">
      <c r="A28" s="5" t="s">
        <v>15815</v>
      </c>
      <c r="B28" s="5" t="s">
        <v>15816</v>
      </c>
      <c r="C28" s="5" t="str">
        <f t="shared" si="0"/>
        <v>ANEXO_26_IV.</v>
      </c>
      <c r="D28" s="5" t="str">
        <f t="shared" si="1"/>
        <v>Jurídicas</v>
      </c>
    </row>
    <row r="29" spans="1:4">
      <c r="A29" s="5" t="s">
        <v>15817</v>
      </c>
      <c r="B29" s="5" t="s">
        <v>15818</v>
      </c>
      <c r="C29" s="5" t="str">
        <f t="shared" si="0"/>
        <v>ANEXO_26_V.</v>
      </c>
      <c r="D29" s="5" t="str">
        <f t="shared" si="1"/>
        <v>Especiales</v>
      </c>
    </row>
    <row r="30" spans="1:4">
      <c r="A30" s="5" t="s">
        <v>15819</v>
      </c>
      <c r="B30" s="5" t="s">
        <v>15820</v>
      </c>
      <c r="C30" s="5" t="str">
        <f t="shared" si="0"/>
        <v>ANEXO_26_3.3.2.</v>
      </c>
      <c r="D30" s="5" t="str">
        <f t="shared" si="1"/>
        <v>Obligaciones de la entidad contratante</v>
      </c>
    </row>
    <row r="31" spans="1:4">
      <c r="A31" s="5" t="s">
        <v>15821</v>
      </c>
      <c r="B31" s="5" t="s">
        <v>15822</v>
      </c>
      <c r="C31" s="5" t="str">
        <f t="shared" si="0"/>
        <v>ANEXO_26_3.4.</v>
      </c>
      <c r="D31" s="5" t="str">
        <f t="shared" si="1"/>
        <v>LUGAR DE EJECUCIÓN DEL CONTRATO</v>
      </c>
    </row>
    <row r="32" spans="1:4">
      <c r="A32" s="5" t="s">
        <v>8312</v>
      </c>
      <c r="B32" s="5" t="s">
        <v>15823</v>
      </c>
      <c r="C32" s="5" t="str">
        <f t="shared" si="0"/>
        <v>ANEXO_26_3.5.</v>
      </c>
      <c r="D32" s="5" t="str">
        <f t="shared" si="1"/>
        <v>PLAZO DE EJECUCIÓN Y VIGENCIA</v>
      </c>
    </row>
    <row r="33" spans="1:4">
      <c r="A33" s="5" t="s">
        <v>15824</v>
      </c>
      <c r="B33" s="5" t="s">
        <v>15825</v>
      </c>
      <c r="C33" s="5" t="str">
        <f t="shared" si="0"/>
        <v>ANEXO_26_3.5.1.</v>
      </c>
      <c r="D33" s="5" t="str">
        <f t="shared" si="1"/>
        <v>Transición</v>
      </c>
    </row>
    <row r="34" spans="1:4">
      <c r="A34" s="5" t="s">
        <v>15826</v>
      </c>
      <c r="B34" s="5" t="s">
        <v>15827</v>
      </c>
      <c r="C34" s="5" t="str">
        <f t="shared" si="0"/>
        <v>ANEXO_26_3.5.2.</v>
      </c>
      <c r="D34" s="5" t="str">
        <f t="shared" si="1"/>
        <v>Estabilización:</v>
      </c>
    </row>
    <row r="35" spans="1:4">
      <c r="A35" s="5" t="s">
        <v>15828</v>
      </c>
      <c r="B35" s="5" t="s">
        <v>15829</v>
      </c>
      <c r="C35" s="5" t="str">
        <f t="shared" si="0"/>
        <v>ANEXO_26_3.5.3.</v>
      </c>
      <c r="D35" s="5" t="str">
        <f t="shared" si="1"/>
        <v>Operación y mantenimiento:</v>
      </c>
    </row>
    <row r="36" spans="1:4">
      <c r="A36" s="5" t="s">
        <v>15830</v>
      </c>
      <c r="B36" s="5" t="s">
        <v>15831</v>
      </c>
      <c r="C36" s="5" t="str">
        <f t="shared" si="0"/>
        <v>ANEXO_26_3.5.4.</v>
      </c>
      <c r="D36" s="5" t="str">
        <f t="shared" si="1"/>
        <v>Entrega y empalme:</v>
      </c>
    </row>
    <row r="37" spans="1:4">
      <c r="A37" s="5" t="s">
        <v>15832</v>
      </c>
      <c r="B37" s="5" t="s">
        <v>15833</v>
      </c>
      <c r="C37" s="5" t="str">
        <f t="shared" si="0"/>
        <v>ANEXO_26_3.5.5.</v>
      </c>
      <c r="D37" s="5" t="str">
        <f t="shared" si="1"/>
        <v>Liquidación</v>
      </c>
    </row>
    <row r="38" spans="1:4">
      <c r="A38" s="5" t="s">
        <v>15834</v>
      </c>
      <c r="B38" s="5" t="s">
        <v>15835</v>
      </c>
      <c r="C38" s="5" t="str">
        <f t="shared" si="0"/>
        <v>ANEXO_26_3.6.</v>
      </c>
      <c r="D38" s="5" t="str">
        <f t="shared" si="1"/>
        <v>VALOR ESTIMADO DE LA CONTRATACIÓN</v>
      </c>
    </row>
    <row r="39" spans="1:4">
      <c r="A39" s="5" t="s">
        <v>15836</v>
      </c>
      <c r="B39" s="5" t="s">
        <v>15837</v>
      </c>
      <c r="C39" s="5" t="str">
        <f t="shared" si="0"/>
        <v>ANEXO_26_3.7.</v>
      </c>
      <c r="D39" s="5" t="str">
        <f t="shared" si="1"/>
        <v>FORMA DE PAGO</v>
      </c>
    </row>
    <row r="40" spans="1:4">
      <c r="A40" s="5" t="s">
        <v>15838</v>
      </c>
      <c r="B40" s="5" t="s">
        <v>15839</v>
      </c>
      <c r="C40" s="5" t="str">
        <f t="shared" si="0"/>
        <v>ANEXO_26_3.7.1.</v>
      </c>
      <c r="D40" s="5" t="str">
        <f t="shared" si="1"/>
        <v>Pagos en Transición:</v>
      </c>
    </row>
    <row r="41" spans="1:4">
      <c r="A41" s="5" t="s">
        <v>15840</v>
      </c>
      <c r="B41" s="5" t="s">
        <v>15841</v>
      </c>
      <c r="C41" s="5" t="str">
        <f t="shared" si="0"/>
        <v>ANEXO_26_3.7.2.</v>
      </c>
      <c r="D41" s="5" t="str">
        <f t="shared" si="1"/>
        <v>Pago de operación y mantenimiento</v>
      </c>
    </row>
    <row r="42" spans="1:4">
      <c r="A42" s="5" t="s">
        <v>15842</v>
      </c>
      <c r="B42" s="5" t="s">
        <v>15843</v>
      </c>
      <c r="C42" s="5" t="str">
        <f t="shared" si="0"/>
        <v>ANEXO_26_3.8.</v>
      </c>
      <c r="D42" s="5" t="str">
        <f t="shared" si="1"/>
        <v>CERTIFICADO DE DISPONIBILIDAD PRESUPUESTAL Y VIGENCIA FUTURA QUE AMPARA EL PROCESO DE CONTRATACIÓN</v>
      </c>
    </row>
    <row r="43" spans="1:4">
      <c r="A43" s="5" t="s">
        <v>15844</v>
      </c>
      <c r="B43" s="5" t="s">
        <v>15845</v>
      </c>
      <c r="C43" s="5" t="str">
        <f t="shared" si="0"/>
        <v>ANEXO_26_3.9.</v>
      </c>
      <c r="D43" s="5" t="str">
        <f t="shared" si="1"/>
        <v>CONTROL Y SEGUIMIENTO</v>
      </c>
    </row>
    <row r="44" spans="1:4">
      <c r="A44" s="5" t="s">
        <v>15846</v>
      </c>
      <c r="B44" s="5" t="s">
        <v>15847</v>
      </c>
      <c r="C44" s="5" t="str">
        <f t="shared" si="0"/>
        <v>ANEXO_26_3.9.1.</v>
      </c>
      <c r="D44" s="5" t="str">
        <f t="shared" si="1"/>
        <v>INTERVENTORÍA</v>
      </c>
    </row>
    <row r="45" spans="1:4">
      <c r="A45" s="5" t="s">
        <v>15848</v>
      </c>
      <c r="B45" s="5" t="s">
        <v>15849</v>
      </c>
      <c r="C45" s="5" t="str">
        <f t="shared" si="0"/>
        <v>ANEXO_26_3.9.2.</v>
      </c>
      <c r="D45" s="5" t="str">
        <f t="shared" si="1"/>
        <v>COMITÉ DEL CONTRATO</v>
      </c>
    </row>
    <row r="46" spans="1:4">
      <c r="A46" s="5" t="s">
        <v>15815</v>
      </c>
      <c r="B46" s="5" t="s">
        <v>15850</v>
      </c>
      <c r="C46" s="5" t="str">
        <f t="shared" si="0"/>
        <v>ANEXO_26_IV.</v>
      </c>
      <c r="D46" s="5" t="str">
        <f t="shared" si="1"/>
        <v>MODALIDAD DE SELECCIÓN DEL CONTRATISTA</v>
      </c>
    </row>
    <row r="47" spans="1:4">
      <c r="A47" s="5">
        <v>4</v>
      </c>
      <c r="B47" s="5" t="s">
        <v>15851</v>
      </c>
      <c r="C47" s="5" t="str">
        <f t="shared" si="0"/>
        <v>ANEXO_26_4</v>
      </c>
      <c r="D47" s="5" t="str">
        <f t="shared" si="1"/>
        <v>JUSTIFICACIÓN TÉCNICA Y JURÍDICA DE LA MODALIDAD DE SELECCIÓN</v>
      </c>
    </row>
    <row r="48" spans="1:4">
      <c r="A48" s="5" t="s">
        <v>15749</v>
      </c>
      <c r="B48" s="5" t="s">
        <v>15852</v>
      </c>
      <c r="C48" s="5" t="str">
        <f t="shared" si="0"/>
        <v>ANEXO_26_4.1.</v>
      </c>
      <c r="D48" s="5" t="str">
        <f t="shared" si="1"/>
        <v>CRITERIOS PARA SELECCIONAR LA OFERTA MÁS FAVORABLE</v>
      </c>
    </row>
    <row r="49" spans="1:4">
      <c r="A49" s="5" t="s">
        <v>15853</v>
      </c>
      <c r="B49" s="5" t="s">
        <v>15854</v>
      </c>
      <c r="C49" s="5" t="str">
        <f t="shared" si="0"/>
        <v>ANEXO_26_4.1.1.</v>
      </c>
      <c r="D49" s="5" t="str">
        <f t="shared" si="1"/>
        <v>Requisitos Habilitantes</v>
      </c>
    </row>
    <row r="50" spans="1:4">
      <c r="A50" s="5" t="s">
        <v>15855</v>
      </c>
      <c r="B50" s="5" t="s">
        <v>15856</v>
      </c>
      <c r="C50" s="5" t="str">
        <f t="shared" si="0"/>
        <v>ANEXO_26_4.1.2.</v>
      </c>
      <c r="D50" s="5" t="str">
        <f t="shared" si="1"/>
        <v>Requisitos Habilitantes Jurídicos</v>
      </c>
    </row>
    <row r="51" spans="1:4">
      <c r="A51" s="5" t="s">
        <v>15857</v>
      </c>
      <c r="B51" s="5" t="s">
        <v>15858</v>
      </c>
      <c r="C51" s="5" t="str">
        <f t="shared" si="0"/>
        <v>ANEXO_26_4.1.3.</v>
      </c>
      <c r="D51" s="5" t="str">
        <f t="shared" si="1"/>
        <v>Requisitos Habilitantes Técnicos</v>
      </c>
    </row>
    <row r="52" spans="1:4">
      <c r="A52" s="5" t="s">
        <v>15859</v>
      </c>
      <c r="B52" s="5" t="s">
        <v>15860</v>
      </c>
      <c r="C52" s="5" t="str">
        <f t="shared" si="0"/>
        <v>ANEXO_26_4.1.3.1.</v>
      </c>
      <c r="D52" s="5" t="str">
        <f t="shared" si="1"/>
        <v>Experiencia Mínima Del Proponente</v>
      </c>
    </row>
    <row r="53" spans="1:4">
      <c r="A53" s="5" t="s">
        <v>15861</v>
      </c>
      <c r="B53" s="5" t="s">
        <v>15862</v>
      </c>
      <c r="C53" s="5" t="str">
        <f t="shared" si="0"/>
        <v>ANEXO_26_4.1.3.2.</v>
      </c>
      <c r="D53" s="5" t="str">
        <f t="shared" si="1"/>
        <v>requisitos habilitantes técnicos adicionales</v>
      </c>
    </row>
    <row r="54" spans="1:4">
      <c r="A54" s="5" t="s">
        <v>15863</v>
      </c>
      <c r="B54" s="5" t="s">
        <v>15864</v>
      </c>
      <c r="C54" s="5" t="str">
        <f t="shared" si="0"/>
        <v>ANEXO_26_4.1.4.</v>
      </c>
      <c r="D54" s="5" t="str">
        <f t="shared" si="1"/>
        <v>requisitos habilitantes financieros</v>
      </c>
    </row>
    <row r="55" spans="1:4">
      <c r="A55" s="5" t="s">
        <v>15865</v>
      </c>
      <c r="B55" s="5" t="s">
        <v>15866</v>
      </c>
      <c r="C55" s="5" t="str">
        <f t="shared" si="0"/>
        <v>ANEXO_26_4.1.4.1.</v>
      </c>
      <c r="D55" s="5" t="str">
        <f t="shared" si="1"/>
        <v>índice de liquidez</v>
      </c>
    </row>
    <row r="56" spans="1:4">
      <c r="A56" s="5" t="s">
        <v>15867</v>
      </c>
      <c r="B56" s="5" t="s">
        <v>15868</v>
      </c>
      <c r="C56" s="5" t="str">
        <f t="shared" si="0"/>
        <v>ANEXO_26_4.1.4.2.</v>
      </c>
      <c r="D56" s="5" t="str">
        <f t="shared" si="1"/>
        <v>índice de endeudamiento</v>
      </c>
    </row>
    <row r="57" spans="1:4">
      <c r="A57" s="5" t="s">
        <v>15869</v>
      </c>
      <c r="B57" s="5" t="s">
        <v>15870</v>
      </c>
      <c r="C57" s="5" t="str">
        <f t="shared" si="0"/>
        <v>ANEXO_26_4.1.4.3.</v>
      </c>
      <c r="D57" s="5" t="str">
        <f t="shared" si="1"/>
        <v>razón de cobertura de intereses</v>
      </c>
    </row>
    <row r="58" spans="1:4">
      <c r="A58" s="5" t="s">
        <v>15871</v>
      </c>
      <c r="B58" s="5" t="s">
        <v>15872</v>
      </c>
      <c r="C58" s="5" t="str">
        <f t="shared" si="0"/>
        <v>ANEXO_26_4.1.4.4.</v>
      </c>
      <c r="D58" s="5" t="str">
        <f t="shared" si="1"/>
        <v>patrimonio</v>
      </c>
    </row>
    <row r="59" spans="1:4">
      <c r="A59" s="5" t="s">
        <v>15873</v>
      </c>
      <c r="B59" s="5" t="s">
        <v>15874</v>
      </c>
      <c r="C59" s="5" t="str">
        <f t="shared" si="0"/>
        <v>ANEXO_26_4.1.5.</v>
      </c>
      <c r="D59" s="5" t="str">
        <f t="shared" si="1"/>
        <v>CAPACIDAD ORGANIZACIONAL</v>
      </c>
    </row>
    <row r="60" spans="1:4">
      <c r="A60" s="5" t="s">
        <v>15875</v>
      </c>
      <c r="B60" s="5" t="s">
        <v>15876</v>
      </c>
      <c r="C60" s="5" t="str">
        <f t="shared" si="0"/>
        <v>ANEXO_26_4.1.4.1</v>
      </c>
      <c r="D60" s="5" t="str">
        <f t="shared" si="1"/>
        <v>rentabilidad del patrimonio</v>
      </c>
    </row>
    <row r="61" spans="1:4">
      <c r="A61" s="5" t="s">
        <v>15877</v>
      </c>
      <c r="B61" s="5" t="s">
        <v>15878</v>
      </c>
      <c r="C61" s="5" t="str">
        <f t="shared" si="0"/>
        <v>ANEXO_26_4.1.4.2</v>
      </c>
      <c r="D61" s="5" t="str">
        <f t="shared" si="1"/>
        <v>rentabilidad del activo</v>
      </c>
    </row>
    <row r="62" spans="1:4">
      <c r="A62" s="5" t="s">
        <v>15751</v>
      </c>
      <c r="B62" s="5" t="s">
        <v>15879</v>
      </c>
      <c r="C62" s="5" t="str">
        <f t="shared" si="0"/>
        <v>ANEXO_26_4.2.</v>
      </c>
      <c r="D62" s="5" t="str">
        <f t="shared" si="1"/>
        <v>CRITERIOS DE ANÁLISIS, EVALUACIÓN Y PONDERACIÓN DE LAS OFERTAS</v>
      </c>
    </row>
    <row r="63" spans="1:4">
      <c r="A63" s="5" t="s">
        <v>15880</v>
      </c>
      <c r="B63" s="5" t="s">
        <v>15881</v>
      </c>
      <c r="C63" s="5" t="str">
        <f t="shared" si="0"/>
        <v>ANEXO_26_4.2.1.</v>
      </c>
      <c r="D63" s="5" t="str">
        <f t="shared" si="1"/>
        <v>OFERTA ECONÓMICA</v>
      </c>
    </row>
    <row r="64" spans="1:4">
      <c r="A64" s="5" t="s">
        <v>15882</v>
      </c>
      <c r="B64" s="5">
        <v>93</v>
      </c>
      <c r="C64" s="5" t="str">
        <f t="shared" si="0"/>
        <v>ANEXO_26_El oferente deberá ingresar su oferta económica en la plataforma de SECOP II, conforme lo establecido para ello por Colombia Compra Eficiente. La oferta presentada no podrá superar el valor del presupuesto oficial, so pena de rechazo.</v>
      </c>
      <c r="D64" s="5" t="str">
        <f t="shared" si="1"/>
        <v>93</v>
      </c>
    </row>
    <row r="65" spans="1:4">
      <c r="A65" s="5" t="s">
        <v>15883</v>
      </c>
      <c r="B65" s="5" t="s">
        <v>15884</v>
      </c>
      <c r="C65" s="5" t="str">
        <f t="shared" si="0"/>
        <v>ANEXO_26_4.2.2.</v>
      </c>
      <c r="D65" s="5" t="str">
        <f t="shared" si="1"/>
        <v>Apoya a la industria nacional a través de la contratación pública. (Ley 816 de 2003)</v>
      </c>
    </row>
    <row r="66" spans="1:4">
      <c r="A66" s="5" t="s">
        <v>15885</v>
      </c>
      <c r="B66" s="5" t="s">
        <v>15886</v>
      </c>
      <c r="C66" s="5" t="str">
        <f t="shared" si="0"/>
        <v>ANEXO_26_4.2.3.</v>
      </c>
      <c r="D66" s="5" t="str">
        <f t="shared" si="1"/>
        <v>Vinculación de trabajadores con discapacidad en su planta de personal</v>
      </c>
    </row>
    <row r="67" spans="1:4">
      <c r="A67" s="5" t="s">
        <v>15887</v>
      </c>
      <c r="B67" s="5" t="s">
        <v>15888</v>
      </c>
      <c r="C67" s="5" t="str">
        <f t="shared" si="0"/>
        <v>ANEXO_26_4.2.4.</v>
      </c>
      <c r="D67" s="5" t="str">
        <f t="shared" si="1"/>
        <v>CRITERIOS TÉCNICOS DE PONDERACIÓN</v>
      </c>
    </row>
    <row r="68" spans="1:4">
      <c r="A68" s="5" t="s">
        <v>15889</v>
      </c>
      <c r="B68" s="5" t="s">
        <v>15890</v>
      </c>
      <c r="C68" s="5" t="str">
        <f t="shared" si="0"/>
        <v>ANEXO_26_4.2.4.1.</v>
      </c>
      <c r="D68" s="5" t="str">
        <f t="shared" si="1"/>
        <v>ARQUITECTURA OBJETIVO DE TI (130 puntos)</v>
      </c>
    </row>
    <row r="69" spans="1:4">
      <c r="A69" s="5" t="s">
        <v>15891</v>
      </c>
      <c r="B69" s="5" t="s">
        <v>15892</v>
      </c>
      <c r="C69" s="5" t="str">
        <f t="shared" si="0"/>
        <v>ANEXO_26_4.2.4.2.</v>
      </c>
      <c r="D69" s="5" t="str">
        <f t="shared" si="1"/>
        <v>PLAN DE CONTINUIDAD DEL NEGOCIO (70 puntos)</v>
      </c>
    </row>
    <row r="70" spans="1:4">
      <c r="A70" s="5" t="s">
        <v>15893</v>
      </c>
      <c r="B70" s="5" t="s">
        <v>15894</v>
      </c>
      <c r="C70" s="5" t="str">
        <f t="shared" si="0"/>
        <v>ANEXO_26_4.2.4.3.</v>
      </c>
      <c r="D70" s="5" t="str">
        <f t="shared" si="1"/>
        <v>MODELO DE SEGURIDAD Y PRIVACIDAD DE LA INFORMACIÓN MSPI (70 puntos)</v>
      </c>
    </row>
    <row r="71" spans="1:4">
      <c r="A71" s="5" t="s">
        <v>15895</v>
      </c>
      <c r="B71" s="5" t="s">
        <v>15896</v>
      </c>
      <c r="C71" s="5" t="str">
        <f t="shared" si="0"/>
        <v>ANEXO_26_4.2.4.4.</v>
      </c>
      <c r="D71" s="5" t="str">
        <f t="shared" si="1"/>
        <v>TRANSICIÓN FASES I,II Y III DE IP V4 A IP V6 (67 puntos)</v>
      </c>
    </row>
    <row r="72" spans="1:4">
      <c r="A72" s="5" t="s">
        <v>15897</v>
      </c>
      <c r="B72" s="5" t="s">
        <v>15898</v>
      </c>
      <c r="C72" s="5" t="str">
        <f t="shared" si="0"/>
        <v>ANEXO_26_4.2.4.5.</v>
      </c>
      <c r="D72" s="5" t="str">
        <f t="shared" si="1"/>
        <v>TRANSFORMACIÓN TECNOLÓGICA (120 PUNTOS)</v>
      </c>
    </row>
    <row r="73" spans="1:4">
      <c r="A73" s="5" t="s">
        <v>15899</v>
      </c>
      <c r="B73" s="5" t="s">
        <v>15900</v>
      </c>
      <c r="C73" s="5" t="str">
        <f t="shared" si="0"/>
        <v>ANEXO_26_4.2.4.7.</v>
      </c>
      <c r="D73" s="5" t="str">
        <f t="shared" si="1"/>
        <v>COMPUTADORES ADICIONALES POR SERVICIO(130 PUNTOS)</v>
      </c>
    </row>
    <row r="74" spans="1:4">
      <c r="A74" s="5" t="s">
        <v>15901</v>
      </c>
      <c r="B74" s="5" t="s">
        <v>15902</v>
      </c>
      <c r="C74" s="5" t="str">
        <f t="shared" si="0"/>
        <v>ANEXO_26_4.2.5.</v>
      </c>
      <c r="D74" s="5" t="str">
        <f t="shared" si="1"/>
        <v>Criterios económicos ponderables</v>
      </c>
    </row>
    <row r="75" spans="1:4">
      <c r="A75" s="5" t="s">
        <v>15903</v>
      </c>
      <c r="B75" s="5" t="s">
        <v>15904</v>
      </c>
      <c r="C75" s="5" t="str">
        <f t="shared" si="0"/>
        <v>ANEXO_26_4.2.6.</v>
      </c>
      <c r="D75" s="5" t="str">
        <f t="shared" si="1"/>
        <v>CRITERIOS DE DESEMPATE</v>
      </c>
    </row>
    <row r="76" spans="1:4">
      <c r="A76" s="5" t="s">
        <v>15817</v>
      </c>
      <c r="B76" s="5" t="s">
        <v>15905</v>
      </c>
      <c r="C76" s="5" t="str">
        <f t="shared" si="0"/>
        <v>ANEXO_26_V.</v>
      </c>
      <c r="D76" s="5" t="str">
        <f t="shared" si="1"/>
        <v>ANÁLISIS DE RIESGOS Y GARANTÍAS</v>
      </c>
    </row>
    <row r="77" spans="1:4">
      <c r="A77" s="5">
        <v>5</v>
      </c>
      <c r="B77" s="5" t="s">
        <v>15906</v>
      </c>
      <c r="C77" s="5" t="str">
        <f t="shared" si="0"/>
        <v>ANEXO_26_5</v>
      </c>
      <c r="D77" s="5" t="str">
        <f t="shared" si="1"/>
        <v>GARANTÍAS QUE AMPARAN EL PROCESO DE CONTRATACIÓN</v>
      </c>
    </row>
    <row r="78" spans="1:4">
      <c r="A78" s="5" t="s">
        <v>15907</v>
      </c>
      <c r="B78" s="5" t="s">
        <v>15908</v>
      </c>
      <c r="C78" s="5" t="str">
        <f t="shared" si="0"/>
        <v>ANEXO_26_5.1.1.</v>
      </c>
      <c r="D78" s="5" t="str">
        <f t="shared" si="1"/>
        <v>GARANTÍAS DEL PROCESO DE CONTRATACIÓN</v>
      </c>
    </row>
    <row r="79" spans="1:4">
      <c r="A79" s="5" t="s">
        <v>15909</v>
      </c>
      <c r="B79" s="5" t="s">
        <v>15910</v>
      </c>
      <c r="C79" s="5" t="str">
        <f t="shared" si="0"/>
        <v>ANEXO_26_VI.</v>
      </c>
      <c r="D79" s="5" t="str">
        <f t="shared" si="1"/>
        <v>ANÁLISIS Y APLICACIÓN DE ACUERDOS COMERCIALES</v>
      </c>
    </row>
    <row r="80" spans="1:4">
      <c r="A80" s="5" t="s">
        <v>15911</v>
      </c>
      <c r="B80" s="5" t="s">
        <v>15912</v>
      </c>
      <c r="C80" s="5" t="str">
        <f t="shared" si="0"/>
        <v>ANEXO_26_7.1.</v>
      </c>
      <c r="D80" s="5" t="str">
        <f t="shared" si="1"/>
        <v>ANEXOS</v>
      </c>
    </row>
    <row r="81" spans="1:4">
      <c r="A81" s="5" t="s">
        <v>15913</v>
      </c>
      <c r="B81" s="5" t="s">
        <v>15914</v>
      </c>
      <c r="C81" s="5" t="str">
        <f t="shared" si="0"/>
        <v>ANEXO_26_7.2.</v>
      </c>
      <c r="D81" s="5" t="str">
        <f t="shared" si="1"/>
        <v>FORMATOS</v>
      </c>
    </row>
  </sheetData>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49"/>
  <sheetViews>
    <sheetView workbookViewId="0"/>
  </sheetViews>
  <sheetFormatPr baseColWidth="10" defaultColWidth="11.1640625" defaultRowHeight="15" customHeight="1"/>
  <cols>
    <col min="1" max="26" width="11" customWidth="1"/>
  </cols>
  <sheetData>
    <row r="1" spans="1:4">
      <c r="B1" s="5" t="s">
        <v>15915</v>
      </c>
    </row>
    <row r="2" spans="1:4">
      <c r="A2" s="5">
        <v>0</v>
      </c>
      <c r="B2" s="5" t="s">
        <v>8196</v>
      </c>
      <c r="C2" s="5" t="str">
        <f t="shared" ref="C2:C49" si="0">CONCATENATE(B$1,"_",A2)</f>
        <v>ANEXO_27_0</v>
      </c>
      <c r="D2" s="5" t="str">
        <f t="shared" ref="D2:D49" si="1">LEFT(B2,100)</f>
        <v>Comentario general</v>
      </c>
    </row>
    <row r="3" spans="1:4">
      <c r="A3" s="5">
        <v>1</v>
      </c>
      <c r="B3" s="5" t="s">
        <v>15389</v>
      </c>
      <c r="C3" s="5" t="str">
        <f t="shared" si="0"/>
        <v>ANEXO_27_1</v>
      </c>
      <c r="D3" s="5" t="str">
        <f t="shared" si="1"/>
        <v>Introducción</v>
      </c>
    </row>
    <row r="4" spans="1:4">
      <c r="A4" s="5">
        <v>2</v>
      </c>
      <c r="B4" s="5" t="s">
        <v>15916</v>
      </c>
      <c r="C4" s="5" t="str">
        <f t="shared" si="0"/>
        <v>ANEXO_27_2</v>
      </c>
      <c r="D4" s="5" t="str">
        <f t="shared" si="1"/>
        <v>Aspectos Generales</v>
      </c>
    </row>
    <row r="5" spans="1:4">
      <c r="A5" s="5" t="s">
        <v>15632</v>
      </c>
      <c r="B5" s="5" t="s">
        <v>15917</v>
      </c>
      <c r="C5" s="5" t="str">
        <f t="shared" si="0"/>
        <v>ANEXO_27_2.1.</v>
      </c>
      <c r="D5" s="5" t="str">
        <f t="shared" si="1"/>
        <v>Análisis económico</v>
      </c>
    </row>
    <row r="6" spans="1:4">
      <c r="A6" s="5" t="s">
        <v>15918</v>
      </c>
      <c r="B6" s="5" t="s">
        <v>15919</v>
      </c>
      <c r="C6" s="5" t="str">
        <f t="shared" si="0"/>
        <v>ANEXO_27_2.1.1.</v>
      </c>
      <c r="D6" s="5" t="str">
        <f t="shared" si="1"/>
        <v>Productos incluidos dentro del sector</v>
      </c>
    </row>
    <row r="7" spans="1:4">
      <c r="A7" s="5" t="s">
        <v>15920</v>
      </c>
      <c r="B7" s="5" t="s">
        <v>15921</v>
      </c>
      <c r="C7" s="5" t="str">
        <f t="shared" si="0"/>
        <v>ANEXO_27_2.1.2.</v>
      </c>
      <c r="D7" s="5" t="str">
        <f t="shared" si="1"/>
        <v>Agentes que componen el sector</v>
      </c>
    </row>
    <row r="8" spans="1:4">
      <c r="A8" s="5" t="s">
        <v>15922</v>
      </c>
      <c r="B8" s="5" t="s">
        <v>15923</v>
      </c>
      <c r="C8" s="5" t="str">
        <f t="shared" si="0"/>
        <v>ANEXO_27_2.1.3.</v>
      </c>
      <c r="D8" s="5" t="str">
        <f t="shared" si="1"/>
        <v>Gremios y asociaciones que participan en el sector</v>
      </c>
    </row>
    <row r="9" spans="1:4">
      <c r="A9" s="5" t="s">
        <v>15924</v>
      </c>
      <c r="B9" s="5" t="s">
        <v>15925</v>
      </c>
      <c r="C9" s="5" t="str">
        <f t="shared" si="0"/>
        <v>ANEXO_27_2.1.4.</v>
      </c>
      <c r="D9" s="5" t="str">
        <f t="shared" si="1"/>
        <v>Panorama del sector TIC</v>
      </c>
    </row>
    <row r="10" spans="1:4">
      <c r="A10" s="5" t="s">
        <v>15926</v>
      </c>
      <c r="B10" s="5" t="s">
        <v>15927</v>
      </c>
      <c r="C10" s="5" t="str">
        <f t="shared" si="0"/>
        <v>ANEXO_27_2.1.5.</v>
      </c>
      <c r="D10" s="5" t="str">
        <f t="shared" si="1"/>
        <v>Variables Económicas</v>
      </c>
    </row>
    <row r="11" spans="1:4">
      <c r="A11" s="5" t="s">
        <v>15928</v>
      </c>
      <c r="B11" s="5" t="s">
        <v>15929</v>
      </c>
      <c r="C11" s="5" t="str">
        <f t="shared" si="0"/>
        <v>ANEXO_27_2.1.6.</v>
      </c>
      <c r="D11" s="5" t="str">
        <f t="shared" si="1"/>
        <v>Cadena de Valor TIC</v>
      </c>
    </row>
    <row r="12" spans="1:4">
      <c r="A12" s="5" t="s">
        <v>15634</v>
      </c>
      <c r="B12" s="5" t="s">
        <v>15930</v>
      </c>
      <c r="C12" s="5" t="str">
        <f t="shared" si="0"/>
        <v>ANEXO_27_2.2.</v>
      </c>
      <c r="D12" s="5" t="str">
        <f t="shared" si="1"/>
        <v>Análisis Técnico</v>
      </c>
    </row>
    <row r="13" spans="1:4">
      <c r="A13" s="5" t="s">
        <v>15931</v>
      </c>
      <c r="B13" s="5" t="s">
        <v>15398</v>
      </c>
      <c r="C13" s="5" t="str">
        <f t="shared" si="0"/>
        <v>ANEXO_27_2.2.1.</v>
      </c>
      <c r="D13" s="5" t="str">
        <f t="shared" si="1"/>
        <v>Servicio Mesa de Servicios</v>
      </c>
    </row>
    <row r="14" spans="1:4">
      <c r="A14" s="5" t="s">
        <v>15932</v>
      </c>
      <c r="B14" s="5" t="s">
        <v>15933</v>
      </c>
      <c r="C14" s="5" t="str">
        <f t="shared" si="0"/>
        <v>ANEXO_27_2.2.2.</v>
      </c>
      <c r="D14" s="5" t="str">
        <f t="shared" si="1"/>
        <v>Servicio de integración de servicios y gestión global</v>
      </c>
    </row>
    <row r="15" spans="1:4">
      <c r="A15" s="5" t="s">
        <v>15934</v>
      </c>
      <c r="B15" s="5" t="s">
        <v>15935</v>
      </c>
      <c r="C15" s="5" t="str">
        <f t="shared" si="0"/>
        <v>ANEXO_27_2.2.3.</v>
      </c>
      <c r="D15" s="5" t="str">
        <f t="shared" si="1"/>
        <v>Servicio de videoconferencia</v>
      </c>
    </row>
    <row r="16" spans="1:4">
      <c r="A16" s="5" t="s">
        <v>15936</v>
      </c>
      <c r="B16" s="5" t="s">
        <v>15937</v>
      </c>
      <c r="C16" s="5" t="str">
        <f t="shared" si="0"/>
        <v>ANEXO_27_2.2.4.</v>
      </c>
      <c r="D16" s="5" t="str">
        <f t="shared" si="1"/>
        <v>Servicio de telefonía IP y móvil</v>
      </c>
    </row>
    <row r="17" spans="1:4">
      <c r="A17" s="5" t="s">
        <v>15938</v>
      </c>
      <c r="B17" s="5" t="s">
        <v>15939</v>
      </c>
      <c r="C17" s="5" t="str">
        <f t="shared" si="0"/>
        <v>ANEXO_27_2.2.5.</v>
      </c>
      <c r="D17" s="5" t="str">
        <f t="shared" si="1"/>
        <v>Servicio de LAN, WLAN Y Cableado estructurado</v>
      </c>
    </row>
    <row r="18" spans="1:4">
      <c r="A18" s="5" t="s">
        <v>15940</v>
      </c>
      <c r="B18" s="5" t="s">
        <v>15941</v>
      </c>
      <c r="C18" s="5" t="str">
        <f t="shared" si="0"/>
        <v>ANEXO_27_2.2.6.</v>
      </c>
      <c r="D18" s="5" t="str">
        <f t="shared" si="1"/>
        <v>Servicio de Conectividad (WAN e internet)</v>
      </c>
    </row>
    <row r="19" spans="1:4">
      <c r="A19" s="5" t="s">
        <v>15942</v>
      </c>
      <c r="B19" s="5" t="s">
        <v>15943</v>
      </c>
      <c r="C19" s="5" t="str">
        <f t="shared" si="0"/>
        <v>ANEXO_27_2.2.7.</v>
      </c>
      <c r="D19" s="5" t="str">
        <f t="shared" si="1"/>
        <v>Servicio de energía eléctrica regulada</v>
      </c>
    </row>
    <row r="20" spans="1:4">
      <c r="A20" s="5" t="s">
        <v>15944</v>
      </c>
      <c r="B20" s="5" t="s">
        <v>15945</v>
      </c>
      <c r="C20" s="5" t="str">
        <f t="shared" si="0"/>
        <v>ANEXO_27_2.2.8.</v>
      </c>
      <c r="D20" s="5" t="str">
        <f t="shared" si="1"/>
        <v>Servicio de centro de datos</v>
      </c>
    </row>
    <row r="21" spans="1:4">
      <c r="A21" s="5" t="s">
        <v>15636</v>
      </c>
      <c r="B21" s="5" t="s">
        <v>15946</v>
      </c>
      <c r="C21" s="5" t="str">
        <f t="shared" si="0"/>
        <v>ANEXO_27_2.3.</v>
      </c>
      <c r="D21" s="5" t="str">
        <f t="shared" si="1"/>
        <v>Análisis Regulatorio o Legal</v>
      </c>
    </row>
    <row r="22" spans="1:4">
      <c r="A22" s="5" t="s">
        <v>15947</v>
      </c>
      <c r="B22" s="5" t="s">
        <v>15948</v>
      </c>
      <c r="C22" s="5" t="str">
        <f t="shared" si="0"/>
        <v>ANEXO_27_2.3.1.</v>
      </c>
      <c r="D22" s="5" t="str">
        <f t="shared" si="1"/>
        <v>Infraestructura – conectividad digital despliegue de la infraestructura</v>
      </c>
    </row>
    <row r="23" spans="1:4">
      <c r="A23" s="5" t="s">
        <v>15949</v>
      </c>
      <c r="B23" s="5" t="s">
        <v>15950</v>
      </c>
      <c r="C23" s="5" t="str">
        <f t="shared" si="0"/>
        <v>ANEXO_27_2.3.2.</v>
      </c>
      <c r="D23" s="5" t="str">
        <f t="shared" si="1"/>
        <v>Uso eficiente de la infraestructura</v>
      </c>
    </row>
    <row r="24" spans="1:4">
      <c r="A24" s="5" t="s">
        <v>15951</v>
      </c>
      <c r="B24" s="5" t="s">
        <v>15952</v>
      </c>
      <c r="C24" s="5" t="str">
        <f t="shared" si="0"/>
        <v>ANEXO_27_2.3.3.</v>
      </c>
      <c r="D24" s="5" t="str">
        <f t="shared" si="1"/>
        <v>Medio ambiente</v>
      </c>
    </row>
    <row r="25" spans="1:4">
      <c r="A25" s="5" t="s">
        <v>15953</v>
      </c>
      <c r="B25" s="5" t="s">
        <v>15954</v>
      </c>
      <c r="C25" s="5" t="str">
        <f t="shared" si="0"/>
        <v>ANEXO_27_2.3.4.</v>
      </c>
      <c r="D25" s="5" t="str">
        <f t="shared" si="1"/>
        <v>Riesgos – desastres ambientales</v>
      </c>
    </row>
    <row r="26" spans="1:4">
      <c r="A26" s="5" t="s">
        <v>15955</v>
      </c>
      <c r="B26" s="5" t="s">
        <v>15956</v>
      </c>
      <c r="C26" s="5" t="str">
        <f t="shared" si="0"/>
        <v>ANEXO_27_2.3.5.</v>
      </c>
      <c r="D26" s="5" t="str">
        <f t="shared" si="1"/>
        <v>Servicios – desarrollo de la conectividad digital acceso y uso de las TIC</v>
      </c>
    </row>
    <row r="27" spans="1:4">
      <c r="A27" s="5" t="s">
        <v>15957</v>
      </c>
      <c r="B27" s="5" t="s">
        <v>15958</v>
      </c>
      <c r="C27" s="5" t="str">
        <f t="shared" si="0"/>
        <v>ANEXO_27_2.3.6.</v>
      </c>
      <c r="D27" s="5" t="str">
        <f t="shared" si="1"/>
        <v>Redes y servicios de telecomunicaciones</v>
      </c>
    </row>
    <row r="28" spans="1:4">
      <c r="A28" s="5" t="s">
        <v>15959</v>
      </c>
      <c r="B28" s="5" t="s">
        <v>15960</v>
      </c>
      <c r="C28" s="5" t="str">
        <f t="shared" si="0"/>
        <v>ANEXO_27_2.3.7.</v>
      </c>
      <c r="D28" s="5" t="str">
        <f t="shared" si="1"/>
        <v>Régimen de competencia</v>
      </c>
    </row>
    <row r="29" spans="1:4">
      <c r="A29" s="5" t="s">
        <v>15961</v>
      </c>
      <c r="B29" s="5" t="s">
        <v>15962</v>
      </c>
      <c r="C29" s="5" t="str">
        <f t="shared" si="0"/>
        <v>ANEXO_27_2.3.8.</v>
      </c>
      <c r="D29" s="5" t="str">
        <f t="shared" si="1"/>
        <v>Comercio de servicios y electrónico</v>
      </c>
    </row>
    <row r="30" spans="1:4">
      <c r="A30" s="5" t="s">
        <v>15963</v>
      </c>
      <c r="B30" s="5" t="s">
        <v>15964</v>
      </c>
      <c r="C30" s="5" t="str">
        <f t="shared" si="0"/>
        <v>ANEXO_27_2.3.9.</v>
      </c>
      <c r="D30" s="5" t="str">
        <f t="shared" si="1"/>
        <v>Seguridad</v>
      </c>
    </row>
    <row r="31" spans="1:4">
      <c r="A31" s="5" t="s">
        <v>15965</v>
      </c>
      <c r="B31" s="5" t="s">
        <v>15966</v>
      </c>
      <c r="C31" s="5" t="str">
        <f t="shared" si="0"/>
        <v>ANEXO_27_2.3.10.</v>
      </c>
      <c r="D31" s="5" t="str">
        <f t="shared" si="1"/>
        <v>Pilares de la sociedad de la información y componentes de demanda del ecosistema digital</v>
      </c>
    </row>
    <row r="32" spans="1:4">
      <c r="A32" s="5" t="s">
        <v>15967</v>
      </c>
      <c r="B32" s="5" t="s">
        <v>15968</v>
      </c>
      <c r="C32" s="5" t="str">
        <f t="shared" si="0"/>
        <v>ANEXO_27_2.3.11.</v>
      </c>
      <c r="D32" s="5" t="str">
        <f t="shared" si="1"/>
        <v>Acceso y uso de las TIC cultura</v>
      </c>
    </row>
    <row r="33" spans="1:4">
      <c r="A33" s="5" t="s">
        <v>15969</v>
      </c>
      <c r="B33" s="5" t="s">
        <v>15970</v>
      </c>
      <c r="C33" s="5" t="str">
        <f t="shared" si="0"/>
        <v>ANEXO_27_2.3.12.</v>
      </c>
      <c r="D33" s="5" t="str">
        <f t="shared" si="1"/>
        <v>Gobierno en línea</v>
      </c>
    </row>
    <row r="34" spans="1:4">
      <c r="A34" s="5" t="s">
        <v>15971</v>
      </c>
      <c r="B34" s="5" t="s">
        <v>15972</v>
      </c>
      <c r="C34" s="5" t="str">
        <f t="shared" si="0"/>
        <v>ANEXO_27_2.3.13.</v>
      </c>
      <c r="D34" s="5" t="str">
        <f t="shared" si="1"/>
        <v>Usuarios – apropiación de tecnología y generación de contenidos acceso y uso de las TIC</v>
      </c>
    </row>
    <row r="35" spans="1:4">
      <c r="A35" s="5" t="s">
        <v>15973</v>
      </c>
      <c r="B35" s="5" t="s">
        <v>15974</v>
      </c>
      <c r="C35" s="5" t="str">
        <f t="shared" si="0"/>
        <v>ANEXO_27_2.3.14.</v>
      </c>
      <c r="D35" s="5" t="str">
        <f t="shared" si="1"/>
        <v>Protección del usuario</v>
      </c>
    </row>
    <row r="36" spans="1:4">
      <c r="A36" s="5" t="s">
        <v>15975</v>
      </c>
      <c r="B36" s="5" t="s">
        <v>15976</v>
      </c>
      <c r="C36" s="5" t="str">
        <f t="shared" si="0"/>
        <v>ANEXO_27_2.3.15.</v>
      </c>
      <c r="D36" s="5" t="str">
        <f t="shared" si="1"/>
        <v>Formación del talento humano en TIC</v>
      </c>
    </row>
    <row r="37" spans="1:4">
      <c r="A37" s="5" t="s">
        <v>15977</v>
      </c>
      <c r="B37" s="5" t="s">
        <v>15978</v>
      </c>
      <c r="C37" s="5" t="str">
        <f t="shared" si="0"/>
        <v>ANEXO_27_2.3.16.</v>
      </c>
      <c r="D37" s="5" t="str">
        <f t="shared" si="1"/>
        <v>Educación</v>
      </c>
    </row>
    <row r="38" spans="1:4">
      <c r="A38" s="5" t="s">
        <v>15979</v>
      </c>
      <c r="B38" s="5" t="s">
        <v>15980</v>
      </c>
      <c r="C38" s="5" t="str">
        <f t="shared" si="0"/>
        <v>ANEXO_27_2.3.17.</v>
      </c>
      <c r="D38" s="5" t="str">
        <f t="shared" si="1"/>
        <v>Salud</v>
      </c>
    </row>
    <row r="39" spans="1:4">
      <c r="A39" s="5" t="s">
        <v>15981</v>
      </c>
      <c r="B39" s="5" t="s">
        <v>15982</v>
      </c>
      <c r="C39" s="5" t="str">
        <f t="shared" si="0"/>
        <v>ANEXO_27_2.3.18.</v>
      </c>
      <c r="D39" s="5" t="str">
        <f t="shared" si="1"/>
        <v>Inclusión social</v>
      </c>
    </row>
    <row r="40" spans="1:4">
      <c r="A40" s="5" t="s">
        <v>15638</v>
      </c>
      <c r="B40" s="5" t="s">
        <v>15983</v>
      </c>
      <c r="C40" s="5" t="str">
        <f t="shared" si="0"/>
        <v>ANEXO_27_2.4.</v>
      </c>
      <c r="D40" s="5" t="str">
        <f t="shared" si="1"/>
        <v>Entorno Internacional</v>
      </c>
    </row>
    <row r="41" spans="1:4">
      <c r="A41" s="5">
        <v>3</v>
      </c>
      <c r="B41" s="5" t="s">
        <v>15984</v>
      </c>
      <c r="C41" s="5" t="str">
        <f t="shared" si="0"/>
        <v>ANEXO_27_3</v>
      </c>
      <c r="D41" s="5" t="str">
        <f t="shared" si="1"/>
        <v>Estudio de la Oferta</v>
      </c>
    </row>
    <row r="42" spans="1:4">
      <c r="A42" s="5" t="s">
        <v>15657</v>
      </c>
      <c r="B42" s="5" t="s">
        <v>15985</v>
      </c>
      <c r="C42" s="5" t="str">
        <f t="shared" si="0"/>
        <v>ANEXO_27_3.1.</v>
      </c>
      <c r="D42" s="5" t="str">
        <f t="shared" si="1"/>
        <v>Identificación de Proveedores del Servicio en el mercado nacional</v>
      </c>
    </row>
    <row r="43" spans="1:4">
      <c r="A43" s="5" t="s">
        <v>15802</v>
      </c>
      <c r="B43" s="5" t="s">
        <v>15986</v>
      </c>
      <c r="C43" s="5" t="str">
        <f t="shared" si="0"/>
        <v>ANEXO_27_3.2.</v>
      </c>
      <c r="D43" s="5" t="str">
        <f t="shared" si="1"/>
        <v>Análisis Financiero</v>
      </c>
    </row>
    <row r="44" spans="1:4">
      <c r="A44" s="5" t="s">
        <v>15804</v>
      </c>
      <c r="B44" s="5" t="s">
        <v>15987</v>
      </c>
      <c r="C44" s="5" t="str">
        <f t="shared" si="0"/>
        <v>ANEXO_27_3.3.</v>
      </c>
      <c r="D44" s="5" t="str">
        <f t="shared" si="1"/>
        <v>Dinámica de producción, distribución y entrega del bien o servicio pretendido</v>
      </c>
    </row>
    <row r="45" spans="1:4">
      <c r="A45" s="5" t="s">
        <v>15821</v>
      </c>
      <c r="B45" s="5" t="s">
        <v>15988</v>
      </c>
      <c r="C45" s="5" t="str">
        <f t="shared" si="0"/>
        <v>ANEXO_27_3.4.</v>
      </c>
      <c r="D45" s="5" t="str">
        <f t="shared" si="1"/>
        <v>Conclusión</v>
      </c>
    </row>
    <row r="46" spans="1:4">
      <c r="A46" s="5">
        <v>4</v>
      </c>
      <c r="B46" s="5" t="s">
        <v>15989</v>
      </c>
      <c r="C46" s="5" t="str">
        <f t="shared" si="0"/>
        <v>ANEXO_27_4</v>
      </c>
      <c r="D46" s="5" t="str">
        <f t="shared" si="1"/>
        <v>Estudio de la Demanda</v>
      </c>
    </row>
    <row r="47" spans="1:4">
      <c r="A47" s="5" t="s">
        <v>15749</v>
      </c>
      <c r="B47" s="5" t="s">
        <v>15990</v>
      </c>
      <c r="C47" s="5" t="str">
        <f t="shared" si="0"/>
        <v>ANEXO_27_4.1.</v>
      </c>
      <c r="D47" s="5" t="str">
        <f t="shared" si="1"/>
        <v>Antecedentes de Entidad</v>
      </c>
    </row>
    <row r="48" spans="1:4">
      <c r="A48" s="5" t="s">
        <v>15751</v>
      </c>
      <c r="B48" s="5" t="s">
        <v>15991</v>
      </c>
      <c r="C48" s="5" t="str">
        <f t="shared" si="0"/>
        <v>ANEXO_27_4.2.</v>
      </c>
      <c r="D48" s="5" t="str">
        <f t="shared" si="1"/>
        <v>Entidades que han contrato estos servicios</v>
      </c>
    </row>
    <row r="49" spans="1:4">
      <c r="A49" s="5" t="s">
        <v>15753</v>
      </c>
      <c r="B49" s="5" t="s">
        <v>15988</v>
      </c>
      <c r="C49" s="5" t="str">
        <f t="shared" si="0"/>
        <v>ANEXO_27_4.3.</v>
      </c>
      <c r="D49" s="5" t="str">
        <f t="shared" si="1"/>
        <v>Conclusión</v>
      </c>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501"/>
  <sheetViews>
    <sheetView workbookViewId="0"/>
  </sheetViews>
  <sheetFormatPr baseColWidth="10" defaultColWidth="11.1640625" defaultRowHeight="15" customHeight="1"/>
  <cols>
    <col min="1" max="26" width="29.6640625" customWidth="1"/>
  </cols>
  <sheetData>
    <row r="1" spans="1:4">
      <c r="B1" s="4" t="s">
        <v>10149</v>
      </c>
    </row>
    <row r="2" spans="1:4">
      <c r="A2" s="5">
        <v>0</v>
      </c>
      <c r="B2" s="5" t="s">
        <v>8196</v>
      </c>
      <c r="C2" s="5" t="str">
        <f t="shared" ref="C2:C256" si="0">CONCATENATE(B$1,"_",A2)</f>
        <v>ANEXO_2_0</v>
      </c>
      <c r="D2" s="5" t="str">
        <f t="shared" ref="D2:D256" si="1">LEFT(B2,100)</f>
        <v>Comentario general</v>
      </c>
    </row>
    <row r="3" spans="1:4">
      <c r="A3" s="5">
        <v>1</v>
      </c>
      <c r="B3" s="5" t="s">
        <v>10150</v>
      </c>
      <c r="C3" s="5" t="str">
        <f t="shared" si="0"/>
        <v>ANEXO_2_1</v>
      </c>
      <c r="D3" s="5" t="str">
        <f t="shared" si="1"/>
        <v>GLOSARIO</v>
      </c>
    </row>
    <row r="4" spans="1:4">
      <c r="A4" s="5">
        <v>2</v>
      </c>
      <c r="B4" s="5" t="s">
        <v>10151</v>
      </c>
      <c r="C4" s="5" t="str">
        <f t="shared" si="0"/>
        <v>ANEXO_2_2</v>
      </c>
      <c r="D4" s="5" t="str">
        <f t="shared" si="1"/>
        <v>Línea de Servicio Infraestructura Centralizada</v>
      </c>
    </row>
    <row r="5" spans="1:4">
      <c r="A5" s="5">
        <v>2.1</v>
      </c>
      <c r="B5" s="5" t="s">
        <v>10152</v>
      </c>
      <c r="C5" s="5" t="str">
        <f t="shared" si="0"/>
        <v>ANEXO_2_2,1</v>
      </c>
      <c r="D5" s="5" t="str">
        <f t="shared" si="1"/>
        <v>Componentes por Servicio de la Línea Infraestructura Centralizada</v>
      </c>
    </row>
    <row r="6" spans="1:4">
      <c r="A6" s="5" t="s">
        <v>3261</v>
      </c>
      <c r="B6" s="5" t="s">
        <v>10153</v>
      </c>
      <c r="C6" s="5" t="str">
        <f t="shared" si="0"/>
        <v>ANEXO_2_2.1.1</v>
      </c>
      <c r="D6" s="5" t="str">
        <f t="shared" si="1"/>
        <v>DESCRIPCIÓN DEL SERVICIO DE CONECTIVIDAD SD-WAN E INTERNET</v>
      </c>
    </row>
    <row r="7" spans="1:4">
      <c r="A7" s="5" t="s">
        <v>10154</v>
      </c>
      <c r="B7" s="5" t="s">
        <v>10155</v>
      </c>
      <c r="C7" s="5" t="str">
        <f t="shared" si="0"/>
        <v>ANEXO_2_2.1.1.1</v>
      </c>
      <c r="D7" s="5" t="str">
        <f t="shared" si="1"/>
        <v>Requerimientos técnicos BASE del servicio de Conectividad SD-WAN e Internet</v>
      </c>
    </row>
    <row r="8" spans="1:4">
      <c r="A8" s="5" t="s">
        <v>3006</v>
      </c>
      <c r="B8" s="5" t="s">
        <v>10156</v>
      </c>
      <c r="C8" s="5" t="str">
        <f t="shared" si="0"/>
        <v>ANEXO_2_2.1.2</v>
      </c>
      <c r="D8" s="5" t="str">
        <f t="shared" si="1"/>
        <v>DESCRIPCIÓN DEL SERVICIO DE DATA CENTER</v>
      </c>
    </row>
    <row r="9" spans="1:4">
      <c r="A9" s="5">
        <v>2.2000000000000002</v>
      </c>
      <c r="B9" s="5" t="s">
        <v>10157</v>
      </c>
      <c r="C9" s="5" t="str">
        <f t="shared" si="0"/>
        <v>ANEXO_2_2,2</v>
      </c>
      <c r="D9" s="5" t="str">
        <f t="shared" si="1"/>
        <v>Requisitos de la Línea Infraestructura Centralizada</v>
      </c>
    </row>
    <row r="10" spans="1:4">
      <c r="A10" s="5" t="s">
        <v>3021</v>
      </c>
      <c r="B10" s="5" t="s">
        <v>10158</v>
      </c>
      <c r="C10" s="5" t="str">
        <f t="shared" si="0"/>
        <v>ANEXO_2_2.2.1</v>
      </c>
      <c r="D10" s="5" t="str">
        <f t="shared" si="1"/>
        <v>CONECTIVIDAD SD-WAN E INTERNET</v>
      </c>
    </row>
    <row r="11" spans="1:4">
      <c r="A11" s="5" t="s">
        <v>1785</v>
      </c>
      <c r="B11" s="5" t="s">
        <v>10159</v>
      </c>
      <c r="C11" s="5" t="str">
        <f t="shared" si="0"/>
        <v>ANEXO_2_2.2.1.1</v>
      </c>
      <c r="D11" s="5" t="str">
        <f t="shared" si="1"/>
        <v>GENERALIDADES DEL SERVICIO</v>
      </c>
    </row>
    <row r="12" spans="1:4">
      <c r="A12" s="5" t="s">
        <v>10160</v>
      </c>
      <c r="B12" s="5" t="s">
        <v>10161</v>
      </c>
      <c r="C12" s="5" t="str">
        <f t="shared" si="0"/>
        <v>ANEXO_2_2.2.1.1.1</v>
      </c>
      <c r="D12" s="5" t="str">
        <f t="shared" si="1"/>
        <v>NOMBRE DEL SERVICIO</v>
      </c>
    </row>
    <row r="13" spans="1:4">
      <c r="A13" s="5" t="s">
        <v>10160</v>
      </c>
      <c r="B13" s="5" t="s">
        <v>10162</v>
      </c>
      <c r="C13" s="5" t="str">
        <f t="shared" si="0"/>
        <v>ANEXO_2_2.2.1.1.1</v>
      </c>
      <c r="D13" s="5" t="str">
        <f t="shared" si="1"/>
        <v xml:space="preserve">Conectividad SD-WAN e Internet </v>
      </c>
    </row>
    <row r="14" spans="1:4">
      <c r="A14" s="5" t="s">
        <v>10163</v>
      </c>
      <c r="B14" s="5" t="s">
        <v>10164</v>
      </c>
      <c r="C14" s="5" t="str">
        <f t="shared" si="0"/>
        <v>ANEXO_2_2.2.1.1.2</v>
      </c>
      <c r="D14" s="5" t="str">
        <f t="shared" si="1"/>
        <v>OBJETO DEL SERVICIO</v>
      </c>
    </row>
    <row r="15" spans="1:4">
      <c r="A15" s="5" t="s">
        <v>10165</v>
      </c>
      <c r="B15" s="5" t="s">
        <v>10166</v>
      </c>
      <c r="C15" s="5" t="str">
        <f t="shared" si="0"/>
        <v>ANEXO_2_2.2.1.1.2.1</v>
      </c>
      <c r="D15" s="5" t="str">
        <f t="shared" si="1"/>
        <v>Contratar los servicios de diseño, implementación, puesta en marcha, soporte, operación e infraestru</v>
      </c>
    </row>
    <row r="16" spans="1:4">
      <c r="A16" s="5" t="s">
        <v>10167</v>
      </c>
      <c r="B16" s="5" t="s">
        <v>10168</v>
      </c>
      <c r="C16" s="5" t="str">
        <f t="shared" si="0"/>
        <v>ANEXO_2_2.2.1.1.3</v>
      </c>
      <c r="D16" s="5" t="str">
        <f t="shared" si="1"/>
        <v>OBJETIVOS ESPECÍFICOS</v>
      </c>
    </row>
    <row r="17" spans="1:4">
      <c r="A17" s="5" t="s">
        <v>10169</v>
      </c>
      <c r="B17" s="5" t="s">
        <v>10170</v>
      </c>
      <c r="C17" s="5" t="str">
        <f t="shared" si="0"/>
        <v>ANEXO_2_2.2.1.1.3.1</v>
      </c>
      <c r="D17" s="5" t="str">
        <f t="shared" si="1"/>
        <v>Diseñar, aprovisionar, instalar, certificar y mantener los enlaces de Conectividad WAN e Internet.</v>
      </c>
    </row>
    <row r="18" spans="1:4">
      <c r="A18" s="5" t="s">
        <v>10171</v>
      </c>
      <c r="B18" s="5" t="s">
        <v>10172</v>
      </c>
      <c r="C18" s="5" t="str">
        <f t="shared" si="0"/>
        <v>ANEXO_2_2.2.1.1.3.2</v>
      </c>
      <c r="D18" s="5" t="str">
        <f t="shared" si="1"/>
        <v xml:space="preserve">Diseñar, aprovisionar, instalar, configurar, probar y mantener los equipos activos relacionados con </v>
      </c>
    </row>
    <row r="19" spans="1:4">
      <c r="A19" s="5" t="s">
        <v>10173</v>
      </c>
      <c r="B19" s="5" t="s">
        <v>10174</v>
      </c>
      <c r="C19" s="5" t="str">
        <f t="shared" si="0"/>
        <v>ANEXO_2_2.2.1.1.3.3</v>
      </c>
      <c r="D19" s="5" t="str">
        <f t="shared" si="1"/>
        <v xml:space="preserve">Diseñar, aprovisionar, instalar, configurar, probar y mantener los equipos activos relacionados con </v>
      </c>
    </row>
    <row r="20" spans="1:4">
      <c r="A20" s="5" t="s">
        <v>10175</v>
      </c>
      <c r="B20" s="5" t="s">
        <v>10176</v>
      </c>
      <c r="C20" s="5" t="str">
        <f t="shared" si="0"/>
        <v>ANEXO_2_2.2.1.1.3.4</v>
      </c>
      <c r="D20" s="5" t="str">
        <f t="shared" si="1"/>
        <v xml:space="preserve">Diseñar, aprovisionar, instalar, configurar, probar y mantener los equipos activos relacionados con </v>
      </c>
    </row>
    <row r="21" spans="1:4">
      <c r="A21" s="5" t="s">
        <v>10177</v>
      </c>
      <c r="B21" s="5" t="s">
        <v>10178</v>
      </c>
      <c r="C21" s="5" t="str">
        <f t="shared" si="0"/>
        <v>ANEXO_2_2.2.1.1.3.5</v>
      </c>
      <c r="D21" s="5" t="str">
        <f t="shared" si="1"/>
        <v>Detallar el diseño en capas de la solución SD-WAN, Internet y Seguridad a modificar/implementar para</v>
      </c>
    </row>
    <row r="22" spans="1:4">
      <c r="A22" s="5" t="s">
        <v>10179</v>
      </c>
      <c r="B22" s="5" t="s">
        <v>4798</v>
      </c>
      <c r="C22" s="5" t="str">
        <f t="shared" si="0"/>
        <v>ANEXO_2_2.2.1.1.4</v>
      </c>
      <c r="D22" s="5" t="str">
        <f t="shared" si="1"/>
        <v>DESCRIPCIÓN DEL SERVICIO</v>
      </c>
    </row>
    <row r="23" spans="1:4">
      <c r="A23" s="5" t="s">
        <v>10180</v>
      </c>
      <c r="B23" s="5" t="s">
        <v>10181</v>
      </c>
      <c r="C23" s="5" t="str">
        <f t="shared" si="0"/>
        <v>ANEXO_2_2.2.1.1.4.1</v>
      </c>
      <c r="D23" s="5" t="str">
        <f t="shared" si="1"/>
        <v>Hacer relevamiento de toda la infraestructura de telecomunicaciones actual.</v>
      </c>
    </row>
    <row r="24" spans="1:4">
      <c r="A24" s="5" t="s">
        <v>10182</v>
      </c>
      <c r="B24" s="5" t="s">
        <v>10183</v>
      </c>
      <c r="C24" s="5" t="str">
        <f t="shared" si="0"/>
        <v>ANEXO_2_2.2.1.1.4.2</v>
      </c>
      <c r="D24" s="5" t="str">
        <f t="shared" si="1"/>
        <v>Suministrar los servicios de diseño, validación y migración de SD-WAN, Internet y Seguridad por part</v>
      </c>
    </row>
    <row r="25" spans="1:4">
      <c r="A25" s="5" t="s">
        <v>10184</v>
      </c>
      <c r="B25" s="5" t="s">
        <v>10185</v>
      </c>
      <c r="C25" s="5" t="str">
        <f t="shared" si="0"/>
        <v>ANEXO_2_2.2.1.1.4.3</v>
      </c>
      <c r="D25" s="5" t="str">
        <f t="shared" si="1"/>
        <v>Realizar la selección, instalación, certificación, operación y mantenimiento preventivo y correctivo</v>
      </c>
    </row>
    <row r="26" spans="1:4">
      <c r="A26" s="5" t="s">
        <v>10186</v>
      </c>
      <c r="B26" s="5" t="s">
        <v>10187</v>
      </c>
      <c r="C26" s="5" t="str">
        <f t="shared" si="0"/>
        <v>ANEXO_2_2.2.1.1.4.4</v>
      </c>
      <c r="D26" s="5" t="str">
        <f t="shared" si="1"/>
        <v>Seleccionar, suministrar, instalar, configurar y mantener los equipos activos, cables de interconexi</v>
      </c>
    </row>
    <row r="27" spans="1:4">
      <c r="A27" s="5" t="s">
        <v>10188</v>
      </c>
      <c r="B27" s="5" t="s">
        <v>10189</v>
      </c>
      <c r="C27" s="5" t="str">
        <f t="shared" si="0"/>
        <v>ANEXO_2_2.2.1.1.4.5</v>
      </c>
      <c r="D27" s="5" t="str">
        <f t="shared" si="1"/>
        <v>Suministrar y administrar las garantías de los equipos activos instalados.</v>
      </c>
    </row>
    <row r="28" spans="1:4">
      <c r="A28" s="5" t="s">
        <v>10190</v>
      </c>
      <c r="B28" s="5" t="s">
        <v>10191</v>
      </c>
      <c r="C28" s="5" t="str">
        <f t="shared" si="0"/>
        <v>ANEXO_2_2.2.1.1.4.6</v>
      </c>
      <c r="D28" s="5" t="str">
        <f t="shared" si="1"/>
        <v>Proveer la totalidad de los equipos, software, enlaces por sede (de acuerdo con su tipo y sus subscr</v>
      </c>
    </row>
    <row r="29" spans="1:4">
      <c r="A29" s="5" t="s">
        <v>10192</v>
      </c>
      <c r="B29" s="5" t="s">
        <v>10193</v>
      </c>
      <c r="C29" s="5" t="str">
        <f t="shared" si="0"/>
        <v>ANEXO_2_2.2.1.1.4.7</v>
      </c>
      <c r="D29" s="5" t="str">
        <f t="shared" si="1"/>
        <v>Crear, actualizar y administrar el inventario de los elementos y configuraciones en la Base de datos</v>
      </c>
    </row>
    <row r="30" spans="1:4">
      <c r="A30" s="5" t="s">
        <v>10194</v>
      </c>
      <c r="B30" s="5" t="s">
        <v>10195</v>
      </c>
      <c r="C30" s="5" t="str">
        <f t="shared" si="0"/>
        <v>ANEXO_2_2.2.1.1.4.8</v>
      </c>
      <c r="D30" s="5" t="str">
        <f t="shared" si="1"/>
        <v xml:space="preserve">El servicio comprende los siguientes componentes: enlaces de conectividad WAN, enlaces de Internet, </v>
      </c>
    </row>
    <row r="31" spans="1:4">
      <c r="A31" s="5" t="s">
        <v>10196</v>
      </c>
      <c r="B31" s="5" t="s">
        <v>10197</v>
      </c>
      <c r="C31" s="5" t="str">
        <f t="shared" si="0"/>
        <v>ANEXO_2_2.2.1.1.4.9</v>
      </c>
      <c r="D31" s="5" t="str">
        <f t="shared" si="1"/>
        <v>Se deben observar todas las normas de implementación y seguridad aplicables tales como los estándare</v>
      </c>
    </row>
    <row r="32" spans="1:4">
      <c r="A32" s="5" t="s">
        <v>10198</v>
      </c>
      <c r="B32" s="5" t="s">
        <v>1252</v>
      </c>
      <c r="C32" s="5" t="str">
        <f t="shared" si="0"/>
        <v>ANEXO_2_2.2.1.1.5</v>
      </c>
      <c r="D32" s="5" t="str">
        <f t="shared" si="1"/>
        <v>ALCANCE DEL SERVICIO</v>
      </c>
    </row>
    <row r="33" spans="1:4">
      <c r="A33" s="5" t="s">
        <v>10199</v>
      </c>
      <c r="B33" s="5" t="s">
        <v>10200</v>
      </c>
      <c r="C33" s="5" t="str">
        <f t="shared" si="0"/>
        <v>ANEXO_2_2.2.1.1.5.1</v>
      </c>
      <c r="D33" s="5" t="str">
        <f t="shared" si="1"/>
        <v>El servicio de SD-WAN e Internet para el SENA incluye el diseño, instalación, operación, administrac</v>
      </c>
    </row>
    <row r="34" spans="1:4">
      <c r="A34" s="5" t="s">
        <v>10201</v>
      </c>
      <c r="B34" s="5" t="s">
        <v>10202</v>
      </c>
      <c r="C34" s="5" t="str">
        <f t="shared" si="0"/>
        <v>ANEXO_2_2.2.1.1.5.2</v>
      </c>
      <c r="D34" s="5" t="str">
        <f t="shared" si="1"/>
        <v>El servicio debe incluir soporte bajo modalidad 7x24x365 con profesionales calificados, certificados</v>
      </c>
    </row>
    <row r="35" spans="1:4">
      <c r="A35" s="5" t="s">
        <v>10203</v>
      </c>
      <c r="B35" s="5" t="s">
        <v>10204</v>
      </c>
      <c r="C35" s="5" t="str">
        <f t="shared" si="0"/>
        <v>ANEXO_2_2.2.1.1.6</v>
      </c>
      <c r="D35" s="5" t="str">
        <f t="shared" si="1"/>
        <v xml:space="preserve">ETAPAS DEL SERVICIO: TRANSICIÓN DEL CONTRATO -PLANEACIÓN DE LA TRANSICIÓN </v>
      </c>
    </row>
    <row r="36" spans="1:4">
      <c r="A36" s="5" t="s">
        <v>10205</v>
      </c>
      <c r="B36" s="5" t="s">
        <v>10206</v>
      </c>
      <c r="C36" s="5" t="str">
        <f t="shared" si="0"/>
        <v>ANEXO_2_2.2.1.1.6.1</v>
      </c>
      <c r="D36" s="5" t="str">
        <f t="shared" si="1"/>
        <v>Elaborar y entregar al SENA los formatos, listas de verificación y procedimientos necesarios para la</v>
      </c>
    </row>
    <row r="37" spans="1:4">
      <c r="A37" s="5" t="s">
        <v>10207</v>
      </c>
      <c r="B37" s="5" t="s">
        <v>10208</v>
      </c>
      <c r="C37" s="5" t="str">
        <f t="shared" si="0"/>
        <v>ANEXO_2_2.2.1.1.6.2</v>
      </c>
      <c r="D37" s="5" t="str">
        <f t="shared" si="1"/>
        <v>Realizar el diagnóstico de necesidades del cableado estructurado para la correcta operación de los e</v>
      </c>
    </row>
    <row r="38" spans="1:4">
      <c r="A38" s="5" t="s">
        <v>10209</v>
      </c>
      <c r="B38" s="5" t="s">
        <v>10210</v>
      </c>
      <c r="C38" s="5" t="str">
        <f t="shared" si="0"/>
        <v>ANEXO_2_2.2.1.1.6.3</v>
      </c>
      <c r="D38" s="5" t="str">
        <f t="shared" si="1"/>
        <v>Realizar el diagnóstico de necesidades de los centros de cableado de comunicación a nivel de potenci</v>
      </c>
    </row>
    <row r="39" spans="1:4">
      <c r="A39" s="5" t="s">
        <v>10211</v>
      </c>
      <c r="B39" s="5" t="s">
        <v>10212</v>
      </c>
      <c r="C39" s="5" t="str">
        <f t="shared" si="0"/>
        <v>ANEXO_2_2.2.1.1.6.4</v>
      </c>
      <c r="D39" s="5" t="str">
        <f t="shared" si="1"/>
        <v>Levantar información en Planos sobre la infraestructura actual, incluyendo canalizaciones, conductor</v>
      </c>
    </row>
    <row r="40" spans="1:4">
      <c r="A40" s="5" t="s">
        <v>10213</v>
      </c>
      <c r="B40" s="5" t="s">
        <v>10214</v>
      </c>
      <c r="C40" s="5" t="str">
        <f t="shared" si="0"/>
        <v>ANEXO_2_2.2.1.1.6.5</v>
      </c>
      <c r="D40" s="5" t="str">
        <f t="shared" si="1"/>
        <v>Identificar los espacios, tendidos y centros de cableado para ubicar los equipos y evaluar sus condi</v>
      </c>
    </row>
    <row r="41" spans="1:4">
      <c r="A41" s="5" t="s">
        <v>10215</v>
      </c>
      <c r="B41" s="5" t="s">
        <v>10216</v>
      </c>
      <c r="C41" s="5" t="str">
        <f t="shared" si="0"/>
        <v>ANEXO_2_2.2.1.1.6.6</v>
      </c>
      <c r="D41" s="5" t="str">
        <f t="shared" si="1"/>
        <v>Identificar factores de riesgo de acceso a la red por terceros o de posible interrupción del servici</v>
      </c>
    </row>
    <row r="42" spans="1:4">
      <c r="A42" s="5" t="s">
        <v>10217</v>
      </c>
      <c r="B42" s="5" t="s">
        <v>10218</v>
      </c>
      <c r="C42" s="5" t="str">
        <f t="shared" si="0"/>
        <v>ANEXO_2_2.2.1.1.7</v>
      </c>
      <c r="D42" s="5" t="str">
        <f t="shared" si="1"/>
        <v>TRANSICIÓN DEL CONTRATO - DIMENSIONAMIENTO DE LOS SERVICIOS</v>
      </c>
    </row>
    <row r="43" spans="1:4">
      <c r="A43" s="5" t="s">
        <v>10219</v>
      </c>
      <c r="B43" s="5" t="s">
        <v>10220</v>
      </c>
      <c r="C43" s="5" t="str">
        <f t="shared" si="0"/>
        <v>ANEXO_2_2.2.1.1.7.1</v>
      </c>
      <c r="D43" s="5" t="str">
        <f t="shared" si="1"/>
        <v>Tomar como Base una Encuesta del sitio (site survey).</v>
      </c>
    </row>
    <row r="44" spans="1:4">
      <c r="A44" s="5" t="s">
        <v>10221</v>
      </c>
      <c r="B44" s="5" t="s">
        <v>10222</v>
      </c>
      <c r="C44" s="5" t="str">
        <f t="shared" si="0"/>
        <v>ANEXO_2_2.2.1.1.7.2</v>
      </c>
      <c r="D44" s="5" t="str">
        <f t="shared" si="1"/>
        <v xml:space="preserve">Dentro del cableado estructurado se incluyen también los puntos de red requeridos para conectar los </v>
      </c>
    </row>
    <row r="45" spans="1:4">
      <c r="A45" s="5" t="s">
        <v>10223</v>
      </c>
      <c r="B45" s="5" t="s">
        <v>10224</v>
      </c>
      <c r="C45" s="5" t="str">
        <f t="shared" si="0"/>
        <v>ANEXO_2_2.2.1.1.7.3</v>
      </c>
      <c r="D45" s="5" t="str">
        <f t="shared" si="1"/>
        <v>Realizar visitas a cada una de las sedes en las que se prestará el servicio. En las visitas, debe ll</v>
      </c>
    </row>
    <row r="46" spans="1:4">
      <c r="A46" s="5" t="s">
        <v>10225</v>
      </c>
      <c r="B46" s="5" t="s">
        <v>10226</v>
      </c>
      <c r="C46" s="5" t="str">
        <f t="shared" si="0"/>
        <v>ANEXO_2_2.2.1.1.8</v>
      </c>
      <c r="D46" s="5" t="str">
        <f t="shared" si="1"/>
        <v>TRANSICIÓN DEL CONTRATO - DISEÑO DE LOS SERVICIOS</v>
      </c>
    </row>
    <row r="47" spans="1:4">
      <c r="A47" s="5" t="s">
        <v>10227</v>
      </c>
      <c r="B47" s="5" t="s">
        <v>10228</v>
      </c>
      <c r="C47" s="5" t="str">
        <f t="shared" si="0"/>
        <v>ANEXO_2_2.2.1.1.8.1</v>
      </c>
      <c r="D47" s="5" t="str">
        <f t="shared" si="1"/>
        <v>Realizar el diseño de detalle del servicio y de la documentación de este, garantizando el cumplimien</v>
      </c>
    </row>
    <row r="48" spans="1:4">
      <c r="A48" s="5" t="s">
        <v>10229</v>
      </c>
      <c r="B48" s="5" t="s">
        <v>10230</v>
      </c>
      <c r="C48" s="5" t="str">
        <f t="shared" si="0"/>
        <v>ANEXO_2_2.2.1.1.8.2</v>
      </c>
      <c r="D48" s="5" t="str">
        <f t="shared" si="1"/>
        <v>Definir y entregar la estructura de la información para la Base de datos de configuraciones (CMDB).</v>
      </c>
    </row>
    <row r="49" spans="1:4">
      <c r="A49" s="5" t="s">
        <v>10231</v>
      </c>
      <c r="B49" s="5" t="s">
        <v>10232</v>
      </c>
      <c r="C49" s="5" t="str">
        <f t="shared" si="0"/>
        <v>ANEXO_2_2.2.1.1.8.3</v>
      </c>
      <c r="D49" s="5" t="str">
        <f t="shared" si="1"/>
        <v>Recibir transferencia de conocimiento del outsourcing actual. Realizar la transferencia de conocimie</v>
      </c>
    </row>
    <row r="50" spans="1:4">
      <c r="A50" s="5" t="s">
        <v>10233</v>
      </c>
      <c r="B50" s="5" t="s">
        <v>10234</v>
      </c>
      <c r="C50" s="5" t="str">
        <f t="shared" si="0"/>
        <v>ANEXO_2_2.2.1.1.8.4</v>
      </c>
      <c r="D50" s="5" t="str">
        <f t="shared" si="1"/>
        <v>Instalación y configuración de los equipos, elementos y dispositivos del servicio</v>
      </c>
    </row>
    <row r="51" spans="1:4">
      <c r="A51" s="5" t="s">
        <v>10235</v>
      </c>
      <c r="B51" s="5" t="s">
        <v>10236</v>
      </c>
      <c r="C51" s="5" t="str">
        <f t="shared" si="0"/>
        <v>ANEXO_2_2.2.1.1.8.5</v>
      </c>
      <c r="D51" s="5" t="str">
        <f t="shared" si="1"/>
        <v>Instalación de los puntos o mantenimiento del cableado estructurado que se requiera, así como el dis</v>
      </c>
    </row>
    <row r="52" spans="1:4">
      <c r="A52" s="5" t="s">
        <v>10237</v>
      </c>
      <c r="B52" s="5" t="s">
        <v>10238</v>
      </c>
      <c r="C52" s="5" t="str">
        <f t="shared" si="0"/>
        <v>ANEXO_2_2.2.1.1.8.6</v>
      </c>
      <c r="D52" s="5" t="str">
        <f t="shared" si="1"/>
        <v>Dar inicio a la instalación de la infraestructura para la prestación del servicio, con la verificaci</v>
      </c>
    </row>
    <row r="53" spans="1:4">
      <c r="A53" s="5" t="s">
        <v>10239</v>
      </c>
      <c r="B53" s="5" t="s">
        <v>10240</v>
      </c>
      <c r="C53" s="5" t="str">
        <f t="shared" si="0"/>
        <v>ANEXO_2_2.2.1.1.8.7</v>
      </c>
      <c r="D53" s="5" t="str">
        <f t="shared" si="1"/>
        <v>Elaborar y entregar los formatos, listas de verificación y procedimientos necesarios para las prueba</v>
      </c>
    </row>
    <row r="54" spans="1:4">
      <c r="A54" s="5" t="s">
        <v>10241</v>
      </c>
      <c r="B54" s="5" t="s">
        <v>10242</v>
      </c>
      <c r="C54" s="5" t="str">
        <f t="shared" si="0"/>
        <v>ANEXO_2_2.2.1.1.8.8</v>
      </c>
      <c r="D54" s="5" t="str">
        <f t="shared" si="1"/>
        <v>Realizar las pruebas de todos los puntos y equipos que hagan parte del servicio de Conectividad SD-W</v>
      </c>
    </row>
    <row r="55" spans="1:4">
      <c r="A55" s="5" t="s">
        <v>10243</v>
      </c>
      <c r="B55" s="5" t="s">
        <v>10244</v>
      </c>
      <c r="C55" s="5" t="str">
        <f t="shared" si="0"/>
        <v>ANEXO_2_2.2.1.1.8.9</v>
      </c>
      <c r="D55" s="5" t="str">
        <f t="shared" si="1"/>
        <v>Realizar mediciones y pruebas de los equipos e infraestructura instalada (que requiera mantenimiento</v>
      </c>
    </row>
    <row r="56" spans="1:4">
      <c r="A56" s="5" t="s">
        <v>10245</v>
      </c>
      <c r="B56" s="5" t="s">
        <v>10246</v>
      </c>
      <c r="C56" s="5" t="str">
        <f t="shared" si="0"/>
        <v>ANEXO_2_2.2.1.1.9</v>
      </c>
      <c r="D56" s="5" t="str">
        <f t="shared" si="1"/>
        <v>TRANSICIÓN DEL CONTRATO – CONFIGURACIÓN E INSTALACIÓN DE LOS SERVICIOS</v>
      </c>
    </row>
    <row r="57" spans="1:4">
      <c r="A57" s="5" t="s">
        <v>10247</v>
      </c>
      <c r="B57" s="5" t="s">
        <v>10248</v>
      </c>
      <c r="C57" s="5" t="str">
        <f t="shared" si="0"/>
        <v>ANEXO_2_2.2.1.1.9.1</v>
      </c>
      <c r="D57" s="5" t="str">
        <f t="shared" si="1"/>
        <v>Configuración y entrega en completo funcionamiento de los equipos, elementos y dispositivos del serv</v>
      </c>
    </row>
    <row r="58" spans="1:4">
      <c r="A58" s="5" t="s">
        <v>10249</v>
      </c>
      <c r="B58" s="5" t="s">
        <v>10250</v>
      </c>
      <c r="C58" s="5" t="str">
        <f t="shared" si="0"/>
        <v>ANEXO_2_2.2.1.1.10</v>
      </c>
      <c r="D58" s="5" t="str">
        <f t="shared" si="1"/>
        <v>TRANSICIÓN DEL CONTRATO - PRUEBAS DE LOS SERVICIOS</v>
      </c>
    </row>
    <row r="59" spans="1:4">
      <c r="A59" s="5" t="s">
        <v>10251</v>
      </c>
      <c r="B59" s="5" t="s">
        <v>10252</v>
      </c>
      <c r="C59" s="5" t="str">
        <f t="shared" si="0"/>
        <v>ANEXO_2_2.2.1.1.10.1</v>
      </c>
      <c r="D59" s="5" t="str">
        <f t="shared" si="1"/>
        <v>Realizar las pruebas descritas en este apartado y las demás que considere necesarias para garantizar</v>
      </c>
    </row>
    <row r="60" spans="1:4">
      <c r="A60" s="5" t="s">
        <v>10253</v>
      </c>
      <c r="B60" s="5" t="s">
        <v>10254</v>
      </c>
      <c r="C60" s="5" t="str">
        <f t="shared" si="0"/>
        <v>ANEXO_2_2.2.1.1.10.2</v>
      </c>
      <c r="D60" s="5" t="str">
        <f t="shared" si="1"/>
        <v>Entregar informes de gestión, informes del estado actual, informes de resultados de pruebas y los de</v>
      </c>
    </row>
    <row r="61" spans="1:4">
      <c r="A61" s="5" t="s">
        <v>10255</v>
      </c>
      <c r="B61" s="5" t="s">
        <v>10256</v>
      </c>
      <c r="C61" s="5" t="str">
        <f t="shared" si="0"/>
        <v>ANEXO_2_2.2.1.1.10.3</v>
      </c>
      <c r="D61" s="5" t="str">
        <f t="shared" si="1"/>
        <v>Realizar las listas de verificación para soporte de Nivel I.</v>
      </c>
    </row>
    <row r="62" spans="1:4">
      <c r="A62" s="5" t="s">
        <v>10257</v>
      </c>
      <c r="B62" s="5" t="s">
        <v>10258</v>
      </c>
      <c r="C62" s="5" t="str">
        <f t="shared" si="0"/>
        <v>ANEXO_2_2.2.1.1.10.4</v>
      </c>
      <c r="D62" s="5" t="str">
        <f t="shared" si="1"/>
        <v>Realizar formatos para la entrega de reportes mensuales de capacidad, demanda y cumplimiento de Acue</v>
      </c>
    </row>
    <row r="63" spans="1:4">
      <c r="A63" s="5" t="s">
        <v>10259</v>
      </c>
      <c r="B63" s="5" t="s">
        <v>10260</v>
      </c>
      <c r="C63" s="5" t="str">
        <f t="shared" si="0"/>
        <v>ANEXO_2_2.2.1.1.10.5</v>
      </c>
      <c r="D63" s="5" t="str">
        <f t="shared" si="1"/>
        <v xml:space="preserve">Consolidar la Información para poblar la Base de datos de configuraciones (CMDB), de acuerdo con la </v>
      </c>
    </row>
    <row r="64" spans="1:4">
      <c r="A64" s="5" t="s">
        <v>10261</v>
      </c>
      <c r="B64" s="5" t="s">
        <v>10262</v>
      </c>
      <c r="C64" s="5" t="str">
        <f t="shared" si="0"/>
        <v>ANEXO_2_2.2.1.1.11</v>
      </c>
      <c r="D64" s="5" t="str">
        <f t="shared" si="1"/>
        <v>OPERACIÓN Y MANTENIMIENTO DEL SERVICIO - ESTABILIZACIÓN DE LOS SERVICIOS</v>
      </c>
    </row>
    <row r="65" spans="1:4">
      <c r="A65" s="5" t="s">
        <v>10263</v>
      </c>
      <c r="B65" s="5" t="s">
        <v>10264</v>
      </c>
      <c r="C65" s="5" t="str">
        <f t="shared" si="0"/>
        <v>ANEXO_2_2.2.1.1.11.1</v>
      </c>
      <c r="D65" s="5" t="str">
        <f t="shared" si="1"/>
        <v>Durante la fase de estabilización, el CONTRATISTA debe entregar quincenalmente los informes definido</v>
      </c>
    </row>
    <row r="66" spans="1:4">
      <c r="A66" s="5" t="s">
        <v>10265</v>
      </c>
      <c r="B66" s="5" t="s">
        <v>10266</v>
      </c>
      <c r="C66" s="5" t="str">
        <f t="shared" si="0"/>
        <v>ANEXO_2_2.2.1.1.12</v>
      </c>
      <c r="D66" s="5" t="str">
        <f t="shared" si="1"/>
        <v>OPERACIÓN Y MANTENIMIENTO DEL SERVICIO</v>
      </c>
    </row>
    <row r="67" spans="1:4">
      <c r="A67" s="5" t="s">
        <v>10267</v>
      </c>
      <c r="B67" s="5" t="s">
        <v>10268</v>
      </c>
      <c r="C67" s="5" t="str">
        <f t="shared" si="0"/>
        <v>ANEXO_2_2.2.1.1.12.1</v>
      </c>
      <c r="D67" s="5" t="str">
        <f t="shared" si="1"/>
        <v>El primer año del contrato, el CONTRATISTA debe realizar el mantenimiento preventivo de los componen</v>
      </c>
    </row>
    <row r="68" spans="1:4">
      <c r="A68" s="5" t="s">
        <v>10269</v>
      </c>
      <c r="B68" s="5" t="s">
        <v>10270</v>
      </c>
      <c r="C68" s="5" t="str">
        <f t="shared" si="0"/>
        <v>ANEXO_2_2.2.1.1.12.2</v>
      </c>
      <c r="D68" s="5" t="str">
        <f t="shared" si="1"/>
        <v>Cada brigada de mantenimiento tendrá una duración máxima de dos (2) meses.</v>
      </c>
    </row>
    <row r="69" spans="1:4">
      <c r="A69" s="5" t="s">
        <v>10271</v>
      </c>
      <c r="B69" s="5" t="s">
        <v>10272</v>
      </c>
      <c r="C69" s="5" t="str">
        <f t="shared" si="0"/>
        <v>ANEXO_2_2.2.1.1.12.3</v>
      </c>
      <c r="D69" s="5" t="str">
        <f t="shared" si="1"/>
        <v>El mantenimiento de los componentes de servicio debe incluir las actividades recomendadas por los fa</v>
      </c>
    </row>
    <row r="70" spans="1:4">
      <c r="A70" s="5" t="s">
        <v>10273</v>
      </c>
      <c r="B70" s="5" t="s">
        <v>10274</v>
      </c>
      <c r="C70" s="5" t="str">
        <f t="shared" si="0"/>
        <v>ANEXO_2_2.2.1.1.12.4</v>
      </c>
      <c r="D70" s="5" t="str">
        <f t="shared" si="1"/>
        <v>El mantenimiento de los componentes del servicio debe incluir, en caso de detectarse un deterioro, l</v>
      </c>
    </row>
    <row r="71" spans="1:4">
      <c r="A71" s="5" t="s">
        <v>10275</v>
      </c>
      <c r="B71" s="5" t="s">
        <v>10276</v>
      </c>
      <c r="C71" s="5" t="str">
        <f t="shared" si="0"/>
        <v>ANEXO_2_2.2.1.1.12.5</v>
      </c>
      <c r="D71" s="5" t="str">
        <f t="shared" si="1"/>
        <v>Con el cronograma de actividades para el primer mantenimiento preventivo, el interesado debe entrega</v>
      </c>
    </row>
    <row r="72" spans="1:4">
      <c r="A72" s="5" t="s">
        <v>10277</v>
      </c>
      <c r="B72" s="5" t="s">
        <v>10278</v>
      </c>
      <c r="C72" s="5" t="str">
        <f t="shared" si="0"/>
        <v>ANEXO_2_2.2.1.1.13</v>
      </c>
      <c r="D72" s="5" t="str">
        <f t="shared" si="1"/>
        <v xml:space="preserve">TRANSFERENCIA DE CONOCIMIENTO </v>
      </c>
    </row>
    <row r="73" spans="1:4">
      <c r="A73" s="5" t="s">
        <v>10279</v>
      </c>
      <c r="B73" s="5" t="s">
        <v>10280</v>
      </c>
      <c r="C73" s="5" t="str">
        <f t="shared" si="0"/>
        <v>ANEXO_2_2.2.1.1.13.1</v>
      </c>
      <c r="D73" s="5" t="str">
        <f t="shared" si="1"/>
        <v>Trasferencia de conocimiento sobre las mejores prácticas para el buen uso del servicio para la Línea</v>
      </c>
    </row>
    <row r="74" spans="1:4">
      <c r="A74" s="5" t="s">
        <v>10281</v>
      </c>
      <c r="B74" s="5" t="s">
        <v>10282</v>
      </c>
      <c r="C74" s="5" t="str">
        <f t="shared" si="0"/>
        <v>ANEXO_2_2.2.1.1.13.2</v>
      </c>
      <c r="D74" s="5" t="str">
        <f t="shared" si="1"/>
        <v>Trasferencia de conocimiento inicial: primeros seis (6) meses de ejecución del contrato</v>
      </c>
    </row>
    <row r="75" spans="1:4">
      <c r="A75" s="5" t="s">
        <v>10283</v>
      </c>
      <c r="B75" s="5" t="s">
        <v>10284</v>
      </c>
      <c r="C75" s="5" t="str">
        <f t="shared" si="0"/>
        <v>ANEXO_2_2.2.1.1.13.3</v>
      </c>
      <c r="D75" s="5" t="str">
        <f t="shared" si="1"/>
        <v>Una trasferencia de conocimiento adicional cada año, durante la ejecución del contrato.</v>
      </c>
    </row>
    <row r="76" spans="1:4">
      <c r="A76" s="5" t="s">
        <v>10285</v>
      </c>
      <c r="B76" s="5" t="s">
        <v>10286</v>
      </c>
      <c r="C76" s="5" t="str">
        <f t="shared" si="0"/>
        <v>ANEXO_2_2.2.1.1.13.4</v>
      </c>
      <c r="D76" s="5" t="str">
        <f t="shared" si="1"/>
        <v>La trasferencia de conocimiento se realizará en forma virtual y presencial, en los formatos establec</v>
      </c>
    </row>
    <row r="77" spans="1:4">
      <c r="A77" s="5" t="s">
        <v>10287</v>
      </c>
      <c r="B77" s="5" t="s">
        <v>10288</v>
      </c>
      <c r="C77" s="5" t="str">
        <f t="shared" si="0"/>
        <v>ANEXO_2_2.2.1.1.13.5</v>
      </c>
      <c r="D77" s="5" t="str">
        <f t="shared" si="1"/>
        <v>Trasferencia de conocimiento en forma virtual a través del servicio de videoconferencia (con apoyo d</v>
      </c>
    </row>
    <row r="78" spans="1:4">
      <c r="A78" s="5" t="s">
        <v>10289</v>
      </c>
      <c r="B78" s="5" t="s">
        <v>10290</v>
      </c>
      <c r="C78" s="5" t="str">
        <f t="shared" si="0"/>
        <v>ANEXO_2_2.2.1.1.13.6</v>
      </c>
      <c r="D78" s="5" t="str">
        <f t="shared" si="1"/>
        <v>Trasferencia de conocimiento en forma presencial: en la Dirección General y diez (10) Regionales def</v>
      </c>
    </row>
    <row r="79" spans="1:4">
      <c r="A79" s="5" t="s">
        <v>10291</v>
      </c>
      <c r="B79" s="5" t="s">
        <v>10292</v>
      </c>
      <c r="C79" s="5" t="str">
        <f t="shared" si="0"/>
        <v>ANEXO_2_2.2.1.1.13.7</v>
      </c>
      <c r="D79" s="5" t="str">
        <f t="shared" si="1"/>
        <v>Soporte de Nivel I. Trasferencia de conocimiento inicial: primeros tres (3) meses de ejecución del c</v>
      </c>
    </row>
    <row r="80" spans="1:4">
      <c r="A80" s="5" t="s">
        <v>10293</v>
      </c>
      <c r="B80" s="5" t="s">
        <v>10294</v>
      </c>
      <c r="C80" s="5" t="str">
        <f t="shared" si="0"/>
        <v>ANEXO_2_2.2.1.1.13.8</v>
      </c>
      <c r="D80" s="5" t="str">
        <f t="shared" si="1"/>
        <v>Soporte de Nivel II. Una trasferencia de conocimiento adicional cada seis (6) meses, durante la ejec</v>
      </c>
    </row>
    <row r="81" spans="1:4">
      <c r="A81" s="5" t="s">
        <v>10295</v>
      </c>
      <c r="B81" s="5" t="s">
        <v>10296</v>
      </c>
      <c r="C81" s="5" t="str">
        <f t="shared" si="0"/>
        <v>ANEXO_2_2.2.1.1.13.9</v>
      </c>
      <c r="D81" s="5" t="str">
        <f t="shared" si="1"/>
        <v>Las trasferencias de conocimiento deben ser presenciales para el personal de Mesa de Servicios.</v>
      </c>
    </row>
    <row r="82" spans="1:4">
      <c r="A82" s="5" t="s">
        <v>10297</v>
      </c>
      <c r="B82" s="5" t="s">
        <v>10298</v>
      </c>
      <c r="C82" s="5" t="str">
        <f t="shared" si="0"/>
        <v>ANEXO_2_2.2.1.1.13.10</v>
      </c>
      <c r="D82" s="5" t="str">
        <f t="shared" si="1"/>
        <v>Para el personal de soporte en sitio, se debe realizar en forma presencial la trasferencia de conoci</v>
      </c>
    </row>
    <row r="83" spans="1:4">
      <c r="A83" s="5" t="s">
        <v>10299</v>
      </c>
      <c r="B83" s="5" t="s">
        <v>10300</v>
      </c>
      <c r="C83" s="5" t="str">
        <f t="shared" si="0"/>
        <v>ANEXO_2_2.2.1.1.13.11</v>
      </c>
      <c r="D83" s="5" t="str">
        <f t="shared" si="1"/>
        <v>Para estas trasferencias de conocimiento se deben garantizar procesos de evaluación del nivel de con</v>
      </c>
    </row>
    <row r="84" spans="1:4">
      <c r="A84" s="5" t="s">
        <v>10301</v>
      </c>
      <c r="B84" s="5" t="s">
        <v>10302</v>
      </c>
      <c r="C84" s="5" t="str">
        <f t="shared" si="0"/>
        <v>ANEXO_2_2.2.1.1.14</v>
      </c>
      <c r="D84" s="5" t="str">
        <f t="shared" si="1"/>
        <v>ENTREGA DEL SERVICIO – LÍNEA DE SERVICIO INFRAESTRUCTURA CENTRALIZADA</v>
      </c>
    </row>
    <row r="85" spans="1:4">
      <c r="A85" s="5" t="s">
        <v>10303</v>
      </c>
      <c r="B85" s="5" t="s">
        <v>10304</v>
      </c>
      <c r="C85" s="5" t="str">
        <f t="shared" si="0"/>
        <v>ANEXO_2_2.2.1.1.14.1</v>
      </c>
      <c r="D85" s="5" t="str">
        <f t="shared" si="1"/>
        <v>Se deberán entregar informes de gestión y un informe consolidado.</v>
      </c>
    </row>
    <row r="86" spans="1:4">
      <c r="A86" s="5" t="s">
        <v>10305</v>
      </c>
      <c r="B86" s="5" t="s">
        <v>10306</v>
      </c>
      <c r="C86" s="5" t="str">
        <f t="shared" si="0"/>
        <v>ANEXO_2_2.2.1.1.14.2</v>
      </c>
      <c r="D86" s="5" t="str">
        <f t="shared" si="1"/>
        <v>Se deberá entregar un informe sobre el estado final del servicio.</v>
      </c>
    </row>
    <row r="87" spans="1:4">
      <c r="A87" s="5" t="s">
        <v>10307</v>
      </c>
      <c r="B87" s="5" t="s">
        <v>10308</v>
      </c>
      <c r="C87" s="5" t="str">
        <f t="shared" si="0"/>
        <v>ANEXO_2_2.2.1.1.14.3</v>
      </c>
      <c r="D87" s="5" t="str">
        <f t="shared" si="1"/>
        <v>Se deberá realizar la presentación del servicio.</v>
      </c>
    </row>
    <row r="88" spans="1:4">
      <c r="A88" s="5" t="s">
        <v>10309</v>
      </c>
      <c r="B88" s="5" t="s">
        <v>10310</v>
      </c>
      <c r="C88" s="5" t="str">
        <f t="shared" si="0"/>
        <v>ANEXO_2_2.2.1.1.14.4</v>
      </c>
      <c r="D88" s="5" t="str">
        <f t="shared" si="1"/>
        <v>Se deberá realizar un informe final y un informe de entrega del servicio.</v>
      </c>
    </row>
    <row r="89" spans="1:4">
      <c r="A89" s="5" t="s">
        <v>10311</v>
      </c>
      <c r="B89" s="5" t="s">
        <v>10312</v>
      </c>
      <c r="C89" s="5" t="str">
        <f t="shared" si="0"/>
        <v>ANEXO_2_2.2.1.1.14.5</v>
      </c>
      <c r="D89" s="5" t="str">
        <f t="shared" si="1"/>
        <v>Se deberá realizar la desinstalación y retiro de los elementos, equipos y dispositivos propiedad del</v>
      </c>
    </row>
    <row r="90" spans="1:4">
      <c r="A90" s="5" t="s">
        <v>10313</v>
      </c>
      <c r="B90" s="5" t="s">
        <v>10314</v>
      </c>
      <c r="C90" s="5" t="str">
        <f t="shared" si="0"/>
        <v>ANEXO_2_2.2.1.1.14.6</v>
      </c>
      <c r="D90" s="5" t="str">
        <f t="shared" si="1"/>
        <v>No se podrá perjudicar la operación y continuidad de los servicios, hasta tanto el CONTRATISTA entra</v>
      </c>
    </row>
    <row r="91" spans="1:4">
      <c r="A91" s="5" t="s">
        <v>10315</v>
      </c>
      <c r="B91" s="5" t="s">
        <v>10316</v>
      </c>
      <c r="C91" s="5" t="str">
        <f t="shared" si="0"/>
        <v>ANEXO_2_2.2.1.1.15</v>
      </c>
      <c r="D91" s="5" t="str">
        <f t="shared" si="1"/>
        <v>PLAZOS DE EJECUCIÓN – TIEMPO DE TRANSICIÓN – LÍNEA DE SERVICIO INFRAESTRUCTURA CENTRALIZADA</v>
      </c>
    </row>
    <row r="92" spans="1:4">
      <c r="A92" s="5" t="s">
        <v>10317</v>
      </c>
      <c r="B92" s="5" t="s">
        <v>10304</v>
      </c>
      <c r="C92" s="5" t="str">
        <f t="shared" si="0"/>
        <v>ANEXO_2_2.2.1.1.15.1</v>
      </c>
      <c r="D92" s="5" t="str">
        <f t="shared" si="1"/>
        <v>Se deberán entregar informes de gestión y un informe consolidado.</v>
      </c>
    </row>
    <row r="93" spans="1:4">
      <c r="A93" s="5" t="s">
        <v>10318</v>
      </c>
      <c r="B93" s="5" t="s">
        <v>10319</v>
      </c>
      <c r="C93" s="5" t="str">
        <f t="shared" si="0"/>
        <v>ANEXO_2_2.2.1.1.15.2</v>
      </c>
      <c r="D93" s="5" t="str">
        <f t="shared" si="1"/>
        <v>Se deberá entregar Informe sobre el estado final del servicio.</v>
      </c>
    </row>
    <row r="94" spans="1:4">
      <c r="A94" s="5" t="s">
        <v>10320</v>
      </c>
      <c r="B94" s="5" t="s">
        <v>10308</v>
      </c>
      <c r="C94" s="5" t="str">
        <f t="shared" si="0"/>
        <v>ANEXO_2_2.2.1.1.15.3</v>
      </c>
      <c r="D94" s="5" t="str">
        <f t="shared" si="1"/>
        <v>Se deberá realizar la presentación del servicio.</v>
      </c>
    </row>
    <row r="95" spans="1:4">
      <c r="A95" s="5" t="s">
        <v>10321</v>
      </c>
      <c r="B95" s="5" t="s">
        <v>10310</v>
      </c>
      <c r="C95" s="5" t="str">
        <f t="shared" si="0"/>
        <v>ANEXO_2_2.2.1.1.15.4</v>
      </c>
      <c r="D95" s="5" t="str">
        <f t="shared" si="1"/>
        <v>Se deberá realizar un informe final y un informe de entrega del servicio.</v>
      </c>
    </row>
    <row r="96" spans="1:4">
      <c r="A96" s="5" t="s">
        <v>10322</v>
      </c>
      <c r="B96" s="5" t="s">
        <v>10323</v>
      </c>
      <c r="C96" s="5" t="str">
        <f t="shared" si="0"/>
        <v>ANEXO_2_2.2.1.1.15.5</v>
      </c>
      <c r="D96" s="5" t="str">
        <f t="shared" si="1"/>
        <v>Se deberá realizar la desinstalación y retiro de los elementos, equipos y dispositivos propiedad del</v>
      </c>
    </row>
    <row r="97" spans="1:4">
      <c r="A97" s="5" t="s">
        <v>10324</v>
      </c>
      <c r="B97" s="5" t="s">
        <v>10325</v>
      </c>
      <c r="C97" s="5" t="str">
        <f t="shared" si="0"/>
        <v>ANEXO_2_2.2.1.1.16</v>
      </c>
      <c r="D97" s="5" t="str">
        <f t="shared" si="1"/>
        <v>FACTURACIÓN DEL SERVICIO – ETAPA DE TRANSICIÓN – LÍNEA DE SERVICIO INFRAESTRUCTURA CENTRALIZADA</v>
      </c>
    </row>
    <row r="98" spans="1:4">
      <c r="A98" s="5" t="s">
        <v>10326</v>
      </c>
      <c r="B98" s="5" t="s">
        <v>10327</v>
      </c>
      <c r="C98" s="5" t="str">
        <f t="shared" si="0"/>
        <v>ANEXO_2_2.2.1.1.16.1</v>
      </c>
      <c r="D98" s="5" t="str">
        <f t="shared" si="1"/>
        <v xml:space="preserve">Se pagará en mensualidades mes vencido de acuerdo con el plan de pagos estipulado para los meses de </v>
      </c>
    </row>
    <row r="99" spans="1:4">
      <c r="A99" s="5" t="s">
        <v>10328</v>
      </c>
      <c r="B99" s="5" t="s">
        <v>10329</v>
      </c>
      <c r="C99" s="5" t="str">
        <f t="shared" si="0"/>
        <v>ANEXO_2_2.2.1.1.17</v>
      </c>
      <c r="D99" s="5" t="str">
        <f t="shared" si="1"/>
        <v>FACTURACIÓN DEL SERVICIO – ETAPA DE OPERACIÓN Y MANTENIMIENTO – LÍNEA DE SERVICIO INFRAESTRUCTURA CE</v>
      </c>
    </row>
    <row r="100" spans="1:4">
      <c r="A100" s="5" t="s">
        <v>10330</v>
      </c>
      <c r="B100" s="5" t="s">
        <v>10331</v>
      </c>
      <c r="C100" s="5" t="str">
        <f t="shared" si="0"/>
        <v>ANEXO_2_2.2.1.1.17.1</v>
      </c>
      <c r="D100" s="5" t="str">
        <f t="shared" si="1"/>
        <v>Se pagará en mensualidades mes vencido de acuerdo con el plan de pagos estipulado en la propuesta ec</v>
      </c>
    </row>
    <row r="101" spans="1:4">
      <c r="A101" s="5" t="s">
        <v>10332</v>
      </c>
      <c r="B101" s="5" t="s">
        <v>10333</v>
      </c>
      <c r="C101" s="5" t="str">
        <f t="shared" si="0"/>
        <v>ANEXO_2_2.2.1.1.18</v>
      </c>
      <c r="D101" s="5" t="str">
        <f t="shared" si="1"/>
        <v>FACTURACIÓN DEL SERVICIO – ETAPA DE ENTREGA – LÍNEA DE SERVICIO INFRAESTRUCTURA CENTRALIZADA</v>
      </c>
    </row>
    <row r="102" spans="1:4">
      <c r="A102" s="5" t="s">
        <v>10334</v>
      </c>
      <c r="B102" s="5" t="s">
        <v>10335</v>
      </c>
      <c r="C102" s="5" t="str">
        <f t="shared" si="0"/>
        <v>ANEXO_2_2.2.1.1.18.1</v>
      </c>
      <c r="D102" s="5" t="str">
        <f t="shared" si="1"/>
        <v>Se pagará en mensualidades mes vencido de acuerdo con el plan de entrega, capacidad instalada y oper</v>
      </c>
    </row>
    <row r="103" spans="1:4">
      <c r="A103" s="5" t="s">
        <v>10336</v>
      </c>
      <c r="B103" s="5" t="s">
        <v>10337</v>
      </c>
      <c r="C103" s="5" t="str">
        <f t="shared" si="0"/>
        <v>ANEXO_2_2.2.1.1.19</v>
      </c>
      <c r="D103" s="5" t="str">
        <f t="shared" si="1"/>
        <v>RECURSO HUMANO Y PERFILES - CONECTIVIDAD</v>
      </c>
    </row>
    <row r="104" spans="1:4">
      <c r="A104" s="5" t="s">
        <v>10338</v>
      </c>
      <c r="B104" s="5" t="s">
        <v>10339</v>
      </c>
      <c r="C104" s="5" t="str">
        <f t="shared" si="0"/>
        <v>ANEXO_2_2.2.1.1.19.1</v>
      </c>
      <c r="D104" s="5" t="str">
        <f t="shared" si="1"/>
        <v>El listado de personal mínimo requerido para la operación se encuentra en el anexo “EQUIPO MÍNIMO DE</v>
      </c>
    </row>
    <row r="105" spans="1:4">
      <c r="A105" s="5" t="s">
        <v>10340</v>
      </c>
      <c r="B105" s="5" t="s">
        <v>10341</v>
      </c>
      <c r="C105" s="5" t="str">
        <f t="shared" si="0"/>
        <v>ANEXO_2_2.2.1.1.19.2</v>
      </c>
      <c r="D105" s="5" t="str">
        <f t="shared" si="1"/>
        <v>Tiempo de dedicación 100% durante la fase de diseño, instalación y estabilización del servicio.</v>
      </c>
    </row>
    <row r="106" spans="1:4">
      <c r="A106" s="5" t="s">
        <v>10342</v>
      </c>
      <c r="B106" s="5" t="s">
        <v>10343</v>
      </c>
      <c r="C106" s="5" t="str">
        <f t="shared" si="0"/>
        <v>ANEXO_2_2.2.1.1.19.3</v>
      </c>
      <c r="D106" s="5" t="str">
        <f t="shared" si="1"/>
        <v>Tiempo de dedicación 100% durante la fase de operación.</v>
      </c>
    </row>
    <row r="107" spans="1:4">
      <c r="A107" s="5" t="s">
        <v>10344</v>
      </c>
      <c r="B107" s="5" t="s">
        <v>10345</v>
      </c>
      <c r="C107" s="5" t="str">
        <f t="shared" si="0"/>
        <v>ANEXO_2_2.2.1.1.19.4</v>
      </c>
      <c r="D107" s="5" t="str">
        <f t="shared" si="1"/>
        <v xml:space="preserve">Garantizar un profesional adicional, con el mismo perfil que el líder de servicio, con conocimiento </v>
      </c>
    </row>
    <row r="108" spans="1:4">
      <c r="A108" s="5" t="s">
        <v>10346</v>
      </c>
      <c r="B108" s="5" t="s">
        <v>10347</v>
      </c>
      <c r="C108" s="5" t="str">
        <f t="shared" si="0"/>
        <v>ANEXO_2_2.2.1.1.19.5</v>
      </c>
      <c r="D108" s="5" t="str">
        <f t="shared" si="1"/>
        <v>Dedicación mínima al proyecto debe ser de medio tiempo y dedicación exclusiva al servicio de SD-WAN,</v>
      </c>
    </row>
    <row r="109" spans="1:4">
      <c r="A109" s="5" t="s">
        <v>10348</v>
      </c>
      <c r="B109" s="5" t="s">
        <v>10349</v>
      </c>
      <c r="C109" s="5" t="str">
        <f t="shared" si="0"/>
        <v>ANEXO_2_2.2.1.1.19.6</v>
      </c>
      <c r="D109" s="5" t="str">
        <f t="shared" si="1"/>
        <v xml:space="preserve">Para la operación el recurso humano mínimo requerido no debe ser compartido en proyectos diferentes </v>
      </c>
    </row>
    <row r="110" spans="1:4">
      <c r="A110" s="5" t="s">
        <v>10350</v>
      </c>
      <c r="B110" s="5" t="s">
        <v>10351</v>
      </c>
      <c r="C110" s="5" t="str">
        <f t="shared" si="0"/>
        <v>ANEXO_2_2.2.1.1.19.7</v>
      </c>
      <c r="D110" s="5" t="str">
        <f t="shared" si="1"/>
        <v>Para la operación el recurso humano no debe ser compartido con otros roles del proyecto.</v>
      </c>
    </row>
    <row r="111" spans="1:4">
      <c r="A111" s="5" t="s">
        <v>10352</v>
      </c>
      <c r="B111" s="5" t="s">
        <v>10353</v>
      </c>
      <c r="C111" s="5" t="str">
        <f t="shared" si="0"/>
        <v>ANEXO_2_2.2.1.1.19.8</v>
      </c>
      <c r="D111" s="5" t="str">
        <f t="shared" si="1"/>
        <v>Para la operación al recurso humano se le asignara un rol a cada persona.</v>
      </c>
    </row>
    <row r="112" spans="1:4">
      <c r="A112" s="5" t="s">
        <v>10354</v>
      </c>
      <c r="B112" s="5" t="s">
        <v>10355</v>
      </c>
      <c r="C112" s="5" t="str">
        <f t="shared" si="0"/>
        <v>ANEXO_2_2.2.1.1.19.9</v>
      </c>
      <c r="D112" s="5" t="str">
        <f t="shared" si="1"/>
        <v>Para la operación el rol asignado será el mismo en los demás servicios del contrato.</v>
      </c>
    </row>
    <row r="113" spans="1:4">
      <c r="A113" s="5" t="s">
        <v>10356</v>
      </c>
      <c r="B113" s="5" t="s">
        <v>10357</v>
      </c>
      <c r="C113" s="5" t="str">
        <f t="shared" si="0"/>
        <v>ANEXO_2_2.2.1.1.20</v>
      </c>
      <c r="D113" s="5" t="str">
        <f t="shared" si="1"/>
        <v>PRINCIPALES FUNCIONES DEL EQUIPO DE TRABAJO</v>
      </c>
    </row>
    <row r="114" spans="1:4">
      <c r="A114" s="5" t="s">
        <v>10358</v>
      </c>
      <c r="B114" s="5" t="s">
        <v>10359</v>
      </c>
      <c r="C114" s="5" t="str">
        <f t="shared" si="0"/>
        <v>ANEXO_2_2.2.1.1.20.1</v>
      </c>
      <c r="D114" s="5" t="str">
        <f t="shared" si="1"/>
        <v>Garantizar el cumplimiento de los objetivos del servicio.</v>
      </c>
    </row>
    <row r="115" spans="1:4">
      <c r="A115" s="5" t="s">
        <v>10360</v>
      </c>
      <c r="B115" s="5" t="s">
        <v>10361</v>
      </c>
      <c r="C115" s="5" t="str">
        <f t="shared" si="0"/>
        <v>ANEXO_2_2.2.1.1.20.2</v>
      </c>
      <c r="D115" s="5" t="str">
        <f t="shared" si="1"/>
        <v>Presentar los reportes periódicos y por demanda asociados al servicio.</v>
      </c>
    </row>
    <row r="116" spans="1:4">
      <c r="A116" s="5" t="s">
        <v>10362</v>
      </c>
      <c r="B116" s="5" t="s">
        <v>10363</v>
      </c>
      <c r="C116" s="5" t="str">
        <f t="shared" si="0"/>
        <v>ANEXO_2_2.2.1.1.20.3</v>
      </c>
      <c r="D116" s="5" t="str">
        <f t="shared" si="1"/>
        <v>Identificar oportunidades de mejora del servicio y asegurar la elaboración y ejecución de los planes</v>
      </c>
    </row>
    <row r="117" spans="1:4">
      <c r="A117" s="5" t="s">
        <v>10364</v>
      </c>
      <c r="B117" s="5" t="s">
        <v>10365</v>
      </c>
      <c r="C117" s="5" t="str">
        <f t="shared" si="0"/>
        <v>ANEXO_2_2.2.1.1.20.4</v>
      </c>
      <c r="D117" s="5" t="str">
        <f t="shared" si="1"/>
        <v>Identificar riesgos asociados al servicio y asegurar la elaboración y ejecución de los planes corres</v>
      </c>
    </row>
    <row r="118" spans="1:4">
      <c r="A118" s="5" t="s">
        <v>10366</v>
      </c>
      <c r="B118" s="5" t="s">
        <v>10367</v>
      </c>
      <c r="C118" s="5" t="str">
        <f t="shared" si="0"/>
        <v>ANEXO_2_2.2.1.1.20.5</v>
      </c>
      <c r="D118" s="5" t="str">
        <f t="shared" si="1"/>
        <v xml:space="preserve">Garantizar la entrega oportuna de la información necesaria para la gestión de las configuraciones y </v>
      </c>
    </row>
    <row r="119" spans="1:4">
      <c r="A119" s="5" t="s">
        <v>10368</v>
      </c>
      <c r="B119" s="5" t="s">
        <v>10369</v>
      </c>
      <c r="C119" s="5" t="str">
        <f t="shared" si="0"/>
        <v>ANEXO_2_2.2.1.1.20.6</v>
      </c>
      <c r="D119" s="5" t="str">
        <f t="shared" si="1"/>
        <v>Garantizar la gestión de las configuraciones y los activos del servicio.</v>
      </c>
    </row>
    <row r="120" spans="1:4">
      <c r="A120" s="5" t="s">
        <v>10370</v>
      </c>
      <c r="B120" s="5" t="s">
        <v>10371</v>
      </c>
      <c r="C120" s="5" t="str">
        <f t="shared" si="0"/>
        <v>ANEXO_2_2.2.1.1.20.7</v>
      </c>
      <c r="D120" s="5" t="str">
        <f t="shared" si="1"/>
        <v>Participar en los comités de cambios, calidad, riesgos y demás en los que sea requerido.</v>
      </c>
    </row>
    <row r="121" spans="1:4">
      <c r="A121" s="5" t="s">
        <v>10372</v>
      </c>
      <c r="B121" s="5" t="s">
        <v>10373</v>
      </c>
      <c r="C121" s="5" t="str">
        <f t="shared" si="0"/>
        <v>ANEXO_2_2.2.1.1.20.8</v>
      </c>
      <c r="D121" s="5" t="str">
        <f t="shared" si="1"/>
        <v>Presentar recomendaciones al SENA sobre la administración y uso del servicio, tendientes a la elabor</v>
      </c>
    </row>
    <row r="122" spans="1:4">
      <c r="A122" s="5" t="s">
        <v>10374</v>
      </c>
      <c r="B122" s="5" t="s">
        <v>10375</v>
      </c>
      <c r="C122" s="5" t="str">
        <f t="shared" si="0"/>
        <v>ANEXO_2_2.2.1.1.21</v>
      </c>
      <c r="D122" s="5" t="str">
        <f t="shared" si="1"/>
        <v>FORMACIÓN ACADÉMICA</v>
      </c>
    </row>
    <row r="123" spans="1:4">
      <c r="A123" s="5" t="s">
        <v>10376</v>
      </c>
      <c r="B123" s="5" t="s">
        <v>10377</v>
      </c>
      <c r="C123" s="5" t="str">
        <f t="shared" si="0"/>
        <v>ANEXO_2_2.2.1.1.21.1</v>
      </c>
      <c r="D123" s="5" t="str">
        <f t="shared" si="1"/>
        <v>Ingeniero Electrónico, de Sistemas o de carreras afines</v>
      </c>
    </row>
    <row r="124" spans="1:4">
      <c r="A124" s="5" t="s">
        <v>10378</v>
      </c>
      <c r="B124" s="5" t="s">
        <v>10379</v>
      </c>
      <c r="C124" s="5" t="str">
        <f t="shared" si="0"/>
        <v>ANEXO_2_2.2.1.1.21.2</v>
      </c>
      <c r="D124" s="5" t="str">
        <f t="shared" si="1"/>
        <v>Experiencia mínima de 5 años en manejo de proyectos en este tipo de servicio</v>
      </c>
    </row>
    <row r="125" spans="1:4">
      <c r="A125" s="5" t="s">
        <v>10380</v>
      </c>
      <c r="B125" s="5" t="s">
        <v>10381</v>
      </c>
      <c r="C125" s="5" t="str">
        <f t="shared" si="0"/>
        <v>ANEXO_2_2.2.1.1.21.3</v>
      </c>
      <c r="D125" s="5" t="str">
        <f t="shared" si="1"/>
        <v xml:space="preserve">Certificación ITIL Foundation V3 o superior </v>
      </c>
    </row>
    <row r="126" spans="1:4">
      <c r="A126" s="5" t="s">
        <v>10382</v>
      </c>
      <c r="B126" s="5" t="s">
        <v>10383</v>
      </c>
      <c r="C126" s="5" t="str">
        <f t="shared" si="0"/>
        <v>ANEXO_2_2.2.1.1.21.4</v>
      </c>
      <c r="D126" s="5" t="str">
        <f t="shared" si="1"/>
        <v>El personal y los perfiles deben ser aprobados por el SENA</v>
      </c>
    </row>
    <row r="127" spans="1:4">
      <c r="A127" s="5" t="s">
        <v>10384</v>
      </c>
      <c r="B127" s="5" t="s">
        <v>10385</v>
      </c>
      <c r="C127" s="5" t="str">
        <f t="shared" si="0"/>
        <v>ANEXO_2_2.2.1.1.22</v>
      </c>
      <c r="D127" s="5" t="str">
        <f t="shared" si="1"/>
        <v xml:space="preserve">VERIFICACIÓN DE LAS HOJAS DE VIDA - LÍNEA DE SERVICIO INFRAESTRUCTURA CENTRALIZADA </v>
      </c>
    </row>
    <row r="128" spans="1:4">
      <c r="A128" s="5" t="s">
        <v>10386</v>
      </c>
      <c r="B128" s="5" t="s">
        <v>10387</v>
      </c>
      <c r="C128" s="5" t="str">
        <f t="shared" si="0"/>
        <v>ANEXO_2_2.2.1.1.22.1</v>
      </c>
      <c r="D128" s="5" t="str">
        <f t="shared" si="1"/>
        <v>Verificar los documentos soporte de las hojas de vida que se encuentren adjuntos a la Oferta.</v>
      </c>
    </row>
    <row r="129" spans="1:4">
      <c r="A129" s="5" t="s">
        <v>10388</v>
      </c>
      <c r="B129" s="5" t="s">
        <v>10389</v>
      </c>
      <c r="C129" s="5" t="str">
        <f t="shared" si="0"/>
        <v>ANEXO_2_2.2.1.1.22.2</v>
      </c>
      <c r="D129" s="5" t="str">
        <f t="shared" si="1"/>
        <v>verificar las equivalencias de cargos en caso de requerirse.</v>
      </c>
    </row>
    <row r="130" spans="1:4">
      <c r="A130" s="5" t="s">
        <v>10390</v>
      </c>
      <c r="B130" s="5" t="s">
        <v>10391</v>
      </c>
      <c r="C130" s="5" t="str">
        <f t="shared" si="0"/>
        <v>ANEXO_2_2.2.1.1.22.3</v>
      </c>
      <c r="D130" s="5" t="str">
        <f t="shared" si="1"/>
        <v>verificar la experiencia profesional certificada.</v>
      </c>
    </row>
    <row r="131" spans="1:4">
      <c r="A131" s="5" t="s">
        <v>10392</v>
      </c>
      <c r="B131" s="5" t="s">
        <v>10393</v>
      </c>
      <c r="C131" s="5" t="str">
        <f t="shared" si="0"/>
        <v>ANEXO_2_2.2.1.1.22.4</v>
      </c>
      <c r="D131" s="5" t="str">
        <f t="shared" si="1"/>
        <v>Verificar el cálculo de la experiencia profesional, bajo la fórmula denominada Tiempo de Experiencia</v>
      </c>
    </row>
    <row r="132" spans="1:4">
      <c r="A132" s="5" t="s">
        <v>10394</v>
      </c>
      <c r="B132" s="5" t="s">
        <v>10395</v>
      </c>
      <c r="C132" s="5" t="str">
        <f t="shared" si="0"/>
        <v>ANEXO_2_2.2.1.1.22.5</v>
      </c>
      <c r="D132" s="5" t="str">
        <f t="shared" si="1"/>
        <v>Presentar, cinco días hábiles después de la adjudicación del contrato, las hojas de vida del persona</v>
      </c>
    </row>
    <row r="133" spans="1:4">
      <c r="A133" s="5" t="s">
        <v>10396</v>
      </c>
      <c r="B133" s="5" t="s">
        <v>10397</v>
      </c>
      <c r="C133" s="5" t="str">
        <f t="shared" si="0"/>
        <v>ANEXO_2_2.2.1.1.22.6</v>
      </c>
      <c r="D133" s="5" t="str">
        <f t="shared" si="1"/>
        <v>Durante la ejecución del contrato, con 5 días de anticipación, el CONTRATISTA deberá informar, cualq</v>
      </c>
    </row>
    <row r="134" spans="1:4">
      <c r="A134" s="5" t="s">
        <v>10398</v>
      </c>
      <c r="B134" s="5" t="s">
        <v>10399</v>
      </c>
      <c r="C134" s="5" t="str">
        <f t="shared" si="0"/>
        <v>ANEXO_2_2.2.1.1.22.7</v>
      </c>
      <c r="D134" s="5" t="str">
        <f t="shared" si="1"/>
        <v>Cada nuevo integrante del equipo de trabajo deberá contar con la aprobación del SENA, previo cumplim</v>
      </c>
    </row>
    <row r="135" spans="1:4">
      <c r="A135" s="5" t="s">
        <v>10400</v>
      </c>
      <c r="B135" s="5" t="s">
        <v>10401</v>
      </c>
      <c r="C135" s="5" t="str">
        <f t="shared" si="0"/>
        <v>ANEXO_2_2.2.1.1.22.8</v>
      </c>
      <c r="D135" s="5" t="str">
        <f t="shared" si="1"/>
        <v>En caso de no cumplir con los requisitos exigidos en el pliego de condiciones, el CONTRATISTA deberá</v>
      </c>
    </row>
    <row r="136" spans="1:4">
      <c r="A136" s="5" t="s">
        <v>10402</v>
      </c>
      <c r="B136" s="5" t="s">
        <v>10403</v>
      </c>
      <c r="C136" s="5" t="str">
        <f t="shared" si="0"/>
        <v>ANEXO_2_2.2.1.1.22.9</v>
      </c>
      <c r="D136" s="5" t="str">
        <f t="shared" si="1"/>
        <v xml:space="preserve">La experiencia profesional del personal se tendrá en cuenta a partir de las fechas de grado para el </v>
      </c>
    </row>
    <row r="137" spans="1:4">
      <c r="A137" s="5" t="s">
        <v>10404</v>
      </c>
      <c r="B137" s="5" t="s">
        <v>10405</v>
      </c>
      <c r="C137" s="5" t="str">
        <f t="shared" si="0"/>
        <v>ANEXO_2_2.2.1.1.23</v>
      </c>
      <c r="D137" s="5" t="str">
        <f t="shared" si="1"/>
        <v>GENERALIDADES Y ESPECIFICACIONES DEL SERVICIO - LÍNEA DE SERVICIO INFRAESTRUCTURA CENTRALIZADA</v>
      </c>
    </row>
    <row r="138" spans="1:4">
      <c r="A138" s="5" t="s">
        <v>10406</v>
      </c>
      <c r="B138" s="5" t="s">
        <v>10407</v>
      </c>
      <c r="C138" s="5" t="str">
        <f t="shared" si="0"/>
        <v>ANEXO_2_2.2.1.1.23.1</v>
      </c>
      <c r="D138" s="5" t="str">
        <f t="shared" si="1"/>
        <v>Suministro de equipos nuevos para la prestación del servicio SD-WAN, Internet y Seguridad.</v>
      </c>
    </row>
    <row r="139" spans="1:4">
      <c r="A139" s="5" t="s">
        <v>10408</v>
      </c>
      <c r="B139" s="5" t="s">
        <v>10409</v>
      </c>
      <c r="C139" s="5" t="str">
        <f t="shared" si="0"/>
        <v>ANEXO_2_2.2.1.1.23.2</v>
      </c>
      <c r="D139" s="5" t="str">
        <f t="shared" si="1"/>
        <v>Los equipos suministrados para la prestación del servicio deben tener en el momento de la instalació</v>
      </c>
    </row>
    <row r="140" spans="1:4">
      <c r="A140" s="5" t="s">
        <v>10410</v>
      </c>
      <c r="B140" s="5" t="s">
        <v>10411</v>
      </c>
      <c r="C140" s="5" t="str">
        <f t="shared" si="0"/>
        <v>ANEXO_2_2.2.1.1.23.3</v>
      </c>
      <c r="D140" s="5" t="str">
        <f t="shared" si="1"/>
        <v>Las instalaciones deben realizarse con materiales nuevos.</v>
      </c>
    </row>
    <row r="141" spans="1:4">
      <c r="A141" s="5" t="s">
        <v>10412</v>
      </c>
      <c r="B141" s="5" t="s">
        <v>10413</v>
      </c>
      <c r="C141" s="5" t="str">
        <f t="shared" si="0"/>
        <v>ANEXO_2_2.2.1.1.23.4</v>
      </c>
      <c r="D141" s="5" t="str">
        <f t="shared" si="1"/>
        <v>Se deben entregar las hojas de datos de los dispositivos, elementos y equipos del servicio.</v>
      </c>
    </row>
    <row r="142" spans="1:4">
      <c r="A142" s="5" t="s">
        <v>10414</v>
      </c>
      <c r="B142" s="5" t="s">
        <v>10415</v>
      </c>
      <c r="C142" s="5" t="str">
        <f t="shared" si="0"/>
        <v>ANEXO_2_2.2.1.1.23.5</v>
      </c>
      <c r="D142" s="5" t="str">
        <f t="shared" si="1"/>
        <v>Se debe entregar la certificación expedida por el fabricante donde se realizará el suministro de rep</v>
      </c>
    </row>
    <row r="143" spans="1:4">
      <c r="A143" s="5" t="s">
        <v>10416</v>
      </c>
      <c r="B143" s="5" t="s">
        <v>10417</v>
      </c>
      <c r="C143" s="5" t="str">
        <f t="shared" si="0"/>
        <v>ANEXO_2_2.2.1.1.23.6</v>
      </c>
      <c r="D143" s="5" t="str">
        <f t="shared" si="1"/>
        <v>Se debe entregar la certificación expedida por el fabricante donde se hará cubrimiento a la garantía</v>
      </c>
    </row>
    <row r="144" spans="1:4">
      <c r="A144" s="5" t="s">
        <v>10418</v>
      </c>
      <c r="B144" s="5" t="s">
        <v>10419</v>
      </c>
      <c r="C144" s="5" t="str">
        <f t="shared" si="0"/>
        <v>ANEXO_2_2.2.1.1.23.7</v>
      </c>
      <c r="D144" s="5" t="str">
        <f t="shared" si="1"/>
        <v>El software requerido para la prestación del servicio debe estar debidamente licenciado para el func</v>
      </c>
    </row>
    <row r="145" spans="1:4">
      <c r="A145" s="5" t="s">
        <v>10420</v>
      </c>
      <c r="B145" s="5" t="s">
        <v>10421</v>
      </c>
      <c r="C145" s="5" t="str">
        <f t="shared" si="0"/>
        <v>ANEXO_2_2.2.1.1.23.8</v>
      </c>
      <c r="D145" s="5" t="str">
        <f t="shared" si="1"/>
        <v>El hardware requerido para la prestación del servicio debe estar debidamente licenciado para el func</v>
      </c>
    </row>
    <row r="146" spans="1:4">
      <c r="A146" s="5" t="s">
        <v>10422</v>
      </c>
      <c r="B146" s="5" t="s">
        <v>10423</v>
      </c>
      <c r="C146" s="5" t="str">
        <f t="shared" si="0"/>
        <v>ANEXO_2_2.2.1.1.23.9</v>
      </c>
      <c r="D146" s="5" t="str">
        <f t="shared" si="1"/>
        <v>El software requerido debe contar con las actualizaciones requeridas durante la duración del contrat</v>
      </c>
    </row>
    <row r="147" spans="1:4">
      <c r="A147" s="5" t="s">
        <v>10424</v>
      </c>
      <c r="B147" s="5" t="s">
        <v>10425</v>
      </c>
      <c r="C147" s="5" t="str">
        <f t="shared" si="0"/>
        <v>ANEXO_2_2.2.1.1.23.10</v>
      </c>
      <c r="D147" s="5" t="str">
        <f t="shared" si="1"/>
        <v>Se deben generar reportes por centros de costos y por centros de datos.</v>
      </c>
    </row>
    <row r="148" spans="1:4">
      <c r="A148" s="5" t="s">
        <v>10426</v>
      </c>
      <c r="B148" s="5" t="s">
        <v>10427</v>
      </c>
      <c r="C148" s="5" t="str">
        <f t="shared" si="0"/>
        <v>ANEXO_2_2.2.1.1.23.11</v>
      </c>
      <c r="D148" s="5" t="str">
        <f t="shared" si="1"/>
        <v>Se deben suministrar las herramientas de monitoreo y gestión del servicio (NOC - Network Operation C</v>
      </c>
    </row>
    <row r="149" spans="1:4">
      <c r="A149" s="5" t="s">
        <v>10428</v>
      </c>
      <c r="B149" s="5" t="s">
        <v>10429</v>
      </c>
      <c r="C149" s="5" t="str">
        <f t="shared" si="0"/>
        <v>ANEXO_2_2.2.1.1.23.12</v>
      </c>
      <c r="D149" s="5" t="str">
        <f t="shared" si="1"/>
        <v>Las herramientas de monitoreo y gestión deberán permitir introducir la dirección física de la sede d</v>
      </c>
    </row>
    <row r="150" spans="1:4">
      <c r="A150" s="5" t="s">
        <v>10430</v>
      </c>
      <c r="B150" s="5" t="s">
        <v>10431</v>
      </c>
      <c r="C150" s="5" t="str">
        <f t="shared" si="0"/>
        <v>ANEXO_2_2.2.1.1.23.13</v>
      </c>
      <c r="D150" s="5" t="str">
        <f t="shared" si="1"/>
        <v>Los sistemas de monitoreo, gestión y control entregados deberán ser alojados en el Data Center donde</v>
      </c>
    </row>
    <row r="151" spans="1:4">
      <c r="A151" s="5" t="s">
        <v>10432</v>
      </c>
      <c r="B151" s="5" t="s">
        <v>10433</v>
      </c>
      <c r="C151" s="5" t="str">
        <f t="shared" si="0"/>
        <v>ANEXO_2_2.2.1.1.23.14</v>
      </c>
      <c r="D151" s="5" t="str">
        <f t="shared" si="1"/>
        <v>Se debe garantizar capacidad de procesamiento para los sistemas de monitoreo y gestión para el funci</v>
      </c>
    </row>
    <row r="152" spans="1:4">
      <c r="A152" s="5" t="s">
        <v>10434</v>
      </c>
      <c r="B152" s="5" t="s">
        <v>10435</v>
      </c>
      <c r="C152" s="5" t="str">
        <f t="shared" si="0"/>
        <v>ANEXO_2_2.2.1.1.23.15</v>
      </c>
      <c r="D152" s="5" t="str">
        <f t="shared" si="1"/>
        <v>Se debe garantizar capacidad de memoria para los sistemas de monitoreo y gestión para el funcionamie</v>
      </c>
    </row>
    <row r="153" spans="1:4">
      <c r="A153" s="5" t="s">
        <v>10436</v>
      </c>
      <c r="B153" s="5" t="s">
        <v>10437</v>
      </c>
      <c r="C153" s="5" t="str">
        <f t="shared" si="0"/>
        <v>ANEXO_2_2.2.1.1.23.16</v>
      </c>
      <c r="D153" s="5" t="str">
        <f t="shared" si="1"/>
        <v>Se debe garantizar capacidad de almacenamiento para los sistemas de monitoreo y gestión para el func</v>
      </c>
    </row>
    <row r="154" spans="1:4">
      <c r="A154" s="5" t="s">
        <v>10438</v>
      </c>
      <c r="B154" s="5" t="s">
        <v>10439</v>
      </c>
      <c r="C154" s="5" t="str">
        <f t="shared" si="0"/>
        <v>ANEXO_2_2.2.1.1.23.17</v>
      </c>
      <c r="D154" s="5" t="str">
        <f t="shared" si="1"/>
        <v>Se debe garantizar mantener los sistemas de monitoreo y gestión (NOC - Network Operation Center), SO</v>
      </c>
    </row>
    <row r="155" spans="1:4">
      <c r="A155" s="5" t="s">
        <v>10440</v>
      </c>
      <c r="B155" s="5" t="s">
        <v>10441</v>
      </c>
      <c r="C155" s="5" t="str">
        <f t="shared" si="0"/>
        <v>ANEXO_2_2.2.1.1.23.18</v>
      </c>
      <c r="D155" s="5" t="str">
        <f t="shared" si="1"/>
        <v>Se debe dar acceso al personal del SENA (que designe la Oficina de Sistemas del SENA) a las herramie</v>
      </c>
    </row>
    <row r="156" spans="1:4">
      <c r="A156" s="5" t="s">
        <v>10442</v>
      </c>
      <c r="B156" s="5" t="s">
        <v>10443</v>
      </c>
      <c r="C156" s="5" t="str">
        <f t="shared" si="0"/>
        <v>ANEXO_2_2.2.1.1.23.19</v>
      </c>
      <c r="D156" s="5" t="str">
        <f t="shared" si="1"/>
        <v xml:space="preserve">La infraestructura instalada para el funcionamiento del servicio es para el SENA, menos los equipos </v>
      </c>
    </row>
    <row r="157" spans="1:4">
      <c r="A157" s="5" t="s">
        <v>10444</v>
      </c>
      <c r="B157" s="5" t="s">
        <v>10445</v>
      </c>
      <c r="C157" s="5" t="str">
        <f t="shared" si="0"/>
        <v>ANEXO_2_2.2.1.1.23.20</v>
      </c>
      <c r="D157" s="5" t="str">
        <f t="shared" si="1"/>
        <v>Se deberán soportar las características que indiquen los requerimientos del servicio o que se encuen</v>
      </c>
    </row>
    <row r="158" spans="1:4">
      <c r="A158" s="5" t="s">
        <v>10446</v>
      </c>
      <c r="B158" s="5" t="s">
        <v>10447</v>
      </c>
      <c r="C158" s="5" t="str">
        <f t="shared" si="0"/>
        <v>ANEXO_2_2.2.1.1.23.21</v>
      </c>
      <c r="D158" s="5" t="str">
        <f t="shared" si="1"/>
        <v>Se entenderá que el CONTRATISTA debe garantizar la implementación de dicha(s) característica(s).</v>
      </c>
    </row>
    <row r="159" spans="1:4">
      <c r="A159" s="5" t="s">
        <v>10448</v>
      </c>
      <c r="B159" s="5" t="s">
        <v>10449</v>
      </c>
      <c r="C159" s="5" t="str">
        <f t="shared" si="0"/>
        <v>ANEXO_2_2.2.1.1.23.22</v>
      </c>
      <c r="D159" s="5" t="str">
        <f t="shared" si="1"/>
        <v>El CONTRATISTA deberá implementar las características requeridas para el servicio en el momento en e</v>
      </c>
    </row>
    <row r="160" spans="1:4">
      <c r="A160" s="5" t="s">
        <v>10450</v>
      </c>
      <c r="B160" s="5" t="s">
        <v>10451</v>
      </c>
      <c r="C160" s="5" t="str">
        <f t="shared" si="0"/>
        <v>ANEXO_2_2.2.1.1.23.23</v>
      </c>
      <c r="D160" s="5" t="str">
        <f t="shared" si="1"/>
        <v>Las características que se encuentran en los requerimientos y los documentos del contrato no deben g</v>
      </c>
    </row>
    <row r="161" spans="1:4">
      <c r="A161" s="5" t="s">
        <v>10452</v>
      </c>
      <c r="B161" s="5" t="s">
        <v>10453</v>
      </c>
      <c r="C161" s="5" t="str">
        <f t="shared" si="0"/>
        <v>ANEXO_2_2.2.1.1.23.24</v>
      </c>
      <c r="D161" s="5" t="str">
        <f t="shared" si="1"/>
        <v>Para el cumplimiento de los requisitos mencionados para el servicio, estos deben ser aprobados por e</v>
      </c>
    </row>
    <row r="162" spans="1:4">
      <c r="A162" s="5" t="s">
        <v>10454</v>
      </c>
      <c r="B162" s="5" t="s">
        <v>10455</v>
      </c>
      <c r="C162" s="5" t="str">
        <f t="shared" si="0"/>
        <v>ANEXO_2_2.2.1.1.23.25</v>
      </c>
      <c r="D162" s="5" t="str">
        <f t="shared" si="1"/>
        <v>Se debe hacer revisión continua de los Acuerdos de Niveles de Servicio (ANS).</v>
      </c>
    </row>
    <row r="163" spans="1:4">
      <c r="A163" s="5" t="s">
        <v>10456</v>
      </c>
      <c r="B163" s="5" t="s">
        <v>10457</v>
      </c>
      <c r="C163" s="5" t="str">
        <f t="shared" si="0"/>
        <v>ANEXO_2_2.2.1.1.23.26</v>
      </c>
      <c r="D163" s="5" t="str">
        <f t="shared" si="1"/>
        <v>El primer año del contrato, el CONTRATISTA debe realizar el mantenimiento preventivo a partir del qu</v>
      </c>
    </row>
    <row r="164" spans="1:4">
      <c r="A164" s="5" t="s">
        <v>10458</v>
      </c>
      <c r="B164" s="5" t="s">
        <v>10459</v>
      </c>
      <c r="C164" s="5" t="str">
        <f t="shared" si="0"/>
        <v>ANEXO_2_2.2.1.1.24</v>
      </c>
      <c r="D164" s="5" t="str">
        <f t="shared" si="1"/>
        <v>ANS</v>
      </c>
    </row>
    <row r="165" spans="1:4">
      <c r="A165" s="5" t="s">
        <v>10460</v>
      </c>
      <c r="B165" s="5" t="s">
        <v>10461</v>
      </c>
      <c r="C165" s="5" t="str">
        <f t="shared" si="0"/>
        <v>ANEXO_2_2.2.1.1.24.1</v>
      </c>
      <c r="D165" s="5" t="str">
        <f t="shared" si="1"/>
        <v>Anexo “ACUERDO DE NIVELES DE SERVICIOS”</v>
      </c>
    </row>
    <row r="166" spans="1:4">
      <c r="A166" s="5" t="s">
        <v>10462</v>
      </c>
      <c r="B166" s="5" t="s">
        <v>10463</v>
      </c>
      <c r="C166" s="5" t="str">
        <f t="shared" si="0"/>
        <v>ANEXO_2_2.2.1.1.25</v>
      </c>
      <c r="D166" s="5" t="str">
        <f t="shared" si="1"/>
        <v>MODELO DE SERVICIO Y OPERACIÓN</v>
      </c>
    </row>
    <row r="167" spans="1:4">
      <c r="A167" s="5" t="s">
        <v>10464</v>
      </c>
      <c r="B167" s="5" t="s">
        <v>10465</v>
      </c>
      <c r="C167" s="5" t="str">
        <f t="shared" si="0"/>
        <v>ANEXO_2_2.2.1.1.25.1</v>
      </c>
      <c r="D167" s="5" t="str">
        <f t="shared" si="1"/>
        <v>Hacer uso de buenas prácticas como PMBOK e ITIL.</v>
      </c>
    </row>
    <row r="168" spans="1:4">
      <c r="A168" s="5" t="s">
        <v>10466</v>
      </c>
      <c r="B168" s="5" t="s">
        <v>10467</v>
      </c>
      <c r="C168" s="5" t="str">
        <f t="shared" si="0"/>
        <v>ANEXO_2_2.2.1.1.25.2</v>
      </c>
      <c r="D168" s="5" t="str">
        <f t="shared" si="1"/>
        <v>Participar en los comités de gestión y operación.</v>
      </c>
    </row>
    <row r="169" spans="1:4">
      <c r="A169" s="5" t="s">
        <v>10468</v>
      </c>
      <c r="B169" s="5" t="s">
        <v>10469</v>
      </c>
      <c r="C169" s="5" t="str">
        <f t="shared" si="0"/>
        <v>ANEXO_2_2.2.1.1.25.3</v>
      </c>
      <c r="D169" s="5" t="str">
        <f t="shared" si="1"/>
        <v>Todas las etapas del servicio deben ejecutarse siguiendo las normas aplicables según el componente.</v>
      </c>
    </row>
    <row r="170" spans="1:4">
      <c r="A170" s="5" t="s">
        <v>10470</v>
      </c>
      <c r="B170" s="5" t="s">
        <v>10471</v>
      </c>
      <c r="C170" s="5" t="str">
        <f t="shared" si="0"/>
        <v>ANEXO_2_2.2.1.1.26</v>
      </c>
      <c r="D170" s="5" t="str">
        <f t="shared" si="1"/>
        <v>EQUIPOS ACTIVOS</v>
      </c>
    </row>
    <row r="171" spans="1:4">
      <c r="A171" s="5" t="s">
        <v>10472</v>
      </c>
      <c r="B171" s="5" t="s">
        <v>10473</v>
      </c>
      <c r="C171" s="5" t="str">
        <f t="shared" si="0"/>
        <v>ANEXO_2_2.2.1.1.26.1</v>
      </c>
      <c r="D171" s="5" t="str">
        <f t="shared" si="1"/>
        <v>Son los equipos de comunicaciones que hacen parte del servicio de conectividad SD-WAN, Internet, Seg</v>
      </c>
    </row>
    <row r="172" spans="1:4">
      <c r="A172" s="5" t="s">
        <v>10474</v>
      </c>
      <c r="B172" s="5" t="s">
        <v>10475</v>
      </c>
      <c r="C172" s="5" t="str">
        <f t="shared" si="0"/>
        <v>ANEXO_2_2.2.1.1.26.2</v>
      </c>
      <c r="D172" s="5" t="str">
        <f t="shared" si="1"/>
        <v>Realizar el dimensionamiento para cumplir con las necesidades de conectividad SD-WAN, Internet y Seg</v>
      </c>
    </row>
    <row r="173" spans="1:4">
      <c r="A173" s="5" t="s">
        <v>10476</v>
      </c>
      <c r="B173" s="5" t="s">
        <v>10477</v>
      </c>
      <c r="C173" s="5" t="str">
        <f t="shared" si="0"/>
        <v>ANEXO_2_2.2.1.1.26.3</v>
      </c>
      <c r="D173" s="5" t="str">
        <f t="shared" si="1"/>
        <v>Aprovisionar, instalar, configurar y dar al servicio los equipos activos que hacen parte de la conec</v>
      </c>
    </row>
    <row r="174" spans="1:4">
      <c r="A174" s="5" t="s">
        <v>10478</v>
      </c>
      <c r="B174" s="5" t="s">
        <v>10479</v>
      </c>
      <c r="C174" s="5" t="str">
        <f t="shared" si="0"/>
        <v>ANEXO_2_2.2.1.1.26.4</v>
      </c>
      <c r="D174" s="5" t="str">
        <f t="shared" si="1"/>
        <v>Ejecutar las obras civiles necesarias para el aprovisionamiento del servicio SD-WAN, Internet y Segu</v>
      </c>
    </row>
    <row r="175" spans="1:4">
      <c r="A175" s="5" t="s">
        <v>10480</v>
      </c>
      <c r="B175" s="5" t="s">
        <v>10481</v>
      </c>
      <c r="C175" s="5" t="str">
        <f t="shared" si="0"/>
        <v>ANEXO_2_2.2.1.1.26.5</v>
      </c>
      <c r="D175" s="5" t="str">
        <f t="shared" si="1"/>
        <v>Diseñar, implementar y mantener el esquema de direccionamiento IP para el SENA.</v>
      </c>
    </row>
    <row r="176" spans="1:4">
      <c r="A176" s="5" t="s">
        <v>10482</v>
      </c>
      <c r="B176" s="5" t="s">
        <v>10483</v>
      </c>
      <c r="C176" s="5" t="str">
        <f t="shared" si="0"/>
        <v>ANEXO_2_2.2.1.1.26.6</v>
      </c>
      <c r="D176" s="5" t="str">
        <f t="shared" si="1"/>
        <v>La solución y tecnología de infraestructura de conectividad SD-WAN e Internet ofertada debe ser de u</v>
      </c>
    </row>
    <row r="177" spans="1:4">
      <c r="A177" s="5" t="s">
        <v>10484</v>
      </c>
      <c r="B177" s="5" t="s">
        <v>10485</v>
      </c>
      <c r="C177" s="5" t="str">
        <f t="shared" si="0"/>
        <v>ANEXO_2_2.2.1.1.26.7</v>
      </c>
      <c r="D177" s="5" t="str">
        <f t="shared" si="1"/>
        <v xml:space="preserve">La solución y tecnología de infraestructura de comunicaciones SD-WAN e Internet ofertada debe haber </v>
      </c>
    </row>
    <row r="178" spans="1:4">
      <c r="A178" s="5" t="s">
        <v>3508</v>
      </c>
      <c r="B178" s="5" t="s">
        <v>10486</v>
      </c>
      <c r="C178" s="5" t="str">
        <f t="shared" si="0"/>
        <v>ANEXO_2_2.2.1.2</v>
      </c>
      <c r="D178" s="5" t="str">
        <f t="shared" si="1"/>
        <v>SERVICIO SD-WAN</v>
      </c>
    </row>
    <row r="179" spans="1:4">
      <c r="A179" s="5" t="s">
        <v>10487</v>
      </c>
      <c r="B179" s="5" t="s">
        <v>10161</v>
      </c>
      <c r="C179" s="5" t="str">
        <f t="shared" si="0"/>
        <v>ANEXO_2_2.2.1.2.1</v>
      </c>
      <c r="D179" s="5" t="str">
        <f t="shared" si="1"/>
        <v>NOMBRE DEL SERVICIO</v>
      </c>
    </row>
    <row r="180" spans="1:4">
      <c r="A180" s="5" t="s">
        <v>10488</v>
      </c>
      <c r="B180" s="5" t="s">
        <v>10489</v>
      </c>
      <c r="C180" s="5" t="str">
        <f t="shared" si="0"/>
        <v>ANEXO_2_2.2.1.2.1.1</v>
      </c>
      <c r="D180" s="5" t="str">
        <f t="shared" si="1"/>
        <v>SD-WAN</v>
      </c>
    </row>
    <row r="181" spans="1:4">
      <c r="A181" s="5" t="s">
        <v>10490</v>
      </c>
      <c r="B181" s="5" t="s">
        <v>10491</v>
      </c>
      <c r="C181" s="5" t="str">
        <f t="shared" si="0"/>
        <v>ANEXO_2_2.2.1.2.2</v>
      </c>
      <c r="D181" s="5" t="str">
        <f t="shared" si="1"/>
        <v>INDUSTRIA</v>
      </c>
    </row>
    <row r="182" spans="1:4">
      <c r="A182" s="5" t="s">
        <v>10492</v>
      </c>
      <c r="B182" s="5" t="s">
        <v>10493</v>
      </c>
      <c r="C182" s="5" t="str">
        <f t="shared" si="0"/>
        <v>ANEXO_2_2.2.1.2.2.1</v>
      </c>
      <c r="D182" s="5" t="str">
        <f t="shared" si="1"/>
        <v>La solución de SD-WAN ofertada debe estar en la ONUG y soportar al menos 9 de los diez (10) requerim</v>
      </c>
    </row>
    <row r="183" spans="1:4">
      <c r="A183" s="5" t="s">
        <v>10494</v>
      </c>
      <c r="B183" s="5" t="s">
        <v>10495</v>
      </c>
      <c r="C183" s="5" t="str">
        <f t="shared" si="0"/>
        <v>ANEXO_2_2.2.1.2.3</v>
      </c>
      <c r="D183" s="5" t="str">
        <f t="shared" si="1"/>
        <v>REQUERIMIENTO GENERAL</v>
      </c>
    </row>
    <row r="184" spans="1:4">
      <c r="A184" s="5" t="s">
        <v>10496</v>
      </c>
      <c r="B184" s="5" t="s">
        <v>10497</v>
      </c>
      <c r="C184" s="5" t="str">
        <f t="shared" si="0"/>
        <v>ANEXO_2_2.2.1.2.3.1</v>
      </c>
      <c r="D184" s="5" t="str">
        <f t="shared" si="1"/>
        <v>Transporte independiente con fabric seguro: soporte de acomodamiento de múltiples conexiones de rede</v>
      </c>
    </row>
    <row r="185" spans="1:4">
      <c r="A185" s="5" t="s">
        <v>10498</v>
      </c>
      <c r="B185" s="5" t="s">
        <v>10499</v>
      </c>
      <c r="C185" s="5" t="str">
        <f t="shared" si="0"/>
        <v>ANEXO_2_2.2.1.2.3.2</v>
      </c>
      <c r="D185" s="5" t="str">
        <f t="shared" si="1"/>
        <v>Conexión a la nube pública en servicios IaaS y SaaS: la solución de SD-WAN debe permitir la conexión</v>
      </c>
    </row>
    <row r="186" spans="1:4">
      <c r="A186" s="5" t="s">
        <v>10500</v>
      </c>
      <c r="B186" s="5" t="s">
        <v>10501</v>
      </c>
      <c r="C186" s="5" t="str">
        <f t="shared" si="0"/>
        <v>ANEXO_2_2.2.1.2.3.3</v>
      </c>
      <c r="D186" s="5" t="str">
        <f t="shared" si="1"/>
        <v>Enrutamiento basado en aplicaciones: que proporciona la capacidad de reconocer el tráfico de aplicac</v>
      </c>
    </row>
    <row r="187" spans="1:4">
      <c r="A187" s="5" t="s">
        <v>10502</v>
      </c>
      <c r="B187" s="5" t="s">
        <v>10503</v>
      </c>
      <c r="C187" s="5" t="str">
        <f t="shared" si="0"/>
        <v>ANEXO_2_2.2.1.2.3.4</v>
      </c>
      <c r="D187" s="5" t="str">
        <f t="shared" si="1"/>
        <v>Overlay asegurado mediante IPSec: Se debe garantizar que el overlay se proteja vía IPSec al menos AE</v>
      </c>
    </row>
    <row r="188" spans="1:4">
      <c r="A188" s="5" t="s">
        <v>10504</v>
      </c>
      <c r="B188" s="5" t="s">
        <v>10505</v>
      </c>
      <c r="C188" s="5" t="str">
        <f t="shared" si="0"/>
        <v>ANEXO_2_2.2.1.2.3.5</v>
      </c>
      <c r="D188" s="5" t="str">
        <f t="shared" si="1"/>
        <v>Soporte de enrutamiento dinámico en la LAN: la solución debe garantizar que sobre las VPN de servici</v>
      </c>
    </row>
    <row r="189" spans="1:4">
      <c r="A189" s="5" t="s">
        <v>10506</v>
      </c>
      <c r="B189" s="5" t="s">
        <v>10507</v>
      </c>
      <c r="C189" s="5" t="str">
        <f t="shared" si="0"/>
        <v>ANEXO_2_2.2.1.2.3.6</v>
      </c>
      <c r="D189" s="5" t="str">
        <f t="shared" si="1"/>
        <v>Descubrimiento automático de aplicaciones vía DPI: la solución debe permitir el descubrimiento de al</v>
      </c>
    </row>
    <row r="190" spans="1:4">
      <c r="A190" s="5" t="s">
        <v>10508</v>
      </c>
      <c r="B190" s="5" t="s">
        <v>10509</v>
      </c>
      <c r="C190" s="5" t="str">
        <f t="shared" si="0"/>
        <v>ANEXO_2_2.2.1.2.3.7</v>
      </c>
      <c r="D190" s="5" t="str">
        <f t="shared" si="1"/>
        <v>Segmentación de red: la segmentación se proporciona como una capacidad inherente de los planos de co</v>
      </c>
    </row>
    <row r="191" spans="1:4">
      <c r="A191" s="5" t="s">
        <v>10510</v>
      </c>
      <c r="B191" s="5" t="s">
        <v>10511</v>
      </c>
      <c r="C191" s="5" t="str">
        <f t="shared" si="0"/>
        <v>ANEXO_2_2.2.1.2.3.8</v>
      </c>
      <c r="D191" s="5" t="str">
        <f t="shared" si="1"/>
        <v>Zero Touch Provisioning: la solución debe contar con un proceso de Zero Touch Provisioning.</v>
      </c>
    </row>
    <row r="192" spans="1:4">
      <c r="A192" s="5" t="s">
        <v>10512</v>
      </c>
      <c r="B192" s="5" t="s">
        <v>10513</v>
      </c>
      <c r="C192" s="5" t="str">
        <f t="shared" si="0"/>
        <v>ANEXO_2_2.2.1.2.3.9</v>
      </c>
      <c r="D192" s="5" t="str">
        <f t="shared" si="1"/>
        <v xml:space="preserve">Arquitectura con escalabilidad horizontal (scale-out architecture) con redundancia: la arquitectura </v>
      </c>
    </row>
    <row r="193" spans="1:4">
      <c r="A193" s="5" t="s">
        <v>10514</v>
      </c>
      <c r="B193" s="5" t="s">
        <v>10515</v>
      </c>
      <c r="C193" s="5" t="str">
        <f t="shared" si="0"/>
        <v>ANEXO_2_2.2.1.2.4</v>
      </c>
      <c r="D193" s="5" t="str">
        <f t="shared" si="1"/>
        <v>UNDERLAY (RED SUBYACENTE)</v>
      </c>
    </row>
    <row r="194" spans="1:4">
      <c r="A194" s="5" t="s">
        <v>10516</v>
      </c>
      <c r="B194" s="5" t="s">
        <v>10517</v>
      </c>
      <c r="C194" s="5" t="str">
        <f t="shared" si="0"/>
        <v>ANEXO_2_2.2.1.2.4.1</v>
      </c>
      <c r="D194" s="5" t="str">
        <f t="shared" si="1"/>
        <v>La solución propuesta debe soportar en el underlay cualquier medio de transporte tales como:</v>
      </c>
    </row>
    <row r="195" spans="1:4">
      <c r="A195" s="5" t="s">
        <v>10518</v>
      </c>
      <c r="B195" s="5" t="s">
        <v>10519</v>
      </c>
      <c r="C195" s="5" t="str">
        <f t="shared" si="0"/>
        <v>ANEXO_2_2.2.1.2.4.2</v>
      </c>
      <c r="D195" s="5" t="str">
        <f t="shared" si="1"/>
        <v>Conexiones privadas vía MPLS.</v>
      </c>
    </row>
    <row r="196" spans="1:4">
      <c r="A196" s="5" t="s">
        <v>10520</v>
      </c>
      <c r="B196" s="5" t="s">
        <v>10521</v>
      </c>
      <c r="C196" s="5" t="str">
        <f t="shared" si="0"/>
        <v>ANEXO_2_2.2.1.2.4.3</v>
      </c>
      <c r="D196" s="5" t="str">
        <f t="shared" si="1"/>
        <v>Conexiones privadas vía MetroEthernet.</v>
      </c>
    </row>
    <row r="197" spans="1:4">
      <c r="A197" s="5" t="s">
        <v>10522</v>
      </c>
      <c r="B197" s="5" t="s">
        <v>10523</v>
      </c>
      <c r="C197" s="5" t="str">
        <f t="shared" si="0"/>
        <v>ANEXO_2_2.2.1.2.4.4</v>
      </c>
      <c r="D197" s="5" t="str">
        <f t="shared" si="1"/>
        <v>Conexiones públicas de Internet residencial.</v>
      </c>
    </row>
    <row r="198" spans="1:4">
      <c r="A198" s="5" t="s">
        <v>10524</v>
      </c>
      <c r="B198" s="5" t="s">
        <v>10525</v>
      </c>
      <c r="C198" s="5" t="str">
        <f t="shared" si="0"/>
        <v>ANEXO_2_2.2.1.2.4.5</v>
      </c>
      <c r="D198" s="5" t="str">
        <f t="shared" si="1"/>
        <v>Conexiones públicas de Internet empresarial.</v>
      </c>
    </row>
    <row r="199" spans="1:4">
      <c r="A199" s="5" t="s">
        <v>10526</v>
      </c>
      <c r="B199" s="5" t="s">
        <v>10527</v>
      </c>
      <c r="C199" s="5" t="str">
        <f t="shared" si="0"/>
        <v>ANEXO_2_2.2.1.2.4.6</v>
      </c>
      <c r="D199" s="5" t="str">
        <f t="shared" si="1"/>
        <v>Conexiones públicas de Internet 3G/4G.</v>
      </c>
    </row>
    <row r="200" spans="1:4">
      <c r="A200" s="5" t="s">
        <v>10528</v>
      </c>
      <c r="B200" s="5" t="s">
        <v>10529</v>
      </c>
      <c r="C200" s="5" t="str">
        <f t="shared" si="0"/>
        <v>ANEXO_2_2.2.1.2.4.7</v>
      </c>
      <c r="D200" s="5" t="str">
        <f t="shared" si="1"/>
        <v>Otros (usando puertos ethernet).</v>
      </c>
    </row>
    <row r="201" spans="1:4">
      <c r="A201" s="5" t="s">
        <v>10530</v>
      </c>
      <c r="B201" s="5" t="s">
        <v>10531</v>
      </c>
      <c r="C201" s="5" t="str">
        <f t="shared" si="0"/>
        <v>ANEXO_2_2.2.1.2.5</v>
      </c>
      <c r="D201" s="5" t="str">
        <f t="shared" si="1"/>
        <v>OVERLAY (RED SOBREPUESTA)</v>
      </c>
    </row>
    <row r="202" spans="1:4">
      <c r="A202" s="5" t="s">
        <v>10532</v>
      </c>
      <c r="B202" s="5" t="s">
        <v>10533</v>
      </c>
      <c r="C202" s="5" t="str">
        <f t="shared" si="0"/>
        <v>ANEXO_2_2.2.1.2.5.1</v>
      </c>
      <c r="D202" s="5" t="str">
        <f t="shared" si="1"/>
        <v>Al desplegar un overlay de SD-WAN, cada ubicación (sede, subsede, Data Center) puede presentar un gr</v>
      </c>
    </row>
    <row r="203" spans="1:4">
      <c r="A203" s="5" t="s">
        <v>10534</v>
      </c>
      <c r="B203" s="5" t="s">
        <v>10535</v>
      </c>
      <c r="C203" s="5" t="str">
        <f t="shared" si="0"/>
        <v>ANEXO_2_2.2.1.2.5.2</v>
      </c>
      <c r="D203" s="5" t="str">
        <f t="shared" si="1"/>
        <v xml:space="preserve">Cada CPE (Customer Provider Equipment) establecerá conexiones del plano de datos con los demás CPE, </v>
      </c>
    </row>
    <row r="204" spans="1:4">
      <c r="A204" s="5" t="s">
        <v>10536</v>
      </c>
      <c r="B204" s="5" t="s">
        <v>10537</v>
      </c>
      <c r="C204" s="5" t="str">
        <f t="shared" si="0"/>
        <v>ANEXO_2_2.2.1.2.5.3</v>
      </c>
      <c r="D204" s="5" t="str">
        <f t="shared" si="1"/>
        <v>Se debe evitar el enrutamiento asimétrico entre los diferentes transportes de underlay.</v>
      </c>
    </row>
    <row r="205" spans="1:4">
      <c r="A205" s="5" t="s">
        <v>10538</v>
      </c>
      <c r="B205" s="5" t="s">
        <v>10539</v>
      </c>
      <c r="C205" s="5" t="str">
        <f t="shared" si="0"/>
        <v>ANEXO_2_2.2.1.2.5.4</v>
      </c>
      <c r="D205" s="5" t="str">
        <f t="shared" si="1"/>
        <v>El orquestador debe poder restringir la conectividad de modo que los CPE solo formen conexiones entr</v>
      </c>
    </row>
    <row r="206" spans="1:4">
      <c r="A206" s="5" t="s">
        <v>10540</v>
      </c>
      <c r="B206" s="5" t="s">
        <v>10541</v>
      </c>
      <c r="C206" s="5" t="str">
        <f t="shared" si="0"/>
        <v>ANEXO_2_2.2.1.2.5.5</v>
      </c>
      <c r="D206" s="5" t="str">
        <f t="shared" si="1"/>
        <v>Se deben poder crear topologías Hub-and-Spoke, Full Mesh o Partial Mesh desde las políticas definida</v>
      </c>
    </row>
    <row r="207" spans="1:4">
      <c r="A207" s="5" t="s">
        <v>10542</v>
      </c>
      <c r="B207" s="5" t="s">
        <v>10543</v>
      </c>
      <c r="C207" s="5" t="str">
        <f t="shared" si="0"/>
        <v>ANEXO_2_2.2.1.2.5.6</v>
      </c>
      <c r="D207" s="5" t="str">
        <f t="shared" si="1"/>
        <v>Se deben poder definir políticas desde el orquestador para usar el overlay de la siguiente manera: /</v>
      </c>
    </row>
    <row r="208" spans="1:4">
      <c r="A208" s="5" t="s">
        <v>10544</v>
      </c>
      <c r="B208" s="5" t="s">
        <v>10545</v>
      </c>
      <c r="C208" s="5" t="str">
        <f t="shared" si="0"/>
        <v>ANEXO_2_2.2.1.2.6</v>
      </c>
      <c r="D208" s="5" t="str">
        <f t="shared" si="1"/>
        <v>ENRUTAMIENTO BASADO EN APLICACIONES</v>
      </c>
    </row>
    <row r="209" spans="1:4">
      <c r="A209" s="5" t="s">
        <v>10546</v>
      </c>
      <c r="B209" s="5" t="s">
        <v>10547</v>
      </c>
      <c r="C209" s="5" t="str">
        <f t="shared" si="0"/>
        <v>ANEXO_2_2.2.1.2.6.1</v>
      </c>
      <c r="D209" s="5" t="str">
        <f t="shared" si="1"/>
        <v>El enrutamiento basado de aplicaciones debe rastrear las características de los túneles del plano de</v>
      </c>
    </row>
    <row r="210" spans="1:4">
      <c r="A210" s="5" t="s">
        <v>10548</v>
      </c>
      <c r="B210" s="5" t="s">
        <v>10549</v>
      </c>
      <c r="C210" s="5" t="str">
        <f t="shared" si="0"/>
        <v>ANEXO_2_2.2.1.2.6.2</v>
      </c>
      <c r="D210" s="5" t="str">
        <f t="shared" si="1"/>
        <v>Debe contar con la capacidad de considerar factores en la selección de rutas distintas a las utiliza</v>
      </c>
    </row>
    <row r="211" spans="1:4">
      <c r="A211" s="5" t="s">
        <v>10550</v>
      </c>
      <c r="B211" s="5" t="s">
        <v>10551</v>
      </c>
      <c r="C211" s="5" t="str">
        <f t="shared" si="0"/>
        <v>ANEXO_2_2.2.1.2.6.3</v>
      </c>
      <c r="D211" s="5" t="str">
        <f t="shared" si="1"/>
        <v>Las políticas de enrutamiento deben permitir granularidad basado en: / • Aplicaciones / • Direccione</v>
      </c>
    </row>
    <row r="212" spans="1:4">
      <c r="A212" s="5" t="s">
        <v>10552</v>
      </c>
      <c r="B212" s="5" t="s">
        <v>10553</v>
      </c>
      <c r="C212" s="5" t="str">
        <f t="shared" si="0"/>
        <v>ANEXO_2_2.2.1.2.6.4</v>
      </c>
      <c r="D212" s="5" t="str">
        <f t="shared" si="1"/>
        <v>Se debe poder definir una preferencia de enlace, y una contingencia en caso de que dicho enlace no c</v>
      </c>
    </row>
    <row r="213" spans="1:4">
      <c r="A213" s="5" t="s">
        <v>10554</v>
      </c>
      <c r="B213" s="5" t="s">
        <v>10555</v>
      </c>
      <c r="C213" s="5" t="str">
        <f t="shared" si="0"/>
        <v>ANEXO_2_2.2.1.2.6.5</v>
      </c>
      <c r="D213" s="5" t="str">
        <f t="shared" si="1"/>
        <v xml:space="preserve">Identificación: Define la aplicación de interés y luego crea una política de datos centralizada que </v>
      </c>
    </row>
    <row r="214" spans="1:4">
      <c r="A214" s="5" t="s">
        <v>10556</v>
      </c>
      <c r="B214" s="5" t="s">
        <v>10557</v>
      </c>
      <c r="C214" s="5" t="str">
        <f t="shared" si="0"/>
        <v>ANEXO_2_2.2.1.2.6.6</v>
      </c>
      <c r="D214" s="5" t="str">
        <f t="shared" si="1"/>
        <v xml:space="preserve">Las políticas deben ser definidas desde el gestor de políticas centralizado, y desde allí indicar a </v>
      </c>
    </row>
    <row r="215" spans="1:4">
      <c r="A215" s="5" t="s">
        <v>10558</v>
      </c>
      <c r="B215" s="5" t="s">
        <v>10559</v>
      </c>
      <c r="C215" s="5" t="str">
        <f t="shared" si="0"/>
        <v>ANEXO_2_2.2.1.2.6.7</v>
      </c>
      <c r="D215" s="5" t="str">
        <f t="shared" si="1"/>
        <v>Monitoreo y medición: El software de SDWAN debe utilizar un mecanismo (indique cual es) para monitor</v>
      </c>
    </row>
    <row r="216" spans="1:4">
      <c r="A216" s="5" t="s">
        <v>10560</v>
      </c>
      <c r="B216" s="5" t="s">
        <v>10561</v>
      </c>
      <c r="C216" s="5" t="str">
        <f t="shared" si="0"/>
        <v>ANEXO_2_2.2.1.2.6.8</v>
      </c>
      <c r="D216" s="5" t="str">
        <f t="shared" si="1"/>
        <v>Mapeo del tráfico de una aplicación a un túnel de transporte específico: el último paso es mapear el</v>
      </c>
    </row>
    <row r="217" spans="1:4">
      <c r="A217" s="5" t="s">
        <v>10562</v>
      </c>
      <c r="B217" s="5" t="s">
        <v>10563</v>
      </c>
      <c r="C217" s="5" t="str">
        <f t="shared" si="0"/>
        <v>ANEXO_2_2.2.1.2.6.9</v>
      </c>
      <c r="D217" s="5" t="str">
        <f t="shared" si="1"/>
        <v>El mecanismo de monitoreo y medición debe sondear periódicamente todos los túneles en el CPE para re</v>
      </c>
    </row>
    <row r="218" spans="1:4">
      <c r="A218" s="5" t="s">
        <v>10564</v>
      </c>
      <c r="B218" s="5" t="s">
        <v>10565</v>
      </c>
      <c r="C218" s="5" t="str">
        <f t="shared" si="0"/>
        <v>ANEXO_2_2.2.1.2.7</v>
      </c>
      <c r="D218" s="5" t="str">
        <f t="shared" si="1"/>
        <v>SEGURIDAD EN EL PLANO DE CONTROL</v>
      </c>
    </row>
    <row r="219" spans="1:4">
      <c r="A219" s="5" t="s">
        <v>10566</v>
      </c>
      <c r="B219" s="5" t="s">
        <v>10567</v>
      </c>
      <c r="C219" s="5" t="str">
        <f t="shared" si="0"/>
        <v>ANEXO_2_2.2.1.2.7.1</v>
      </c>
      <c r="D219" s="5" t="str">
        <f t="shared" si="1"/>
        <v>Debe existir un nodo de autenticación inicial que en el bring-up (arranque) use un mecanismo de segu</v>
      </c>
    </row>
    <row r="220" spans="1:4">
      <c r="A220" s="5" t="s">
        <v>10568</v>
      </c>
      <c r="B220" s="5" t="s">
        <v>10569</v>
      </c>
      <c r="C220" s="5" t="str">
        <f t="shared" si="0"/>
        <v>ANEXO_2_2.2.1.2.7.2</v>
      </c>
      <c r="D220" s="5" t="str">
        <f t="shared" si="1"/>
        <v>Debe existir un nodo de autenticación que autentica cada nodo remoto usando certificados digitales.</v>
      </c>
    </row>
    <row r="221" spans="1:4">
      <c r="A221" s="5" t="s">
        <v>10570</v>
      </c>
      <c r="B221" s="5" t="s">
        <v>10571</v>
      </c>
      <c r="C221" s="5" t="str">
        <f t="shared" si="0"/>
        <v>ANEXO_2_2.2.1.2.7.3</v>
      </c>
      <c r="D221" s="5" t="str">
        <f t="shared" si="1"/>
        <v>Cada nodo autenticado con éxito debe obtener la dirección IP y el puerto L4 de la capa de NMS y cont</v>
      </c>
    </row>
    <row r="222" spans="1:4">
      <c r="A222" s="5" t="s">
        <v>10572</v>
      </c>
      <c r="B222" s="5" t="s">
        <v>10573</v>
      </c>
      <c r="C222" s="5" t="str">
        <f t="shared" si="0"/>
        <v>ANEXO_2_2.2.1.2.7.4</v>
      </c>
      <c r="D222" s="5" t="str">
        <f t="shared" si="1"/>
        <v>El nodo de origen debe repetir el procedimiento de establecimiento de la sesión con todas las entida</v>
      </c>
    </row>
    <row r="223" spans="1:4">
      <c r="A223" s="5" t="s">
        <v>10574</v>
      </c>
      <c r="B223" s="5" t="s">
        <v>10575</v>
      </c>
      <c r="C223" s="5" t="str">
        <f t="shared" si="0"/>
        <v>ANEXO_2_2.2.1.2.7.5</v>
      </c>
      <c r="D223" s="5" t="str">
        <f t="shared" si="1"/>
        <v>El proceso de autenticación para un nuevo dispositivo conectado a una nube de la SDWAN se debe basar</v>
      </c>
    </row>
    <row r="224" spans="1:4">
      <c r="A224" s="5" t="s">
        <v>10576</v>
      </c>
      <c r="B224" s="5" t="s">
        <v>10577</v>
      </c>
      <c r="C224" s="5" t="str">
        <f t="shared" si="0"/>
        <v>ANEXO_2_2.2.1.2.8</v>
      </c>
      <c r="D224" s="5" t="str">
        <f t="shared" si="1"/>
        <v>SEGURIDAD EN EL PLANO DE DATOS</v>
      </c>
    </row>
    <row r="225" spans="1:4">
      <c r="A225" s="5" t="s">
        <v>10578</v>
      </c>
      <c r="B225" s="5" t="s">
        <v>10579</v>
      </c>
      <c r="C225" s="5" t="str">
        <f t="shared" si="0"/>
        <v>ANEXO_2_2.2.1.2.8.1</v>
      </c>
      <c r="D225" s="5" t="str">
        <f t="shared" si="1"/>
        <v>El CONTRATISTA debe tener la opción de habilitar la encriptación según la conexión WAN, con la confi</v>
      </c>
    </row>
    <row r="226" spans="1:4">
      <c r="A226" s="5" t="s">
        <v>10580</v>
      </c>
      <c r="B226" s="5" t="s">
        <v>10581</v>
      </c>
      <c r="C226" s="5" t="str">
        <f t="shared" si="0"/>
        <v>ANEXO_2_2.2.1.2.8.2</v>
      </c>
      <c r="D226" s="5" t="str">
        <f t="shared" si="1"/>
        <v>El sistema debe presentar su propia encriptación.</v>
      </c>
    </row>
    <row r="227" spans="1:4">
      <c r="A227" s="5" t="s">
        <v>10582</v>
      </c>
      <c r="B227" s="5" t="s">
        <v>10583</v>
      </c>
      <c r="C227" s="5" t="str">
        <f t="shared" si="0"/>
        <v>ANEXO_2_2.2.1.2.8.3</v>
      </c>
      <c r="D227" s="5" t="str">
        <f t="shared" si="1"/>
        <v>La autenticación se debe administrar cuando un dispositivo se inserta en la infraestructura del cont</v>
      </c>
    </row>
    <row r="228" spans="1:4">
      <c r="A228" s="5" t="s">
        <v>10584</v>
      </c>
      <c r="B228" s="5" t="s">
        <v>10585</v>
      </c>
      <c r="C228" s="5" t="str">
        <f t="shared" si="0"/>
        <v>ANEXO_2_2.2.1.2.8.4</v>
      </c>
      <c r="D228" s="5" t="str">
        <f t="shared" si="1"/>
        <v xml:space="preserve">La autenticación de pares de IPsec basada en claves previamente compartida nunca debe ocurrir en el </v>
      </c>
    </row>
    <row r="229" spans="1:4">
      <c r="A229" s="5" t="s">
        <v>10586</v>
      </c>
      <c r="B229" s="5" t="s">
        <v>10587</v>
      </c>
      <c r="C229" s="5" t="str">
        <f t="shared" si="0"/>
        <v>ANEXO_2_2.2.1.2.8.5</v>
      </c>
      <c r="D229" s="5" t="str">
        <f t="shared" si="1"/>
        <v>Cada nodo debe crear sus propias claves de encriptación.</v>
      </c>
    </row>
    <row r="230" spans="1:4">
      <c r="A230" s="5" t="s">
        <v>10588</v>
      </c>
      <c r="B230" s="5" t="s">
        <v>10589</v>
      </c>
      <c r="C230" s="5" t="str">
        <f t="shared" si="0"/>
        <v>ANEXO_2_2.2.1.2.8.6</v>
      </c>
      <c r="D230" s="5" t="str">
        <f t="shared" si="1"/>
        <v>Los rollovers clave se deben realizar fácilmente con una sobrecarga mínima a manera de conexión ante</v>
      </c>
    </row>
    <row r="231" spans="1:4">
      <c r="A231" s="5" t="s">
        <v>10590</v>
      </c>
      <c r="B231" s="5" t="s">
        <v>10591</v>
      </c>
      <c r="C231" s="5" t="str">
        <f t="shared" si="0"/>
        <v>ANEXO_2_2.2.1.2.8.7</v>
      </c>
      <c r="D231" s="5" t="str">
        <f t="shared" si="1"/>
        <v>Las claves de encriptación caducadas se deben eliminar de forma rápida y eficiente en toda la red.</v>
      </c>
    </row>
    <row r="232" spans="1:4">
      <c r="A232" s="5" t="s">
        <v>10592</v>
      </c>
      <c r="B232" s="5" t="s">
        <v>10593</v>
      </c>
      <c r="C232" s="5" t="str">
        <f t="shared" si="0"/>
        <v>ANEXO_2_2.2.1.2.8.8</v>
      </c>
      <c r="D232" s="5" t="str">
        <f t="shared" si="1"/>
        <v>Cada CPE debe contar con la capacidad de mantener decenas de miles de pares de encriptación.</v>
      </c>
    </row>
    <row r="233" spans="1:4">
      <c r="A233" s="5" t="s">
        <v>10594</v>
      </c>
      <c r="B233" s="5" t="s">
        <v>10595</v>
      </c>
      <c r="C233" s="5" t="str">
        <f t="shared" si="0"/>
        <v>ANEXO_2_2.2.1.2.8.9</v>
      </c>
      <c r="D233" s="5" t="str">
        <f t="shared" si="1"/>
        <v>El tráfico entre CPE se debe firmar utilizando el encabezado de autenticación estándar de IPsec (IPs</v>
      </c>
    </row>
    <row r="234" spans="1:4">
      <c r="A234" s="5" t="s">
        <v>10596</v>
      </c>
      <c r="B234" s="5" t="s">
        <v>10597</v>
      </c>
      <c r="C234" s="5" t="str">
        <f t="shared" si="0"/>
        <v>ANEXO_2_2.2.1.2.8.10</v>
      </c>
      <c r="D234" s="5" t="str">
        <f t="shared" si="1"/>
        <v>Los equipos deben estar en la capacidad de soportar funciones de seguridad tales como: / • URL Filte</v>
      </c>
    </row>
    <row r="235" spans="1:4">
      <c r="A235" s="5" t="s">
        <v>10598</v>
      </c>
      <c r="B235" s="5" t="s">
        <v>10599</v>
      </c>
      <c r="C235" s="5" t="str">
        <f t="shared" si="0"/>
        <v>ANEXO_2_2.2.1.2.9</v>
      </c>
      <c r="D235" s="5" t="str">
        <f t="shared" si="1"/>
        <v>DESCUBRIMIENTO DE APLICACIONES - TRAFICO</v>
      </c>
    </row>
    <row r="236" spans="1:4">
      <c r="A236" s="5" t="s">
        <v>10600</v>
      </c>
      <c r="B236" s="5" t="s">
        <v>10601</v>
      </c>
      <c r="C236" s="5" t="str">
        <f t="shared" si="0"/>
        <v>ANEXO_2_2.2.1.2.9.1</v>
      </c>
      <c r="D236" s="5" t="str">
        <f t="shared" si="1"/>
        <v xml:space="preserve">El CPE de la solución de SD-WAN debe tener incorporado un motor integrado de inspección profunda de </v>
      </c>
    </row>
    <row r="237" spans="1:4">
      <c r="A237" s="5" t="s">
        <v>10602</v>
      </c>
      <c r="B237" s="5" t="s">
        <v>10603</v>
      </c>
      <c r="C237" s="5" t="str">
        <f t="shared" si="0"/>
        <v>ANEXO_2_2.2.1.2.9.2</v>
      </c>
      <c r="D237" s="5" t="str">
        <f t="shared" si="1"/>
        <v>Deben reconocer aplicaciones en las siguientes categorías:/ • Antivirus. / • Servicio de aplicacione</v>
      </c>
    </row>
    <row r="238" spans="1:4">
      <c r="A238" s="5" t="s">
        <v>10604</v>
      </c>
      <c r="B238" s="5" t="s">
        <v>10605</v>
      </c>
      <c r="C238" s="5" t="str">
        <f t="shared" si="0"/>
        <v>ANEXO_2_2.2.1.2.9.3</v>
      </c>
      <c r="D238" s="5" t="str">
        <f t="shared" si="1"/>
        <v>Los mecanismos de descubrimiento de aplicaciones se deben basar en: / • DNS Caching. / • Explicit. /</v>
      </c>
    </row>
    <row r="239" spans="1:4">
      <c r="A239" s="5" t="s">
        <v>10606</v>
      </c>
      <c r="B239" s="5" t="s">
        <v>10607</v>
      </c>
      <c r="C239" s="5" t="str">
        <f t="shared" si="0"/>
        <v>ANEXO_2_2.2.1.2.10</v>
      </c>
      <c r="D239" s="5" t="str">
        <f t="shared" si="1"/>
        <v>CONEXIÓN A LA NUBE PÚBLICA IaaS y SaaS</v>
      </c>
    </row>
    <row r="240" spans="1:4">
      <c r="A240" s="5" t="s">
        <v>10608</v>
      </c>
      <c r="B240" s="5" t="s">
        <v>10609</v>
      </c>
      <c r="C240" s="5" t="str">
        <f t="shared" si="0"/>
        <v>ANEXO_2_2.2.1.2.10.1</v>
      </c>
      <c r="D240" s="5" t="str">
        <f t="shared" si="1"/>
        <v>La solución de SD-WAN debe proporcionar un amplio conjunto de funciones para tratar el acceso a apli</v>
      </c>
    </row>
    <row r="241" spans="1:4">
      <c r="A241" s="5" t="s">
        <v>10610</v>
      </c>
      <c r="B241" s="5" t="s">
        <v>10611</v>
      </c>
      <c r="C241" s="5" t="str">
        <f t="shared" si="0"/>
        <v>ANEXO_2_2.2.1.2.10.2</v>
      </c>
      <c r="D241" s="5" t="str">
        <f t="shared" si="1"/>
        <v>Realizar off load de Internet directamente en el CPE de cada sede (Local Internet Breakout).</v>
      </c>
    </row>
    <row r="242" spans="1:4">
      <c r="A242" s="5" t="s">
        <v>10612</v>
      </c>
      <c r="B242" s="5" t="s">
        <v>10613</v>
      </c>
      <c r="C242" s="5" t="str">
        <f t="shared" si="0"/>
        <v>ANEXO_2_2.2.1.2.10.3</v>
      </c>
      <c r="D242" s="5" t="str">
        <f t="shared" si="1"/>
        <v>Realizar off load de Internet en un CPE centralizado.</v>
      </c>
    </row>
    <row r="243" spans="1:4">
      <c r="A243" s="5" t="s">
        <v>10614</v>
      </c>
      <c r="B243" s="5" t="s">
        <v>10615</v>
      </c>
      <c r="C243" s="5" t="str">
        <f t="shared" si="0"/>
        <v>ANEXO_2_2.2.1.2.10.4</v>
      </c>
      <c r="D243" s="5" t="str">
        <f t="shared" si="1"/>
        <v>Enrutamiento en diferentes servicios de nube.</v>
      </c>
    </row>
    <row r="244" spans="1:4">
      <c r="A244" s="5" t="s">
        <v>10616</v>
      </c>
      <c r="B244" s="5" t="s">
        <v>10617</v>
      </c>
      <c r="C244" s="5" t="str">
        <f t="shared" si="0"/>
        <v>ANEXO_2_2.2.1.2.10.5</v>
      </c>
      <c r="D244" s="5" t="str">
        <f t="shared" si="1"/>
        <v>Se debe proporcionar una visibilidad clara del rendimiento de las aplicaciones.</v>
      </c>
    </row>
    <row r="245" spans="1:4">
      <c r="A245" s="5" t="s">
        <v>10618</v>
      </c>
      <c r="B245" s="5" t="s">
        <v>10619</v>
      </c>
      <c r="C245" s="5" t="str">
        <f t="shared" si="0"/>
        <v>ANEXO_2_2.2.1.2.10.6</v>
      </c>
      <c r="D245" s="5" t="str">
        <f t="shared" si="1"/>
        <v>El sistema de Nube Privada se debe integrar con al menos dos de las siguientes nubes públicas listad</v>
      </c>
    </row>
    <row r="246" spans="1:4">
      <c r="A246" s="5" t="s">
        <v>10620</v>
      </c>
      <c r="B246" s="5" t="s">
        <v>10621</v>
      </c>
      <c r="C246" s="5" t="str">
        <f t="shared" si="0"/>
        <v>ANEXO_2_2.2.1.2.10.7</v>
      </c>
      <c r="D246" s="5" t="str">
        <f t="shared" si="1"/>
        <v>Se debe poder orquestar desde la solución de SD-WAN el VPC al cual se debe desplegar el vCPE para in</v>
      </c>
    </row>
    <row r="247" spans="1:4">
      <c r="A247" s="5" t="s">
        <v>10622</v>
      </c>
      <c r="B247" s="5" t="s">
        <v>10623</v>
      </c>
      <c r="C247" s="5" t="str">
        <f t="shared" si="0"/>
        <v>ANEXO_2_2.2.1.2.10.8</v>
      </c>
      <c r="D247" s="5" t="str">
        <f t="shared" si="1"/>
        <v>Los VPCs de la nube pública de AWS o AZURE se deben ver como un Data Center más del fabric de SD-WAN</v>
      </c>
    </row>
    <row r="248" spans="1:4">
      <c r="A248" s="5" t="s">
        <v>10624</v>
      </c>
      <c r="B248" s="5" t="s">
        <v>10625</v>
      </c>
      <c r="C248" s="5" t="str">
        <f t="shared" si="0"/>
        <v>ANEXO_2_2.2.1.2.11</v>
      </c>
      <c r="D248" s="5" t="str">
        <f t="shared" si="1"/>
        <v>ZERO TOUCH PROVISIONING</v>
      </c>
    </row>
    <row r="249" spans="1:4">
      <c r="A249" s="5" t="s">
        <v>10626</v>
      </c>
      <c r="B249" s="5" t="s">
        <v>10627</v>
      </c>
      <c r="C249" s="5" t="str">
        <f t="shared" si="0"/>
        <v>ANEXO_2_2.2.1.2.11.1</v>
      </c>
      <c r="D249" s="5" t="str">
        <f t="shared" si="1"/>
        <v>Contar con un puerto predefinido en el CPE que reciba DHCP por defecto, para asignar una IP con acce</v>
      </c>
    </row>
    <row r="250" spans="1:4">
      <c r="A250" s="5" t="s">
        <v>10628</v>
      </c>
      <c r="B250" s="5" t="s">
        <v>10629</v>
      </c>
      <c r="C250" s="5" t="str">
        <f t="shared" si="0"/>
        <v>ANEXO_2_2.2.1.2.11.2</v>
      </c>
      <c r="D250" s="5" t="str">
        <f t="shared" si="1"/>
        <v>Debe contar con un certificado digital precargado en el CPE generado por una root CA pública de gran</v>
      </c>
    </row>
    <row r="251" spans="1:4">
      <c r="A251" s="5" t="s">
        <v>10630</v>
      </c>
      <c r="B251" s="5" t="s">
        <v>10631</v>
      </c>
      <c r="C251" s="5" t="str">
        <f t="shared" si="0"/>
        <v>ANEXO_2_2.2.1.2.11.3</v>
      </c>
      <c r="D251" s="5" t="str">
        <f t="shared" si="1"/>
        <v>Se debe contar con una instancia certificadora de la solución.</v>
      </c>
    </row>
    <row r="252" spans="1:4">
      <c r="A252" s="5" t="s">
        <v>10632</v>
      </c>
      <c r="B252" s="5" t="s">
        <v>10633</v>
      </c>
      <c r="C252" s="5" t="str">
        <f t="shared" si="0"/>
        <v>ANEXO_2_2.2.1.2.11.4</v>
      </c>
      <c r="D252" s="5" t="str">
        <f t="shared" si="1"/>
        <v>Solo después de pasar el proceso de autenticación basado en el certificado digital, el CPE podrá rec</v>
      </c>
    </row>
    <row r="253" spans="1:4">
      <c r="A253" s="5" t="s">
        <v>10634</v>
      </c>
      <c r="B253" s="5" t="s">
        <v>10635</v>
      </c>
      <c r="C253" s="5" t="str">
        <f t="shared" si="0"/>
        <v>ANEXO_2_2.2.1.2.12</v>
      </c>
      <c r="D253" s="5" t="str">
        <f t="shared" si="1"/>
        <v>SEGMENTACIÓN DE LA RED</v>
      </c>
    </row>
    <row r="254" spans="1:4">
      <c r="A254" s="5" t="s">
        <v>10636</v>
      </c>
      <c r="B254" s="5" t="s">
        <v>10637</v>
      </c>
      <c r="C254" s="5" t="str">
        <f t="shared" si="0"/>
        <v>ANEXO_2_2.2.1.2.12.1</v>
      </c>
      <c r="D254" s="5" t="str">
        <f t="shared" si="1"/>
        <v>La capacidad de segmentar por VPN de servicios en cada sede o subsede</v>
      </c>
    </row>
    <row r="255" spans="1:4">
      <c r="A255" s="5" t="s">
        <v>10638</v>
      </c>
      <c r="B255" s="5" t="s">
        <v>10639</v>
      </c>
      <c r="C255" s="5" t="str">
        <f t="shared" si="0"/>
        <v>ANEXO_2_2.2.1.2.12.2</v>
      </c>
      <c r="D255" s="5" t="str">
        <f t="shared" si="1"/>
        <v>Se debe poder extender cada VPN sobre el overlay de SD-WAN</v>
      </c>
    </row>
    <row r="256" spans="1:4">
      <c r="A256" s="5" t="s">
        <v>10640</v>
      </c>
      <c r="B256" s="5" t="s">
        <v>10641</v>
      </c>
      <c r="C256" s="5" t="str">
        <f t="shared" si="0"/>
        <v>ANEXO_2_2.2.1.2.12.3</v>
      </c>
      <c r="D256" s="5" t="str">
        <f t="shared" si="1"/>
        <v>Se deben poder extender los segmentos más allá de los CPE´s usando 802.1Q</v>
      </c>
    </row>
    <row r="257" spans="1:4">
      <c r="A257" s="5" t="s">
        <v>10642</v>
      </c>
      <c r="B257" s="5" t="s">
        <v>10643</v>
      </c>
      <c r="C257" s="5" t="str">
        <f t="shared" ref="C257:C511" si="2">CONCATENATE(B$1,"_",A257)</f>
        <v>ANEXO_2_2.2.1.2.12.4</v>
      </c>
      <c r="D257" s="5" t="str">
        <f t="shared" ref="D257:D511" si="3">LEFT(B257,100)</f>
        <v>Indicar la cantidad máxima de SDWAN PATHpor CPE (mínimo se deben soportar 3)</v>
      </c>
    </row>
    <row r="258" spans="1:4">
      <c r="A258" s="5" t="s">
        <v>10644</v>
      </c>
      <c r="B258" s="5" t="s">
        <v>10645</v>
      </c>
      <c r="C258" s="5" t="str">
        <f t="shared" si="2"/>
        <v>ANEXO_2_2.2.1.2.12.5</v>
      </c>
      <c r="D258" s="5" t="str">
        <f t="shared" si="3"/>
        <v>Cada VPN se debe considerar un domino de enrutamiento independiente</v>
      </c>
    </row>
    <row r="259" spans="1:4">
      <c r="A259" s="5" t="s">
        <v>10646</v>
      </c>
      <c r="B259" s="5" t="s">
        <v>10647</v>
      </c>
      <c r="C259" s="5" t="str">
        <f t="shared" si="2"/>
        <v>ANEXO_2_2.2.1.2.13</v>
      </c>
      <c r="D259" s="5" t="str">
        <f t="shared" si="3"/>
        <v>REQUERIMIENTOS DEL SISTEMA DE GESTIÓN Y ORQUESTACIÓN</v>
      </c>
    </row>
    <row r="260" spans="1:4">
      <c r="A260" s="5" t="s">
        <v>10648</v>
      </c>
      <c r="B260" s="5" t="s">
        <v>10649</v>
      </c>
      <c r="C260" s="5" t="str">
        <f t="shared" si="2"/>
        <v>ANEXO_2_2.2.1.2.13.1</v>
      </c>
      <c r="D260" s="5" t="str">
        <f t="shared" si="3"/>
        <v>La solución de SD-WAN debe contar con una capa de Gestión y Orquestación la cual debe estar basada e</v>
      </c>
    </row>
    <row r="261" spans="1:4">
      <c r="A261" s="5" t="s">
        <v>10650</v>
      </c>
      <c r="B261" s="5" t="s">
        <v>10651</v>
      </c>
      <c r="C261" s="5" t="str">
        <f t="shared" si="2"/>
        <v>ANEXO_2_2.2.1.2.13.2</v>
      </c>
      <c r="D261" s="5" t="str">
        <f t="shared" si="3"/>
        <v>Monitoreo de los SLA de cada uno de los transportes SD-WAN.</v>
      </c>
    </row>
    <row r="262" spans="1:4">
      <c r="A262" s="5" t="s">
        <v>10652</v>
      </c>
      <c r="B262" s="5" t="s">
        <v>10653</v>
      </c>
      <c r="C262" s="5" t="str">
        <f t="shared" si="2"/>
        <v>ANEXO_2_2.2.1.2.13.3</v>
      </c>
      <c r="D262" s="5" t="str">
        <f t="shared" si="3"/>
        <v>Creación de templates de configuración de todos los CPE.</v>
      </c>
    </row>
    <row r="263" spans="1:4">
      <c r="A263" s="5" t="s">
        <v>10654</v>
      </c>
      <c r="B263" s="5" t="s">
        <v>10655</v>
      </c>
      <c r="C263" s="5" t="str">
        <f t="shared" si="2"/>
        <v>ANEXO_2_2.2.1.2.13.4</v>
      </c>
      <c r="D263" s="5" t="str">
        <f t="shared" si="3"/>
        <v>Actualización de software de forma masiva.</v>
      </c>
    </row>
    <row r="264" spans="1:4">
      <c r="A264" s="5" t="s">
        <v>10656</v>
      </c>
      <c r="B264" s="5" t="s">
        <v>10657</v>
      </c>
      <c r="C264" s="5" t="str">
        <f t="shared" si="2"/>
        <v>ANEXO_2_2.2.1.2.13.5</v>
      </c>
      <c r="D264" s="5" t="str">
        <f t="shared" si="3"/>
        <v>Creación de políticas de enrutamiento basado en la aplicación.</v>
      </c>
    </row>
    <row r="265" spans="1:4">
      <c r="A265" s="5" t="s">
        <v>10658</v>
      </c>
      <c r="B265" s="5" t="s">
        <v>10659</v>
      </c>
      <c r="C265" s="5" t="str">
        <f t="shared" si="2"/>
        <v>ANEXO_2_2.2.1.2.13.6</v>
      </c>
      <c r="D265" s="5" t="str">
        <f t="shared" si="3"/>
        <v>Creación de políticas de QoS.</v>
      </c>
    </row>
    <row r="266" spans="1:4">
      <c r="A266" s="5" t="s">
        <v>10660</v>
      </c>
      <c r="B266" s="5" t="s">
        <v>10661</v>
      </c>
      <c r="C266" s="5" t="str">
        <f t="shared" si="2"/>
        <v>ANEXO_2_2.2.1.2.13.7</v>
      </c>
      <c r="D266" s="5" t="str">
        <f t="shared" si="3"/>
        <v>Monitoreo de desempeño de los enlaces de overlay.</v>
      </c>
    </row>
    <row r="267" spans="1:4">
      <c r="A267" s="5" t="s">
        <v>10662</v>
      </c>
      <c r="B267" s="5" t="s">
        <v>10663</v>
      </c>
      <c r="C267" s="5" t="str">
        <f t="shared" si="2"/>
        <v>ANEXO_2_2.2.1.2.13.8</v>
      </c>
      <c r="D267" s="5" t="str">
        <f t="shared" si="3"/>
        <v>Monitoreo de desempeño de los CPE.</v>
      </c>
    </row>
    <row r="268" spans="1:4">
      <c r="A268" s="5" t="s">
        <v>10664</v>
      </c>
      <c r="B268" s="5" t="s">
        <v>10665</v>
      </c>
      <c r="C268" s="5" t="str">
        <f t="shared" si="2"/>
        <v>ANEXO_2_2.2.1.2.13.9</v>
      </c>
      <c r="D268" s="5" t="str">
        <f t="shared" si="3"/>
        <v>Monitoreo del plano de control de todos los CPE.</v>
      </c>
    </row>
    <row r="269" spans="1:4">
      <c r="A269" s="5" t="s">
        <v>10666</v>
      </c>
      <c r="B269" s="5" t="s">
        <v>10667</v>
      </c>
      <c r="C269" s="5" t="str">
        <f t="shared" si="2"/>
        <v>ANEXO_2_2.2.1.2.13.10</v>
      </c>
      <c r="D269" s="5" t="str">
        <f t="shared" si="3"/>
        <v>Control de inventario de los CPE.</v>
      </c>
    </row>
    <row r="270" spans="1:4">
      <c r="A270" s="5" t="s">
        <v>10668</v>
      </c>
      <c r="B270" s="5" t="s">
        <v>10669</v>
      </c>
      <c r="C270" s="5" t="str">
        <f t="shared" si="2"/>
        <v>ANEXO_2_2.2.1.2.13.11</v>
      </c>
      <c r="D270" s="5" t="str">
        <f t="shared" si="3"/>
        <v>Gestión de alarmas.</v>
      </c>
    </row>
    <row r="271" spans="1:4">
      <c r="A271" s="5" t="s">
        <v>10670</v>
      </c>
      <c r="B271" s="5" t="s">
        <v>10671</v>
      </c>
      <c r="C271" s="5" t="str">
        <f t="shared" si="2"/>
        <v>ANEXO_2_2.2.1.2.13.12</v>
      </c>
      <c r="D271" s="5" t="str">
        <f t="shared" si="3"/>
        <v>Debe permitir crear usuarios de: / • Administrador. / • CONTRATISTA.</v>
      </c>
    </row>
    <row r="272" spans="1:4">
      <c r="A272" s="5" t="s">
        <v>10672</v>
      </c>
      <c r="B272" s="5" t="s">
        <v>10673</v>
      </c>
      <c r="C272" s="5" t="str">
        <f t="shared" si="2"/>
        <v>ANEXO_2_2.2.1.2.13.13</v>
      </c>
      <c r="D272" s="5" t="str">
        <f t="shared" si="3"/>
        <v>Auditoría del acceso al NMS.</v>
      </c>
    </row>
    <row r="273" spans="1:4">
      <c r="A273" s="5" t="s">
        <v>10674</v>
      </c>
      <c r="B273" s="5" t="s">
        <v>10675</v>
      </c>
      <c r="C273" s="5" t="str">
        <f t="shared" si="2"/>
        <v>ANEXO_2_2.2.1.2.13.14</v>
      </c>
      <c r="D273" s="5" t="str">
        <f t="shared" si="3"/>
        <v>Debe contar con el monitoreo del desempeño de la conexión interna y externa.</v>
      </c>
    </row>
    <row r="274" spans="1:4">
      <c r="A274" s="5" t="s">
        <v>10676</v>
      </c>
      <c r="B274" s="5" t="s">
        <v>10677</v>
      </c>
      <c r="C274" s="5" t="str">
        <f t="shared" si="2"/>
        <v>ANEXO_2_2.2.1.2.13.15</v>
      </c>
      <c r="D274" s="5" t="str">
        <f t="shared" si="3"/>
        <v>Desde el NMS se debe poder configurar el vCPE que se conecte a los VPC ya sea de AWS o AZURE hacia e</v>
      </c>
    </row>
    <row r="275" spans="1:4">
      <c r="A275" s="5" t="s">
        <v>10678</v>
      </c>
      <c r="B275" s="5" t="s">
        <v>10679</v>
      </c>
      <c r="C275" s="5" t="str">
        <f t="shared" si="2"/>
        <v>ANEXO_2_2.2.1.2.13.16</v>
      </c>
      <c r="D275" s="5" t="str">
        <f t="shared" si="3"/>
        <v>Se debe poder gestionar vía SSH cada uno de los CPE o vCPE del fabric de SD-WAN.</v>
      </c>
    </row>
    <row r="276" spans="1:4">
      <c r="A276" s="5" t="s">
        <v>10680</v>
      </c>
      <c r="B276" s="5" t="s">
        <v>10681</v>
      </c>
      <c r="C276" s="5" t="str">
        <f t="shared" si="2"/>
        <v>ANEXO_2_2.2.1.2.14</v>
      </c>
      <c r="D276" s="5" t="str">
        <f t="shared" si="3"/>
        <v>CARACTERÍSTICAS FÍSICAS ROUTER SD-WAN</v>
      </c>
    </row>
    <row r="277" spans="1:4">
      <c r="A277" s="5" t="s">
        <v>10682</v>
      </c>
      <c r="B277" s="5" t="s">
        <v>10683</v>
      </c>
      <c r="C277" s="5" t="str">
        <f t="shared" si="2"/>
        <v>ANEXO_2_2.2.1.2.14.1</v>
      </c>
      <c r="D277" s="5" t="str">
        <f t="shared" si="3"/>
        <v>La solución debe contar con varios tipos de CPE (ROUTER) de acuerdo con la necesidad que se tenga en</v>
      </c>
    </row>
    <row r="278" spans="1:4">
      <c r="A278" s="5" t="s">
        <v>10684</v>
      </c>
      <c r="B278" s="5" t="s">
        <v>10685</v>
      </c>
      <c r="C278" s="5" t="str">
        <f t="shared" si="2"/>
        <v>ANEXO_2_2.2.1.2.15</v>
      </c>
      <c r="D278" s="5" t="str">
        <f t="shared" si="3"/>
        <v>ROUTER SD-WAN TIPO 1</v>
      </c>
    </row>
    <row r="279" spans="1:4">
      <c r="A279" s="5" t="s">
        <v>10686</v>
      </c>
      <c r="B279" s="5" t="s">
        <v>10687</v>
      </c>
      <c r="C279" s="5" t="str">
        <f t="shared" si="2"/>
        <v>ANEXO_2_2.2.1.2.15.1</v>
      </c>
      <c r="D279" s="5" t="str">
        <f t="shared" si="3"/>
        <v>Router tipificado para sede con ancho de banda menor a 50Mbps.</v>
      </c>
    </row>
    <row r="280" spans="1:4">
      <c r="A280" s="5" t="s">
        <v>10688</v>
      </c>
      <c r="B280" s="5" t="s">
        <v>10689</v>
      </c>
      <c r="C280" s="5" t="str">
        <f t="shared" si="2"/>
        <v>ANEXO_2_2.2.1.2.15.2</v>
      </c>
      <c r="D280" s="5" t="str">
        <f t="shared" si="3"/>
        <v>5 puertos RJ45 10/100/1000 Mbps.</v>
      </c>
    </row>
    <row r="281" spans="1:4">
      <c r="A281" s="5" t="s">
        <v>10690</v>
      </c>
      <c r="B281" s="5" t="s">
        <v>10691</v>
      </c>
      <c r="C281" s="5" t="str">
        <f t="shared" si="2"/>
        <v>ANEXO_2_2.2.1.2.15.3</v>
      </c>
      <c r="D281" s="5" t="str">
        <f t="shared" si="3"/>
        <v>Hardware embebido para aceleración de cifrado (IPsec).</v>
      </c>
    </row>
    <row r="282" spans="1:4">
      <c r="A282" s="5" t="s">
        <v>10692</v>
      </c>
      <c r="B282" s="5" t="s">
        <v>10693</v>
      </c>
      <c r="C282" s="5" t="str">
        <f t="shared" si="2"/>
        <v>ANEXO_2_2.2.1.2.15.4</v>
      </c>
      <c r="D282" s="5" t="str">
        <f t="shared" si="3"/>
        <v>1 fuente de poder para AC 100-240V.</v>
      </c>
    </row>
    <row r="283" spans="1:4">
      <c r="A283" s="5" t="s">
        <v>10694</v>
      </c>
      <c r="B283" s="5" t="s">
        <v>10695</v>
      </c>
      <c r="C283" s="5" t="str">
        <f t="shared" si="2"/>
        <v>ANEXO_2_2.2.1.2.15.5</v>
      </c>
      <c r="D283" s="5" t="str">
        <f t="shared" si="3"/>
        <v>50 VPN.</v>
      </c>
    </row>
    <row r="284" spans="1:4">
      <c r="A284" s="5" t="s">
        <v>10696</v>
      </c>
      <c r="B284" s="5" t="s">
        <v>10697</v>
      </c>
      <c r="C284" s="5" t="str">
        <f t="shared" si="2"/>
        <v>ANEXO_2_2.2.1.2.15.6</v>
      </c>
      <c r="D284" s="5" t="str">
        <f t="shared" si="3"/>
        <v>1 puerto de consola USB.</v>
      </c>
    </row>
    <row r="285" spans="1:4">
      <c r="A285" s="5" t="s">
        <v>10698</v>
      </c>
      <c r="B285" s="5" t="s">
        <v>10699</v>
      </c>
      <c r="C285" s="5" t="str">
        <f t="shared" si="2"/>
        <v>ANEXO_2_2.2.1.2.16</v>
      </c>
      <c r="D285" s="5" t="str">
        <f t="shared" si="3"/>
        <v>ROUTER SD-WAN TIPO 2</v>
      </c>
    </row>
    <row r="286" spans="1:4">
      <c r="A286" s="5" t="s">
        <v>10700</v>
      </c>
      <c r="B286" s="5" t="s">
        <v>10701</v>
      </c>
      <c r="C286" s="5" t="str">
        <f t="shared" si="2"/>
        <v>ANEXO_2_2.2.1.2.16.1</v>
      </c>
      <c r="D286" s="5" t="str">
        <f t="shared" si="3"/>
        <v>Router tipificado para sede con ancho de banda menor a 150Mbps.</v>
      </c>
    </row>
    <row r="287" spans="1:4">
      <c r="A287" s="5" t="s">
        <v>10702</v>
      </c>
      <c r="B287" s="5" t="s">
        <v>10703</v>
      </c>
      <c r="C287" s="5" t="str">
        <f t="shared" si="2"/>
        <v>ANEXO_2_2.2.1.2.16.2</v>
      </c>
      <c r="D287" s="5" t="str">
        <f t="shared" si="3"/>
        <v>5 puertos 1-Gigabit Ethernet SFP (10/100/1000).</v>
      </c>
    </row>
    <row r="288" spans="1:4">
      <c r="A288" s="5" t="s">
        <v>10704</v>
      </c>
      <c r="B288" s="5" t="s">
        <v>10691</v>
      </c>
      <c r="C288" s="5" t="str">
        <f t="shared" si="2"/>
        <v>ANEXO_2_2.2.1.2.16.3</v>
      </c>
      <c r="D288" s="5" t="str">
        <f t="shared" si="3"/>
        <v>Hardware embebido para aceleración de cifrado (IPsec).</v>
      </c>
    </row>
    <row r="289" spans="1:4">
      <c r="A289" s="5" t="s">
        <v>10705</v>
      </c>
      <c r="B289" s="5" t="s">
        <v>10693</v>
      </c>
      <c r="C289" s="5" t="str">
        <f t="shared" si="2"/>
        <v>ANEXO_2_2.2.1.2.16.4</v>
      </c>
      <c r="D289" s="5" t="str">
        <f t="shared" si="3"/>
        <v>1 fuente de poder para AC 100-240V.</v>
      </c>
    </row>
    <row r="290" spans="1:4">
      <c r="A290" s="5" t="s">
        <v>10706</v>
      </c>
      <c r="B290" s="5" t="s">
        <v>10707</v>
      </c>
      <c r="C290" s="5" t="str">
        <f t="shared" si="2"/>
        <v>ANEXO_2_2.2.1.2.16.5</v>
      </c>
      <c r="D290" s="5" t="str">
        <f t="shared" si="3"/>
        <v>1 puerto de gestión RJ-45.</v>
      </c>
    </row>
    <row r="291" spans="1:4">
      <c r="A291" s="5" t="s">
        <v>10708</v>
      </c>
      <c r="B291" s="5" t="s">
        <v>10695</v>
      </c>
      <c r="C291" s="5" t="str">
        <f t="shared" si="2"/>
        <v>ANEXO_2_2.2.1.2.16.6</v>
      </c>
      <c r="D291" s="5" t="str">
        <f t="shared" si="3"/>
        <v>50 VPN.</v>
      </c>
    </row>
    <row r="292" spans="1:4">
      <c r="A292" s="5" t="s">
        <v>10709</v>
      </c>
      <c r="B292" s="5" t="s">
        <v>10710</v>
      </c>
      <c r="C292" s="5" t="str">
        <f t="shared" si="2"/>
        <v>ANEXO_2_2.2.1.2.16.7</v>
      </c>
      <c r="D292" s="5" t="str">
        <f t="shared" si="3"/>
        <v>1 puerto de consola USB</v>
      </c>
    </row>
    <row r="293" spans="1:4">
      <c r="A293" s="5" t="s">
        <v>10711</v>
      </c>
      <c r="B293" s="5" t="s">
        <v>10712</v>
      </c>
      <c r="C293" s="5" t="str">
        <f t="shared" si="2"/>
        <v>ANEXO_2_2.2.1.2.17</v>
      </c>
      <c r="D293" s="5" t="str">
        <f t="shared" si="3"/>
        <v>ROUTER SD-WAN TIPO 3</v>
      </c>
    </row>
    <row r="294" spans="1:4">
      <c r="A294" s="5" t="s">
        <v>10713</v>
      </c>
      <c r="B294" s="5" t="s">
        <v>10714</v>
      </c>
      <c r="C294" s="5" t="str">
        <f t="shared" si="2"/>
        <v>ANEXO_2_2.2.1.2.17.1</v>
      </c>
      <c r="D294" s="5" t="str">
        <f t="shared" si="3"/>
        <v>Router tipificado para sede con ancho de banda menor a 300Mbps.</v>
      </c>
    </row>
    <row r="295" spans="1:4">
      <c r="A295" s="5" t="s">
        <v>10715</v>
      </c>
      <c r="B295" s="5" t="s">
        <v>10716</v>
      </c>
      <c r="C295" s="5" t="str">
        <f t="shared" si="2"/>
        <v>ANEXO_2_2.2.1.2.17.2</v>
      </c>
      <c r="D295" s="5" t="str">
        <f t="shared" si="3"/>
        <v>4 puertos RJ45 10/100/1000 Mbps y 2 puertos de 1GE SFP+.</v>
      </c>
    </row>
    <row r="296" spans="1:4">
      <c r="A296" s="5" t="s">
        <v>10717</v>
      </c>
      <c r="B296" s="5" t="s">
        <v>10691</v>
      </c>
      <c r="C296" s="5" t="str">
        <f t="shared" si="2"/>
        <v>ANEXO_2_2.2.1.2.17.3</v>
      </c>
      <c r="D296" s="5" t="str">
        <f t="shared" si="3"/>
        <v>Hardware embebido para aceleración de cifrado (IPsec).</v>
      </c>
    </row>
    <row r="297" spans="1:4">
      <c r="A297" s="5" t="s">
        <v>10718</v>
      </c>
      <c r="B297" s="5" t="s">
        <v>10719</v>
      </c>
      <c r="C297" s="5" t="str">
        <f t="shared" si="2"/>
        <v>ANEXO_2_2.2.1.2.17.4</v>
      </c>
      <c r="D297" s="5" t="str">
        <f t="shared" si="3"/>
        <v>2 fuentes de poder AC 100-240V.</v>
      </c>
    </row>
    <row r="298" spans="1:4">
      <c r="A298" s="5" t="s">
        <v>10720</v>
      </c>
      <c r="B298" s="5" t="s">
        <v>10721</v>
      </c>
      <c r="C298" s="5" t="str">
        <f t="shared" si="2"/>
        <v>ANEXO_2_2.2.1.2.17.5</v>
      </c>
      <c r="D298" s="5" t="str">
        <f t="shared" si="3"/>
        <v>Ventiladores redundantes.</v>
      </c>
    </row>
    <row r="299" spans="1:4">
      <c r="A299" s="5" t="s">
        <v>10722</v>
      </c>
      <c r="B299" s="5" t="s">
        <v>10695</v>
      </c>
      <c r="C299" s="5" t="str">
        <f t="shared" si="2"/>
        <v>ANEXO_2_2.2.1.2.17.6</v>
      </c>
      <c r="D299" s="5" t="str">
        <f t="shared" si="3"/>
        <v>50 VPN.</v>
      </c>
    </row>
    <row r="300" spans="1:4">
      <c r="A300" s="5" t="s">
        <v>10723</v>
      </c>
      <c r="B300" s="5" t="s">
        <v>10724</v>
      </c>
      <c r="C300" s="5" t="str">
        <f t="shared" si="2"/>
        <v>ANEXO_2_2.2.1.2.17.7</v>
      </c>
      <c r="D300" s="5" t="str">
        <f t="shared" si="3"/>
        <v>1 puerto de consola USB y 1 puerto de gestión RJ-45.</v>
      </c>
    </row>
    <row r="301" spans="1:4">
      <c r="A301" s="5" t="s">
        <v>10725</v>
      </c>
      <c r="B301" s="5" t="s">
        <v>10726</v>
      </c>
      <c r="C301" s="5" t="str">
        <f t="shared" si="2"/>
        <v>ANEXO_2_2.2.1.2.18</v>
      </c>
      <c r="D301" s="5" t="str">
        <f t="shared" si="3"/>
        <v>ROUTER SD-WAN TIPO 4.</v>
      </c>
    </row>
    <row r="302" spans="1:4">
      <c r="A302" s="5" t="s">
        <v>10727</v>
      </c>
      <c r="B302" s="5" t="s">
        <v>10728</v>
      </c>
      <c r="C302" s="5" t="str">
        <f t="shared" si="2"/>
        <v>ANEXO_2_2.2.1.2.18.1</v>
      </c>
      <c r="D302" s="5" t="str">
        <f t="shared" si="3"/>
        <v>Router tipificado para sede Data Center con ancho de banda menor a 10Gbps.</v>
      </c>
    </row>
    <row r="303" spans="1:4">
      <c r="A303" s="5" t="s">
        <v>10729</v>
      </c>
      <c r="B303" s="5" t="s">
        <v>10730</v>
      </c>
      <c r="C303" s="5" t="str">
        <f t="shared" si="2"/>
        <v>ANEXO_2_2.2.1.2.18.2</v>
      </c>
      <c r="D303" s="5" t="str">
        <f t="shared" si="3"/>
        <v>8 puertos 1-Gigabit Ethernet SFP (10/100/1000) y 4 puertos de 10GE SFP+.</v>
      </c>
    </row>
    <row r="304" spans="1:4">
      <c r="A304" s="5" t="s">
        <v>10731</v>
      </c>
      <c r="B304" s="5" t="s">
        <v>10691</v>
      </c>
      <c r="C304" s="5" t="str">
        <f t="shared" si="2"/>
        <v>ANEXO_2_2.2.1.2.18.3</v>
      </c>
      <c r="D304" s="5" t="str">
        <f t="shared" si="3"/>
        <v>Hardware embebido para aceleración de cifrado (IPsec).</v>
      </c>
    </row>
    <row r="305" spans="1:4">
      <c r="A305" s="5" t="s">
        <v>10732</v>
      </c>
      <c r="B305" s="5" t="s">
        <v>10719</v>
      </c>
      <c r="C305" s="5" t="str">
        <f t="shared" si="2"/>
        <v>ANEXO_2_2.2.1.2.18.4</v>
      </c>
      <c r="D305" s="5" t="str">
        <f t="shared" si="3"/>
        <v>2 fuentes de poder AC 100-240V.</v>
      </c>
    </row>
    <row r="306" spans="1:4">
      <c r="A306" s="5" t="s">
        <v>10733</v>
      </c>
      <c r="B306" s="5" t="s">
        <v>10721</v>
      </c>
      <c r="C306" s="5" t="str">
        <f t="shared" si="2"/>
        <v>ANEXO_2_2.2.1.2.18.5</v>
      </c>
      <c r="D306" s="5" t="str">
        <f t="shared" si="3"/>
        <v>Ventiladores redundantes.</v>
      </c>
    </row>
    <row r="307" spans="1:4">
      <c r="A307" s="5" t="s">
        <v>10734</v>
      </c>
      <c r="B307" s="5" t="s">
        <v>10695</v>
      </c>
      <c r="C307" s="5" t="str">
        <f t="shared" si="2"/>
        <v>ANEXO_2_2.2.1.2.18.6</v>
      </c>
      <c r="D307" s="5" t="str">
        <f t="shared" si="3"/>
        <v>50 VPN.</v>
      </c>
    </row>
    <row r="308" spans="1:4">
      <c r="A308" s="5" t="s">
        <v>10735</v>
      </c>
      <c r="B308" s="5" t="s">
        <v>10724</v>
      </c>
      <c r="C308" s="5" t="str">
        <f t="shared" si="2"/>
        <v>ANEXO_2_2.2.1.2.18.7</v>
      </c>
      <c r="D308" s="5" t="str">
        <f t="shared" si="3"/>
        <v>1 puerto de consola USB y 1 puerto de gestión RJ-45.</v>
      </c>
    </row>
    <row r="309" spans="1:4">
      <c r="A309" s="5" t="s">
        <v>10736</v>
      </c>
      <c r="B309" s="5" t="s">
        <v>10737</v>
      </c>
      <c r="C309" s="5" t="str">
        <f t="shared" si="2"/>
        <v>ANEXO_2_2.2.1.2.19</v>
      </c>
      <c r="D309" s="5" t="str">
        <f t="shared" si="3"/>
        <v>CARACTERÍSTICAS LÓGICAS ROUTER SD-WAN</v>
      </c>
    </row>
    <row r="310" spans="1:4">
      <c r="A310" s="5" t="s">
        <v>10738</v>
      </c>
      <c r="B310" s="5" t="s">
        <v>10739</v>
      </c>
      <c r="C310" s="5" t="str">
        <f t="shared" si="2"/>
        <v>ANEXO_2_2.2.1.2.19.1</v>
      </c>
      <c r="D310" s="5" t="str">
        <f t="shared" si="3"/>
        <v>Soporte AAA: RADIUS, local</v>
      </c>
    </row>
    <row r="311" spans="1:4">
      <c r="A311" s="5" t="s">
        <v>10740</v>
      </c>
      <c r="B311" s="5" t="s">
        <v>10741</v>
      </c>
      <c r="C311" s="5" t="str">
        <f t="shared" si="2"/>
        <v>ANEXO_2_2.2.1.2.19.2</v>
      </c>
      <c r="D311" s="5" t="str">
        <f t="shared" si="3"/>
        <v>Soporte Routing: OSPF, eBGP, iBGP, static, connected.</v>
      </c>
    </row>
    <row r="312" spans="1:4">
      <c r="A312" s="5" t="s">
        <v>10742</v>
      </c>
      <c r="B312" s="5" t="s">
        <v>10743</v>
      </c>
      <c r="C312" s="5" t="str">
        <f t="shared" si="2"/>
        <v>ANEXO_2_2.2.1.2.19.3</v>
      </c>
      <c r="D312" s="5" t="str">
        <f t="shared" si="3"/>
        <v>Soporte Bridging: 802.1Q y IRB</v>
      </c>
    </row>
    <row r="313" spans="1:4">
      <c r="A313" s="5" t="s">
        <v>10744</v>
      </c>
      <c r="B313" s="5" t="s">
        <v>10745</v>
      </c>
      <c r="C313" s="5" t="str">
        <f t="shared" si="2"/>
        <v>ANEXO_2_2.2.1.2.19.4</v>
      </c>
      <c r="D313" s="5" t="str">
        <f t="shared" si="3"/>
        <v>Soporte Seguridad: TLS, IPSec, ESP-256-CBC, AH, HMAC-SHA1 y NAT transversal</v>
      </c>
    </row>
    <row r="314" spans="1:4">
      <c r="A314" s="5" t="s">
        <v>10746</v>
      </c>
      <c r="B314" s="5" t="s">
        <v>10747</v>
      </c>
      <c r="C314" s="5" t="str">
        <f t="shared" si="2"/>
        <v>ANEXO_2_2.2.1.2.19.5</v>
      </c>
      <c r="D314" s="5" t="str">
        <f t="shared" si="3"/>
        <v>Soporte Forwarding y QoS: Classification, prioritization, low latency queuing, remarking, shaping, s</v>
      </c>
    </row>
    <row r="315" spans="1:4">
      <c r="A315" s="5" t="s">
        <v>10748</v>
      </c>
      <c r="B315" s="5" t="s">
        <v>10749</v>
      </c>
      <c r="C315" s="5" t="str">
        <f t="shared" si="2"/>
        <v>ANEXO_2_2.2.1.2.19.6</v>
      </c>
      <c r="D315" s="5" t="str">
        <f t="shared" si="3"/>
        <v>Soporte Multicast: IGMP v1/v2, PIM, Auto-RP o PIM BSR</v>
      </c>
    </row>
    <row r="316" spans="1:4">
      <c r="A316" s="5" t="s">
        <v>10750</v>
      </c>
      <c r="B316" s="5" t="s">
        <v>10751</v>
      </c>
      <c r="C316" s="5" t="str">
        <f t="shared" si="2"/>
        <v>ANEXO_2_2.2.1.2.19.7</v>
      </c>
      <c r="D316" s="5" t="str">
        <f t="shared" si="3"/>
        <v>Soporte de Políticas: Route policies, control policy, data policy, ACL policy, y VPN membership poli</v>
      </c>
    </row>
    <row r="317" spans="1:4">
      <c r="A317" s="5" t="s">
        <v>10752</v>
      </c>
      <c r="B317" s="5" t="s">
        <v>10753</v>
      </c>
      <c r="C317" s="5" t="str">
        <f t="shared" si="2"/>
        <v>ANEXO_2_2.2.1.2.19.8</v>
      </c>
      <c r="D317" s="5" t="str">
        <f t="shared" si="3"/>
        <v xml:space="preserve">Soporte de Servicios de red y Sistema: IPv4, IPv6, SNMP, NTP, DNS client, DHCP client, DHCP server, </v>
      </c>
    </row>
    <row r="318" spans="1:4">
      <c r="A318" s="5" t="s">
        <v>10754</v>
      </c>
      <c r="B318" s="5" t="s">
        <v>10755</v>
      </c>
      <c r="C318" s="5" t="str">
        <f t="shared" si="2"/>
        <v>ANEXO_2_2.2.1.2.19.9</v>
      </c>
      <c r="D318" s="5" t="str">
        <f t="shared" si="3"/>
        <v>Soporte de Gestión y Monitoreo: Netconf sobre SSH, CLI, REST, Linux shell, SNMPv2/v3</v>
      </c>
    </row>
    <row r="319" spans="1:4">
      <c r="A319" s="5" t="s">
        <v>10756</v>
      </c>
      <c r="B319" s="5" t="s">
        <v>10757</v>
      </c>
      <c r="C319" s="5" t="str">
        <f t="shared" si="2"/>
        <v>ANEXO_2_2.2.1.2.20</v>
      </c>
      <c r="D319" s="5" t="str">
        <f t="shared" si="3"/>
        <v>CARACTERÍSTICAS DE ANALÍTICA</v>
      </c>
    </row>
    <row r="320" spans="1:4">
      <c r="A320" s="5" t="s">
        <v>10758</v>
      </c>
      <c r="B320" s="5" t="s">
        <v>10759</v>
      </c>
      <c r="C320" s="5" t="str">
        <f t="shared" si="2"/>
        <v>ANEXO_2_2.2.1.2.20.1</v>
      </c>
      <c r="D320" s="5" t="str">
        <f t="shared" si="3"/>
        <v>De forma opcional la solución de SD-WAN podría contar con un servicio de analítica en la nube con la</v>
      </c>
    </row>
    <row r="321" spans="1:4">
      <c r="A321" s="5" t="s">
        <v>10760</v>
      </c>
      <c r="B321" s="5" t="s">
        <v>10761</v>
      </c>
      <c r="C321" s="5" t="str">
        <f t="shared" si="2"/>
        <v>ANEXO_2_2.2.1.2.20.2</v>
      </c>
      <c r="D321" s="5" t="str">
        <f t="shared" si="3"/>
        <v>Aplicación basada en la nube que utiliza los datos recopilados por el NMS como fuente para proporcio</v>
      </c>
    </row>
    <row r="322" spans="1:4">
      <c r="A322" s="5" t="s">
        <v>10762</v>
      </c>
      <c r="B322" s="5" t="s">
        <v>10763</v>
      </c>
      <c r="C322" s="5" t="str">
        <f t="shared" si="2"/>
        <v>ANEXO_2_2.2.1.2.20.3</v>
      </c>
      <c r="D322" s="5" t="str">
        <f t="shared" si="3"/>
        <v>También se deben proporcionar las estadísticas de tráfico y la distribución del tráfico de aplicacio</v>
      </c>
    </row>
    <row r="323" spans="1:4">
      <c r="A323" s="5" t="s">
        <v>10764</v>
      </c>
      <c r="B323" s="5" t="s">
        <v>10765</v>
      </c>
      <c r="C323" s="5" t="str">
        <f t="shared" si="2"/>
        <v>ANEXO_2_2.2.1.2.20.4</v>
      </c>
      <c r="D323" s="5" t="str">
        <f t="shared" si="3"/>
        <v>También se deben poner a disposición referencias cruzadas de eventos de red que habrían causado alte</v>
      </c>
    </row>
    <row r="324" spans="1:4">
      <c r="A324" s="5" t="s">
        <v>10766</v>
      </c>
      <c r="B324" s="5" t="s">
        <v>10767</v>
      </c>
      <c r="C324" s="5" t="str">
        <f t="shared" si="2"/>
        <v>ANEXO_2_2.2.1.2.21</v>
      </c>
      <c r="D324" s="5" t="str">
        <f t="shared" si="3"/>
        <v>GARANTÍA Y SOPORTE</v>
      </c>
    </row>
    <row r="325" spans="1:4">
      <c r="A325" s="5" t="s">
        <v>10768</v>
      </c>
      <c r="B325" s="5" t="s">
        <v>10769</v>
      </c>
      <c r="C325" s="5" t="str">
        <f t="shared" si="2"/>
        <v>ANEXO_2_2.2.1.2.21.1</v>
      </c>
      <c r="D325" s="5" t="str">
        <f t="shared" si="3"/>
        <v>Garantía valida por el tiempo del servicio en hardware y software</v>
      </c>
    </row>
    <row r="326" spans="1:4">
      <c r="A326" s="5" t="s">
        <v>10770</v>
      </c>
      <c r="B326" s="5" t="s">
        <v>10771</v>
      </c>
      <c r="C326" s="5" t="str">
        <f t="shared" si="2"/>
        <v>ANEXO_2_2.2.1.2.21.2</v>
      </c>
      <c r="D326" s="5" t="str">
        <f t="shared" si="3"/>
        <v>Soporte técnico telefónico en español 24x7x365</v>
      </c>
    </row>
    <row r="327" spans="1:4">
      <c r="A327" s="5" t="s">
        <v>10772</v>
      </c>
      <c r="B327" s="5" t="s">
        <v>10773</v>
      </c>
      <c r="C327" s="5" t="str">
        <f t="shared" si="2"/>
        <v>ANEXO_2_2.2.1.2.21.3</v>
      </c>
      <c r="D327" s="5" t="str">
        <f t="shared" si="3"/>
        <v>Reemplazo de partes 8x5xNBD</v>
      </c>
    </row>
    <row r="328" spans="1:4">
      <c r="A328" s="5" t="s">
        <v>10774</v>
      </c>
      <c r="B328" s="5" t="s">
        <v>10775</v>
      </c>
      <c r="C328" s="5" t="str">
        <f t="shared" si="2"/>
        <v>ANEXO_2_2.2.1.2.22</v>
      </c>
      <c r="D328" s="5" t="str">
        <f t="shared" si="3"/>
        <v>DIMENSIONAMIENTO</v>
      </c>
    </row>
    <row r="329" spans="1:4">
      <c r="A329" s="5" t="s">
        <v>10776</v>
      </c>
      <c r="B329" s="5" t="s">
        <v>10777</v>
      </c>
      <c r="C329" s="5" t="str">
        <f t="shared" si="2"/>
        <v>ANEXO_2_2.2.1.2.22.1</v>
      </c>
      <c r="D329" s="5" t="str">
        <f t="shared" si="3"/>
        <v xml:space="preserve">Remitirse al anexo “LÍNEA BASE PARA EL SERVICIO DE CONECTIVIDAD” Para conocer la cantidad de sedes, </v>
      </c>
    </row>
    <row r="330" spans="1:4">
      <c r="A330" s="5" t="s">
        <v>10778</v>
      </c>
      <c r="B330" s="5" t="s">
        <v>10779</v>
      </c>
      <c r="C330" s="5" t="str">
        <f t="shared" si="2"/>
        <v>ANEXO_2_2.2.1.2.22.2</v>
      </c>
      <c r="D330" s="5" t="str">
        <f t="shared" si="3"/>
        <v>Para las sedes TIPO A colocar doble router SD-WAN con el dimensionamiento según el ancho de banda.</v>
      </c>
    </row>
    <row r="331" spans="1:4">
      <c r="A331" s="5" t="s">
        <v>10780</v>
      </c>
      <c r="B331" s="5" t="s">
        <v>10781</v>
      </c>
      <c r="C331" s="5" t="str">
        <f t="shared" si="2"/>
        <v>ANEXO_2_2.2.1.2.22.3</v>
      </c>
      <c r="D331" s="5" t="str">
        <f t="shared" si="3"/>
        <v>Para las sedes TIPO B y C colocar un router SD-WAN con el dimensionamiento según el ancho de banda.</v>
      </c>
    </row>
    <row r="332" spans="1:4">
      <c r="A332" s="5" t="s">
        <v>10782</v>
      </c>
      <c r="B332" s="5" t="s">
        <v>10783</v>
      </c>
      <c r="C332" s="5" t="str">
        <f t="shared" si="2"/>
        <v>ANEXO_2_2.2.1.2.22.4</v>
      </c>
      <c r="D332" s="5" t="str">
        <f t="shared" si="3"/>
        <v>Para las sedes TIPO A, B y C colocar doble enlace</v>
      </c>
    </row>
    <row r="333" spans="1:4">
      <c r="A333" s="5" t="s">
        <v>10784</v>
      </c>
      <c r="B333" s="5" t="s">
        <v>10785</v>
      </c>
      <c r="C333" s="5" t="str">
        <f t="shared" si="2"/>
        <v>ANEXO_2_2.2.1.2.22.5</v>
      </c>
      <c r="D333" s="5" t="str">
        <f t="shared" si="3"/>
        <v xml:space="preserve">Para el Data Center colocar doble router de SD-WAN con el dimensionamiento según el ancho de banda. </v>
      </c>
    </row>
    <row r="334" spans="1:4">
      <c r="A334" s="5" t="s">
        <v>10786</v>
      </c>
      <c r="B334" s="5" t="s">
        <v>10787</v>
      </c>
      <c r="C334" s="5" t="str">
        <f t="shared" si="2"/>
        <v>ANEXO_2_2.2.1.2.22.6</v>
      </c>
      <c r="D334" s="5" t="str">
        <f t="shared" si="3"/>
        <v xml:space="preserve">Para las sedes TIPO A la solución debe garantizar una disponibilidad del 99.99%. lo que implica que </v>
      </c>
    </row>
    <row r="335" spans="1:4">
      <c r="A335" s="5" t="s">
        <v>10788</v>
      </c>
      <c r="B335" s="5" t="s">
        <v>10789</v>
      </c>
      <c r="C335" s="5" t="str">
        <f t="shared" si="2"/>
        <v>ANEXO_2_2.2.1.2.22.7</v>
      </c>
      <c r="D335" s="5" t="str">
        <f t="shared" si="3"/>
        <v>Para las sedes TIPO B y C la solución debe garantizar una disponibilidad del 99.9%. lo que implica q</v>
      </c>
    </row>
    <row r="336" spans="1:4">
      <c r="A336" s="5" t="s">
        <v>10790</v>
      </c>
      <c r="B336" s="5" t="s">
        <v>10791</v>
      </c>
      <c r="C336" s="5" t="str">
        <f t="shared" si="2"/>
        <v>ANEXO_2_2.2.1.2.22.8</v>
      </c>
      <c r="D336" s="5" t="str">
        <f t="shared" si="3"/>
        <v>Para el Data Center la solución debe garantizar una disponibilidad del 99.999%, lo que implica que a</v>
      </c>
    </row>
    <row r="337" spans="1:4">
      <c r="A337" s="5" t="s">
        <v>10792</v>
      </c>
      <c r="B337" s="5" t="s">
        <v>10793</v>
      </c>
      <c r="C337" s="5" t="str">
        <f t="shared" si="2"/>
        <v>ANEXO_2_2.2.1.2.22.9</v>
      </c>
      <c r="D337" s="5" t="str">
        <f t="shared" si="3"/>
        <v>La red debe estar implementada sobre plataforma SD-WAN, extremo a extremo para los enlaces principal</v>
      </c>
    </row>
    <row r="338" spans="1:4">
      <c r="A338" s="5" t="s">
        <v>10794</v>
      </c>
      <c r="B338" s="5" t="s">
        <v>10795</v>
      </c>
      <c r="C338" s="5" t="str">
        <f t="shared" si="2"/>
        <v>ANEXO_2_2.2.1.2.22.10</v>
      </c>
      <c r="D338" s="5" t="str">
        <f t="shared" si="3"/>
        <v>Los servicios de telecomunicaciones de las sedes remotas y Data Center deben contar con una solución</v>
      </c>
    </row>
    <row r="339" spans="1:4">
      <c r="A339" s="5" t="s">
        <v>10796</v>
      </c>
      <c r="B339" s="5" t="s">
        <v>10797</v>
      </c>
      <c r="C339" s="5" t="str">
        <f t="shared" si="2"/>
        <v>ANEXO_2_2.2.1.2.22.11</v>
      </c>
      <c r="D339" s="5" t="str">
        <f t="shared" si="3"/>
        <v>Los CONTRATISTAs que seleccionen un diseño hibrido (MPLS + Internet) o dual Internet de SD-WAN en la</v>
      </c>
    </row>
    <row r="340" spans="1:4">
      <c r="A340" s="5" t="s">
        <v>10798</v>
      </c>
      <c r="B340" s="5" t="s">
        <v>10799</v>
      </c>
      <c r="C340" s="5" t="str">
        <f t="shared" si="2"/>
        <v>ANEXO_2_2.2.1.2.22.12</v>
      </c>
      <c r="D340" s="5" t="str">
        <f t="shared" si="3"/>
        <v>Los CONTRATISTAs que seleccionen un diseño dual MPLS de SD-WAN en las sedes remotas deberán implemen</v>
      </c>
    </row>
    <row r="341" spans="1:4">
      <c r="A341" s="5" t="s">
        <v>10800</v>
      </c>
      <c r="B341" s="5" t="s">
        <v>10801</v>
      </c>
      <c r="C341" s="5" t="str">
        <f t="shared" si="2"/>
        <v>ANEXO_2_2.2.1.2.22.13</v>
      </c>
      <c r="D341" s="5" t="str">
        <f t="shared" si="3"/>
        <v>Se debe contemplar la implementación de SD-WAN para al menos tres (3) VPN de servicio: VPN de Datos,</v>
      </c>
    </row>
    <row r="342" spans="1:4">
      <c r="A342" s="5" t="s">
        <v>10802</v>
      </c>
      <c r="B342" s="5" t="s">
        <v>10803</v>
      </c>
      <c r="C342" s="5" t="str">
        <f t="shared" si="2"/>
        <v>ANEXO_2_2.2.1.2.22.14</v>
      </c>
      <c r="D342" s="5" t="str">
        <f t="shared" si="3"/>
        <v>El CONTRATISTA debe garantizar la aplicación de calidad de servicio (QoS) extremo a extremo para los</v>
      </c>
    </row>
    <row r="343" spans="1:4">
      <c r="A343" s="5" t="s">
        <v>10804</v>
      </c>
      <c r="B343" s="5" t="s">
        <v>10805</v>
      </c>
      <c r="C343" s="5" t="str">
        <f t="shared" si="2"/>
        <v>ANEXO_2_2.2.1.2.22.15</v>
      </c>
      <c r="D343" s="5" t="str">
        <f t="shared" si="3"/>
        <v>Para todos los servicios contratados en el presente RFI el CONTRATISTA debe garantizar que sus enlac</v>
      </c>
    </row>
    <row r="344" spans="1:4">
      <c r="A344" s="5" t="s">
        <v>10806</v>
      </c>
      <c r="B344" s="5" t="s">
        <v>10807</v>
      </c>
      <c r="C344" s="5" t="str">
        <f t="shared" si="2"/>
        <v>ANEXO_2_2.2.1.2.22.16</v>
      </c>
      <c r="D344" s="5" t="str">
        <f t="shared" si="3"/>
        <v>Los enlaces satelitales ofertados para las Sedes Tipo A, deben cumplir como mínimo con las siguiente</v>
      </c>
    </row>
    <row r="345" spans="1:4">
      <c r="A345" s="5" t="s">
        <v>10808</v>
      </c>
      <c r="B345" s="5" t="s">
        <v>10809</v>
      </c>
      <c r="C345" s="5" t="str">
        <f t="shared" si="2"/>
        <v>ANEXO_2_2.2.1.3</v>
      </c>
      <c r="D345" s="5" t="str">
        <f t="shared" si="3"/>
        <v>SERVICIO SEGURIDAD</v>
      </c>
    </row>
    <row r="346" spans="1:4">
      <c r="A346" s="5" t="s">
        <v>10810</v>
      </c>
      <c r="B346" s="5" t="s">
        <v>10161</v>
      </c>
      <c r="C346" s="5" t="str">
        <f t="shared" si="2"/>
        <v>ANEXO_2_2.2.1.3.1</v>
      </c>
      <c r="D346" s="5" t="str">
        <f t="shared" si="3"/>
        <v>NOMBRE DEL SERVICIO</v>
      </c>
    </row>
    <row r="347" spans="1:4">
      <c r="A347" s="5" t="s">
        <v>10811</v>
      </c>
      <c r="B347" s="5" t="s">
        <v>7460</v>
      </c>
      <c r="C347" s="5" t="str">
        <f t="shared" si="2"/>
        <v>ANEXO_2_2.2.1.3.1.1</v>
      </c>
      <c r="D347" s="5" t="str">
        <f t="shared" si="3"/>
        <v>SEGURIDAD</v>
      </c>
    </row>
    <row r="348" spans="1:4">
      <c r="A348" s="5" t="s">
        <v>10812</v>
      </c>
      <c r="B348" s="5" t="s">
        <v>10813</v>
      </c>
      <c r="C348" s="5" t="str">
        <f t="shared" si="2"/>
        <v>ANEXO_2_2.2.1.3.2</v>
      </c>
      <c r="D348" s="5" t="str">
        <f t="shared" si="3"/>
        <v xml:space="preserve">OBJETO DEL SERVICIO </v>
      </c>
    </row>
    <row r="349" spans="1:4">
      <c r="A349" s="5" t="s">
        <v>10814</v>
      </c>
      <c r="B349" s="5" t="s">
        <v>10815</v>
      </c>
      <c r="C349" s="5" t="str">
        <f t="shared" si="2"/>
        <v>ANEXO_2_2.2.1.3.2.1</v>
      </c>
      <c r="D349" s="5" t="str">
        <f t="shared" si="3"/>
        <v>Asegurar la seguridad de la conectividad entre las sedes del SENA y el Data Center, permitiendo el a</v>
      </c>
    </row>
    <row r="350" spans="1:4">
      <c r="A350" s="5" t="s">
        <v>10816</v>
      </c>
      <c r="B350" s="5" t="s">
        <v>10168</v>
      </c>
      <c r="C350" s="5" t="str">
        <f t="shared" si="2"/>
        <v>ANEXO_2_2.2.1.3.3</v>
      </c>
      <c r="D350" s="5" t="str">
        <f t="shared" si="3"/>
        <v>OBJETIVOS ESPECÍFICOS</v>
      </c>
    </row>
    <row r="351" spans="1:4">
      <c r="A351" s="5" t="s">
        <v>10817</v>
      </c>
      <c r="B351" s="5" t="s">
        <v>10818</v>
      </c>
      <c r="C351" s="5" t="str">
        <f t="shared" si="2"/>
        <v>ANEXO_2_2.2.1.3.3.1</v>
      </c>
      <c r="D351" s="5" t="str">
        <f t="shared" si="3"/>
        <v>Realizar y garantizar el diseño, instalación, implementación y puesta en operación del servicio de S</v>
      </c>
    </row>
    <row r="352" spans="1:4">
      <c r="A352" s="5" t="s">
        <v>10819</v>
      </c>
      <c r="B352" s="5" t="s">
        <v>10820</v>
      </c>
      <c r="C352" s="5" t="str">
        <f t="shared" si="2"/>
        <v>ANEXO_2_2.2.1.3.3.2</v>
      </c>
      <c r="D352" s="5" t="str">
        <f t="shared" si="3"/>
        <v xml:space="preserve">Proveer, instalar, configurar y operar un sistema de gestión de Seguridad que permita al SENA hacer </v>
      </c>
    </row>
    <row r="353" spans="1:4">
      <c r="A353" s="5" t="s">
        <v>10821</v>
      </c>
      <c r="B353" s="5" t="s">
        <v>4798</v>
      </c>
      <c r="C353" s="5" t="str">
        <f t="shared" si="2"/>
        <v>ANEXO_2_2.2.1.3.4</v>
      </c>
      <c r="D353" s="5" t="str">
        <f t="shared" si="3"/>
        <v>DESCRIPCIÓN DEL SERVICIO</v>
      </c>
    </row>
    <row r="354" spans="1:4">
      <c r="A354" s="5" t="s">
        <v>10822</v>
      </c>
      <c r="B354" s="5" t="s">
        <v>10823</v>
      </c>
      <c r="C354" s="5" t="str">
        <f t="shared" si="2"/>
        <v>ANEXO_2_2.2.1.3.4.1</v>
      </c>
      <c r="D354" s="5" t="str">
        <f t="shared" si="3"/>
        <v xml:space="preserve">Se requiere que los servicios se presten sobre un modelo de seguridad perimetral con administración </v>
      </c>
    </row>
    <row r="355" spans="1:4">
      <c r="A355" s="5" t="s">
        <v>10824</v>
      </c>
      <c r="B355" s="5" t="s">
        <v>10825</v>
      </c>
      <c r="C355" s="5" t="str">
        <f t="shared" si="2"/>
        <v>ANEXO_2_2.2.1.3.4.2</v>
      </c>
      <c r="D355" s="5" t="str">
        <f t="shared" si="3"/>
        <v>Capacidad de gestionar y administrar de manera proactiva el servicio de seguridad perimetral de toda</v>
      </c>
    </row>
    <row r="356" spans="1:4">
      <c r="A356" s="5" t="s">
        <v>10826</v>
      </c>
      <c r="B356" s="5" t="s">
        <v>10827</v>
      </c>
      <c r="C356" s="5" t="str">
        <f t="shared" si="2"/>
        <v>ANEXO_2_2.2.1.3.4.3</v>
      </c>
      <c r="D356" s="5" t="str">
        <f t="shared" si="3"/>
        <v>El diseño y la implementación deben realizarse con los equipos tecnológicos en cantidades, especific</v>
      </c>
    </row>
    <row r="357" spans="1:4">
      <c r="A357" s="5" t="s">
        <v>10828</v>
      </c>
      <c r="B357" s="5" t="s">
        <v>10829</v>
      </c>
      <c r="C357" s="5" t="str">
        <f t="shared" si="2"/>
        <v>ANEXO_2_2.2.1.3.4.4</v>
      </c>
      <c r="D357" s="5" t="str">
        <f t="shared" si="3"/>
        <v>Capacidad de identificar los eventos y/o incidentes que puedan afectar la operación de la red.</v>
      </c>
    </row>
    <row r="358" spans="1:4">
      <c r="A358" s="5" t="s">
        <v>10830</v>
      </c>
      <c r="B358" s="5" t="s">
        <v>10831</v>
      </c>
      <c r="C358" s="5" t="str">
        <f t="shared" si="2"/>
        <v>ANEXO_2_2.2.1.3.4.5</v>
      </c>
      <c r="D358" s="5" t="str">
        <f t="shared" si="3"/>
        <v>Capacidad de monitorear y alertar en tiempo real 7x24x365 desde un centro de operaciones SOC.</v>
      </c>
    </row>
    <row r="359" spans="1:4">
      <c r="A359" s="5" t="s">
        <v>10832</v>
      </c>
      <c r="B359" s="5" t="s">
        <v>10833</v>
      </c>
      <c r="C359" s="5" t="str">
        <f t="shared" si="2"/>
        <v>ANEXO_2_2.2.1.3.4.6</v>
      </c>
      <c r="D359" s="5" t="str">
        <f t="shared" si="3"/>
        <v>El servicio de firewall debe tener redundancia (N+N) para eliminar los tiempos de caída (downtime)</v>
      </c>
    </row>
    <row r="360" spans="1:4">
      <c r="A360" s="5" t="s">
        <v>10834</v>
      </c>
      <c r="B360" s="5" t="s">
        <v>10835</v>
      </c>
      <c r="C360" s="5" t="str">
        <f t="shared" si="2"/>
        <v>ANEXO_2_2.2.1.3.4.7</v>
      </c>
      <c r="D360" s="5" t="str">
        <f t="shared" si="3"/>
        <v>El consumo de ancho de banda necesario para la gestión de la red es adicional al ancho de banda requ</v>
      </c>
    </row>
    <row r="361" spans="1:4">
      <c r="A361" s="5" t="s">
        <v>10836</v>
      </c>
      <c r="B361" s="5" t="s">
        <v>10837</v>
      </c>
      <c r="C361" s="5" t="str">
        <f t="shared" si="2"/>
        <v>ANEXO_2_2.2.1.3.4.8</v>
      </c>
      <c r="D361" s="5" t="str">
        <f t="shared" si="3"/>
        <v>El firewall debe estar en capacidad de proteger el perímetro de Internet, Data Center, Terceros, y d</v>
      </c>
    </row>
    <row r="362" spans="1:4">
      <c r="A362" s="5" t="s">
        <v>10838</v>
      </c>
      <c r="B362" s="5" t="s">
        <v>10839</v>
      </c>
      <c r="C362" s="5" t="str">
        <f t="shared" si="2"/>
        <v>ANEXO_2_2.2.1.3.4.9</v>
      </c>
      <c r="D362" s="5" t="str">
        <f t="shared" si="3"/>
        <v>Debe estar basado en una plataforma de hardware (appliance) de propósito específico. El hardware y s</v>
      </c>
    </row>
    <row r="363" spans="1:4">
      <c r="A363" s="5" t="s">
        <v>10840</v>
      </c>
      <c r="B363" s="5" t="s">
        <v>10841</v>
      </c>
      <c r="C363" s="5" t="str">
        <f t="shared" si="2"/>
        <v>ANEXO_2_2.2.1.3.4.10</v>
      </c>
      <c r="D363" s="5" t="str">
        <f t="shared" si="3"/>
        <v>En caso de estar expuesto el firewall hacia internet éste deberá tener las medidas de seguridad nece</v>
      </c>
    </row>
    <row r="364" spans="1:4">
      <c r="A364" s="5" t="s">
        <v>10842</v>
      </c>
      <c r="B364" s="5" t="s">
        <v>10843</v>
      </c>
      <c r="C364" s="5" t="str">
        <f t="shared" si="2"/>
        <v>ANEXO_2_2.2.1.3.4.11</v>
      </c>
      <c r="D364" s="5" t="str">
        <f t="shared" si="3"/>
        <v>Compatibilidad con OSPF y BGP (v4 y v6).</v>
      </c>
    </row>
    <row r="365" spans="1:4">
      <c r="A365" s="5" t="s">
        <v>10844</v>
      </c>
      <c r="B365" s="5" t="s">
        <v>10845</v>
      </c>
      <c r="C365" s="5" t="str">
        <f t="shared" si="2"/>
        <v>ANEXO_2_2.2.1.3.4.12</v>
      </c>
      <c r="D365" s="5" t="str">
        <f t="shared" si="3"/>
        <v>Debe soportar una funcionalidad para poder hacer segmentación automática de la LAN y WAN</v>
      </c>
    </row>
    <row r="366" spans="1:4">
      <c r="A366" s="5" t="s">
        <v>10846</v>
      </c>
      <c r="B366" s="5" t="s">
        <v>10847</v>
      </c>
      <c r="C366" s="5" t="str">
        <f t="shared" si="2"/>
        <v>ANEXO_2_2.2.1.3.4.13</v>
      </c>
      <c r="D366" s="5" t="str">
        <f t="shared" si="3"/>
        <v>El firewall debe soportar su implementación en alta disponibilidad (activo-pasivo) o balanceo de car</v>
      </c>
    </row>
    <row r="367" spans="1:4">
      <c r="A367" s="5" t="s">
        <v>10848</v>
      </c>
      <c r="B367" s="5" t="s">
        <v>10849</v>
      </c>
      <c r="C367" s="5" t="str">
        <f t="shared" si="2"/>
        <v>ANEXO_2_2.2.1.3.4.14</v>
      </c>
      <c r="D367" s="5" t="str">
        <f t="shared" si="3"/>
        <v>El firewall debe utilizar Stateful Inspection basado en análisis granular de comunicación y estado d</v>
      </c>
    </row>
    <row r="368" spans="1:4">
      <c r="A368" s="5" t="s">
        <v>10850</v>
      </c>
      <c r="B368" s="5" t="s">
        <v>10851</v>
      </c>
      <c r="C368" s="5" t="str">
        <f t="shared" si="2"/>
        <v>ANEXO_2_2.2.1.3.4.15</v>
      </c>
      <c r="D368" s="5" t="str">
        <f t="shared" si="3"/>
        <v>El firewall debe tener la capacidad de identificar con precisión cualquier tipo de tráfico de red</v>
      </c>
    </row>
    <row r="369" spans="1:4">
      <c r="A369" s="5" t="s">
        <v>10852</v>
      </c>
      <c r="B369" s="5" t="s">
        <v>10853</v>
      </c>
      <c r="C369" s="5" t="str">
        <f t="shared" si="2"/>
        <v>ANEXO_2_2.2.1.3.4.16</v>
      </c>
      <c r="D369" s="5" t="str">
        <f t="shared" si="3"/>
        <v xml:space="preserve">Capacidad de permitir a los administradores la creación de identificadores de aplicación e importar </v>
      </c>
    </row>
    <row r="370" spans="1:4">
      <c r="A370" s="5" t="s">
        <v>10854</v>
      </c>
      <c r="B370" s="5" t="s">
        <v>10855</v>
      </c>
      <c r="C370" s="5" t="str">
        <f t="shared" si="2"/>
        <v>ANEXO_2_2.2.1.3.4.17</v>
      </c>
      <c r="D370" s="5" t="str">
        <f t="shared" si="3"/>
        <v xml:space="preserve">La solución podrá ser configurable para trabajar en modo transparente (bridge) de ser requerido por </v>
      </c>
    </row>
    <row r="371" spans="1:4">
      <c r="A371" s="5" t="s">
        <v>10856</v>
      </c>
      <c r="B371" s="5" t="s">
        <v>10857</v>
      </c>
      <c r="C371" s="5" t="str">
        <f t="shared" si="2"/>
        <v>ANEXO_2_2.2.1.3.4.18</v>
      </c>
      <c r="D371" s="5" t="str">
        <f t="shared" si="3"/>
        <v>La solución debe permitir identificar de forma predeterminada las aplicaciones más comunes o popular</v>
      </c>
    </row>
    <row r="372" spans="1:4">
      <c r="A372" s="5" t="s">
        <v>10858</v>
      </c>
      <c r="B372" s="5" t="s">
        <v>10859</v>
      </c>
      <c r="C372" s="5" t="str">
        <f t="shared" si="2"/>
        <v>ANEXO_2_2.2.1.3.4.19</v>
      </c>
      <c r="D372" s="5" t="str">
        <f t="shared" si="3"/>
        <v>La solución debe permitir la definición de respuestas automáticas ante eventos como escaneos de puer</v>
      </c>
    </row>
    <row r="373" spans="1:4">
      <c r="A373" s="5" t="s">
        <v>10860</v>
      </c>
      <c r="B373" s="5" t="s">
        <v>10861</v>
      </c>
      <c r="C373" s="5" t="str">
        <f t="shared" si="2"/>
        <v>ANEXO_2_2.2.1.3.4.20</v>
      </c>
      <c r="D373" s="5" t="str">
        <f t="shared" si="3"/>
        <v>Soporte NAT, Bridging, Routing</v>
      </c>
    </row>
    <row r="374" spans="1:4">
      <c r="A374" s="5" t="s">
        <v>10862</v>
      </c>
      <c r="B374" s="5" t="s">
        <v>10863</v>
      </c>
      <c r="C374" s="5" t="str">
        <f t="shared" si="2"/>
        <v>ANEXO_2_2.2.1.3.4.21</v>
      </c>
      <c r="D374" s="5" t="str">
        <f t="shared" si="3"/>
        <v>La solución debe permitir la visualización del número de conexiones sobre el uso de las reglas de se</v>
      </c>
    </row>
    <row r="375" spans="1:4">
      <c r="A375" s="5" t="s">
        <v>10864</v>
      </c>
      <c r="B375" s="5" t="s">
        <v>10865</v>
      </c>
      <c r="C375" s="5" t="str">
        <f t="shared" si="2"/>
        <v>ANEXO_2_2.2.1.3.4.22</v>
      </c>
      <c r="D375" s="5" t="str">
        <f t="shared" si="3"/>
        <v xml:space="preserve">La solución deberá ser capaz de hacer recomendación de afinación (tuning) de políticas en base a la </v>
      </c>
    </row>
    <row r="376" spans="1:4">
      <c r="A376" s="5" t="s">
        <v>10866</v>
      </c>
      <c r="B376" s="5" t="s">
        <v>1252</v>
      </c>
      <c r="C376" s="5" t="str">
        <f t="shared" si="2"/>
        <v>ANEXO_2_2.2.1.3.5</v>
      </c>
      <c r="D376" s="5" t="str">
        <f t="shared" si="3"/>
        <v>ALCANCE DEL SERVICIO</v>
      </c>
    </row>
    <row r="377" spans="1:4">
      <c r="A377" s="5" t="s">
        <v>10867</v>
      </c>
      <c r="B377" s="5" t="s">
        <v>10868</v>
      </c>
      <c r="C377" s="5" t="str">
        <f t="shared" si="2"/>
        <v>ANEXO_2_2.2.1.3.5.1</v>
      </c>
      <c r="D377" s="5" t="str">
        <f t="shared" si="3"/>
        <v>El servicio SEGURIDAD para el SENA, incluye el diseño, instalación, operación, administración y gest</v>
      </c>
    </row>
    <row r="378" spans="1:4">
      <c r="A378" s="5" t="s">
        <v>10869</v>
      </c>
      <c r="B378" s="5" t="s">
        <v>10870</v>
      </c>
      <c r="C378" s="5" t="str">
        <f t="shared" si="2"/>
        <v>ANEXO_2_2.2.1.3.5.2</v>
      </c>
      <c r="D378" s="5" t="str">
        <f t="shared" si="3"/>
        <v>El servicio debe prestarse sobre una base de operación 7x24x365</v>
      </c>
    </row>
    <row r="379" spans="1:4">
      <c r="A379" s="5" t="s">
        <v>10871</v>
      </c>
      <c r="B379" s="5" t="s">
        <v>10872</v>
      </c>
      <c r="C379" s="5" t="str">
        <f t="shared" si="2"/>
        <v>ANEXO_2_2.2.1.3.5.3</v>
      </c>
      <c r="D379" s="5" t="str">
        <f t="shared" si="3"/>
        <v>La solución debe tener un enfoque Inter arquitectónico de la inteligencia de amenazas - aporta datos</v>
      </c>
    </row>
    <row r="380" spans="1:4">
      <c r="A380" s="5" t="s">
        <v>10873</v>
      </c>
      <c r="B380" s="5" t="s">
        <v>10767</v>
      </c>
      <c r="C380" s="5" t="str">
        <f t="shared" si="2"/>
        <v>ANEXO_2_2.2.1.3.6</v>
      </c>
      <c r="D380" s="5" t="str">
        <f t="shared" si="3"/>
        <v>GARANTÍA Y SOPORTE</v>
      </c>
    </row>
    <row r="381" spans="1:4">
      <c r="A381" s="5" t="s">
        <v>10874</v>
      </c>
      <c r="B381" s="5" t="s">
        <v>10769</v>
      </c>
      <c r="C381" s="5" t="str">
        <f t="shared" si="2"/>
        <v>ANEXO_2_2.2.1.3.6.1</v>
      </c>
      <c r="D381" s="5" t="str">
        <f t="shared" si="3"/>
        <v>Garantía valida por el tiempo del servicio en hardware y software</v>
      </c>
    </row>
    <row r="382" spans="1:4">
      <c r="A382" s="5" t="s">
        <v>10875</v>
      </c>
      <c r="B382" s="5" t="s">
        <v>10771</v>
      </c>
      <c r="C382" s="5" t="str">
        <f t="shared" si="2"/>
        <v>ANEXO_2_2.2.1.3.6.2</v>
      </c>
      <c r="D382" s="5" t="str">
        <f t="shared" si="3"/>
        <v>Soporte técnico telefónico en español 24x7x365</v>
      </c>
    </row>
    <row r="383" spans="1:4">
      <c r="A383" s="5" t="s">
        <v>10876</v>
      </c>
      <c r="B383" s="5" t="s">
        <v>10877</v>
      </c>
      <c r="C383" s="5" t="str">
        <f t="shared" si="2"/>
        <v>ANEXO_2_2.2.1.4</v>
      </c>
      <c r="D383" s="5" t="str">
        <f t="shared" si="3"/>
        <v>SERVICIO INTERNET TRANSACCIONAL</v>
      </c>
    </row>
    <row r="384" spans="1:4">
      <c r="A384" s="5" t="s">
        <v>10878</v>
      </c>
      <c r="B384" s="5" t="s">
        <v>10161</v>
      </c>
      <c r="C384" s="5" t="str">
        <f t="shared" si="2"/>
        <v>ANEXO_2_2.2.1.4.1</v>
      </c>
      <c r="D384" s="5" t="str">
        <f t="shared" si="3"/>
        <v>NOMBRE DEL SERVICIO</v>
      </c>
    </row>
    <row r="385" spans="1:4">
      <c r="A385" s="5" t="s">
        <v>10879</v>
      </c>
      <c r="B385" s="5" t="s">
        <v>10880</v>
      </c>
      <c r="C385" s="5" t="str">
        <f t="shared" si="2"/>
        <v>ANEXO_2_2.2.1.4.1.1</v>
      </c>
      <c r="D385" s="5" t="str">
        <f t="shared" si="3"/>
        <v>Internet transaccional</v>
      </c>
    </row>
    <row r="386" spans="1:4">
      <c r="A386" s="5" t="s">
        <v>10881</v>
      </c>
      <c r="B386" s="5" t="s">
        <v>10882</v>
      </c>
      <c r="C386" s="5" t="str">
        <f t="shared" si="2"/>
        <v>ANEXO_2_2.2.1.4.2</v>
      </c>
      <c r="D386" s="5" t="str">
        <f t="shared" si="3"/>
        <v>CARACTERÍSTICAS</v>
      </c>
    </row>
    <row r="387" spans="1:4">
      <c r="A387" s="5" t="s">
        <v>10883</v>
      </c>
      <c r="B387" s="5" t="s">
        <v>10884</v>
      </c>
      <c r="C387" s="5" t="str">
        <f t="shared" si="2"/>
        <v>ANEXO_2_2.2.1.4.2.1</v>
      </c>
      <c r="D387" s="5" t="str">
        <f t="shared" si="3"/>
        <v>10 GPBS con acceso a NAP Colombia</v>
      </c>
    </row>
    <row r="388" spans="1:4">
      <c r="A388" s="5" t="s">
        <v>10885</v>
      </c>
      <c r="B388" s="5" t="s">
        <v>10886</v>
      </c>
      <c r="C388" s="5" t="str">
        <f t="shared" si="2"/>
        <v>ANEXO_2_2.2.1.4.2.2</v>
      </c>
      <c r="D388" s="5" t="str">
        <f t="shared" si="3"/>
        <v>Sin reúso 1:1</v>
      </c>
    </row>
    <row r="389" spans="1:4">
      <c r="A389" s="5" t="s">
        <v>10887</v>
      </c>
      <c r="B389" s="5" t="s">
        <v>10888</v>
      </c>
      <c r="C389" s="5" t="str">
        <f t="shared" si="2"/>
        <v>ANEXO_2_2.2.1.4.2.3</v>
      </c>
      <c r="D389" s="5" t="str">
        <f t="shared" si="3"/>
        <v>Pool De direccionamiento IP para servicio</v>
      </c>
    </row>
    <row r="390" spans="1:4">
      <c r="A390" s="5" t="s">
        <v>10889</v>
      </c>
      <c r="B390" s="5" t="s">
        <v>10890</v>
      </c>
      <c r="C390" s="5" t="str">
        <f t="shared" si="2"/>
        <v>ANEXO_2_2.2.1.4.2.4</v>
      </c>
      <c r="D390" s="5" t="str">
        <f t="shared" si="3"/>
        <v>Conexión a Internet por diferentes rutas</v>
      </c>
    </row>
    <row r="391" spans="1:4">
      <c r="A391" s="5" t="s">
        <v>10891</v>
      </c>
      <c r="B391" s="5" t="s">
        <v>10892</v>
      </c>
      <c r="C391" s="5" t="str">
        <f t="shared" si="2"/>
        <v>ANEXO_2_2.2.1.4.2.5</v>
      </c>
      <c r="D391" s="5" t="str">
        <f t="shared" si="3"/>
        <v>Funciones de Balanceo y aceleración</v>
      </c>
    </row>
    <row r="392" spans="1:4">
      <c r="A392" s="5" t="s">
        <v>10893</v>
      </c>
      <c r="B392" s="5" t="s">
        <v>10894</v>
      </c>
      <c r="C392" s="5" t="str">
        <f t="shared" si="2"/>
        <v>ANEXO_2_2.2.1.4.2.6</v>
      </c>
      <c r="D392" s="5" t="str">
        <f t="shared" si="3"/>
        <v xml:space="preserve">Funcionalidad HA activo - activo </v>
      </c>
    </row>
    <row r="393" spans="1:4">
      <c r="A393" s="5" t="s">
        <v>10895</v>
      </c>
      <c r="B393" s="5" t="s">
        <v>10896</v>
      </c>
      <c r="C393" s="5" t="str">
        <f t="shared" si="2"/>
        <v>ANEXO_2_2.2.1.4.2.7</v>
      </c>
      <c r="D393" s="5" t="str">
        <f t="shared" si="3"/>
        <v>Conmutación automática de servicios y migración transparente de rango de direcciones IP</v>
      </c>
    </row>
    <row r="394" spans="1:4">
      <c r="A394" s="5" t="s">
        <v>10897</v>
      </c>
      <c r="B394" s="5" t="s">
        <v>10767</v>
      </c>
      <c r="C394" s="5" t="str">
        <f t="shared" si="2"/>
        <v>ANEXO_2_2.2.1.4.3</v>
      </c>
      <c r="D394" s="5" t="str">
        <f t="shared" si="3"/>
        <v>GARANTÍA Y SOPORTE</v>
      </c>
    </row>
    <row r="395" spans="1:4">
      <c r="A395" s="5" t="s">
        <v>10898</v>
      </c>
      <c r="B395" s="5" t="s">
        <v>10899</v>
      </c>
      <c r="C395" s="5" t="str">
        <f t="shared" si="2"/>
        <v>ANEXO_2_2.2.1.4.3.1</v>
      </c>
      <c r="D395" s="5" t="str">
        <f t="shared" si="3"/>
        <v>Garantía valida por el tiempo del servicio en hardware de interiores</v>
      </c>
    </row>
    <row r="396" spans="1:4">
      <c r="A396" s="5" t="s">
        <v>10900</v>
      </c>
      <c r="B396" s="5" t="s">
        <v>10771</v>
      </c>
      <c r="C396" s="5" t="str">
        <f t="shared" si="2"/>
        <v>ANEXO_2_2.2.1.4.3.2</v>
      </c>
      <c r="D396" s="5" t="str">
        <f t="shared" si="3"/>
        <v>Soporte técnico telefónico en español 24x7x365</v>
      </c>
    </row>
    <row r="397" spans="1:4">
      <c r="A397" s="5" t="s">
        <v>10901</v>
      </c>
      <c r="B397" s="5" t="s">
        <v>10902</v>
      </c>
      <c r="C397" s="5" t="str">
        <f t="shared" si="2"/>
        <v>ANEXO_2_2.2.1.4.3.3</v>
      </c>
      <c r="D397" s="5" t="str">
        <f t="shared" si="3"/>
        <v>Tickets de soporte podrán ser abierto mediante la misma plataforma de gestión</v>
      </c>
    </row>
    <row r="398" spans="1:4">
      <c r="A398" s="5" t="s">
        <v>3027</v>
      </c>
      <c r="B398" s="5" t="s">
        <v>10903</v>
      </c>
      <c r="C398" s="5" t="str">
        <f t="shared" si="2"/>
        <v>ANEXO_2_2.2.1.5</v>
      </c>
      <c r="D398" s="5" t="str">
        <f t="shared" si="3"/>
        <v>SERVICIO INTERNET NAVEGACIÓN</v>
      </c>
    </row>
    <row r="399" spans="1:4">
      <c r="A399" s="5" t="s">
        <v>10904</v>
      </c>
      <c r="B399" s="5" t="s">
        <v>10161</v>
      </c>
      <c r="C399" s="5" t="str">
        <f t="shared" si="2"/>
        <v>ANEXO_2_2.2.1.5.1</v>
      </c>
      <c r="D399" s="5" t="str">
        <f t="shared" si="3"/>
        <v>NOMBRE DEL SERVICIO</v>
      </c>
    </row>
    <row r="400" spans="1:4">
      <c r="A400" s="5" t="s">
        <v>10905</v>
      </c>
      <c r="B400" s="5" t="s">
        <v>10906</v>
      </c>
      <c r="C400" s="5" t="str">
        <f t="shared" si="2"/>
        <v>ANEXO_2_2.2.1.5.1.1</v>
      </c>
      <c r="D400" s="5" t="str">
        <f t="shared" si="3"/>
        <v>Internet navegación</v>
      </c>
    </row>
    <row r="401" spans="1:4">
      <c r="A401" s="5" t="s">
        <v>10907</v>
      </c>
      <c r="B401" s="5" t="s">
        <v>10882</v>
      </c>
      <c r="C401" s="5" t="str">
        <f t="shared" si="2"/>
        <v>ANEXO_2_2.2.1.5.2</v>
      </c>
      <c r="D401" s="5" t="str">
        <f t="shared" si="3"/>
        <v>CARACTERÍSTICAS</v>
      </c>
    </row>
    <row r="402" spans="1:4">
      <c r="A402" s="5" t="s">
        <v>10908</v>
      </c>
      <c r="B402" s="5" t="s">
        <v>10909</v>
      </c>
      <c r="C402" s="5" t="str">
        <f t="shared" si="2"/>
        <v>ANEXO_2_2.2.1.5.2.1</v>
      </c>
      <c r="D402" s="5" t="str">
        <f t="shared" si="3"/>
        <v>Canal sin reúso 1.1</v>
      </c>
    </row>
    <row r="403" spans="1:4">
      <c r="A403" s="5" t="s">
        <v>10910</v>
      </c>
      <c r="B403" s="5" t="s">
        <v>10911</v>
      </c>
      <c r="C403" s="5" t="str">
        <f t="shared" si="2"/>
        <v>ANEXO_2_2.2.1.5.2.2</v>
      </c>
      <c r="D403" s="5" t="str">
        <f t="shared" si="3"/>
        <v>Enrutadores HA para el servicio</v>
      </c>
    </row>
    <row r="404" spans="1:4">
      <c r="A404" s="5" t="s">
        <v>10912</v>
      </c>
      <c r="B404" s="5" t="s">
        <v>10913</v>
      </c>
      <c r="C404" s="5" t="str">
        <f t="shared" si="2"/>
        <v>ANEXO_2_2.2.1.5.2.3</v>
      </c>
      <c r="D404" s="5" t="str">
        <f t="shared" si="3"/>
        <v>Última milla al centro de cómputo en fibra óptica</v>
      </c>
    </row>
    <row r="405" spans="1:4">
      <c r="A405" s="5" t="s">
        <v>10914</v>
      </c>
      <c r="B405" s="5" t="s">
        <v>10915</v>
      </c>
      <c r="C405" s="5" t="str">
        <f t="shared" si="2"/>
        <v>ANEXO_2_2.2.1.5.2.4</v>
      </c>
      <c r="D405" s="5" t="str">
        <f t="shared" si="3"/>
        <v>Pool De direccionamiento IP válido</v>
      </c>
    </row>
    <row r="406" spans="1:4">
      <c r="A406" s="5" t="s">
        <v>10916</v>
      </c>
      <c r="B406" s="5" t="s">
        <v>10917</v>
      </c>
      <c r="C406" s="5" t="str">
        <f t="shared" si="2"/>
        <v>ANEXO_2_2.2.1.5.2.5</v>
      </c>
      <c r="D406" s="5" t="str">
        <f t="shared" si="3"/>
        <v>Velocidad superior a los 6000 Kbps</v>
      </c>
    </row>
    <row r="407" spans="1:4">
      <c r="A407" s="5" t="s">
        <v>10918</v>
      </c>
      <c r="B407" s="5" t="s">
        <v>10919</v>
      </c>
      <c r="C407" s="5" t="str">
        <f t="shared" si="2"/>
        <v>ANEXO_2_2.2.1.5.2.6</v>
      </c>
      <c r="D407" s="5" t="str">
        <f t="shared" si="3"/>
        <v>Manejo y control de tráfico</v>
      </c>
    </row>
    <row r="408" spans="1:4">
      <c r="A408" s="5" t="s">
        <v>10920</v>
      </c>
      <c r="B408" s="5" t="s">
        <v>10921</v>
      </c>
      <c r="C408" s="5" t="str">
        <f t="shared" si="2"/>
        <v>ANEXO_2_2.2.1.5.2.7</v>
      </c>
      <c r="D408" s="5" t="str">
        <f t="shared" si="3"/>
        <v xml:space="preserve">Aceleración de aplicaciones </v>
      </c>
    </row>
    <row r="409" spans="1:4">
      <c r="A409" s="5" t="s">
        <v>10922</v>
      </c>
      <c r="B409" s="5" t="s">
        <v>10923</v>
      </c>
      <c r="C409" s="5" t="str">
        <f t="shared" si="2"/>
        <v>ANEXO_2_2.2.1.5.2.8</v>
      </c>
      <c r="D409" s="5" t="str">
        <f t="shared" si="3"/>
        <v>Garantizar la seguridad en la información</v>
      </c>
    </row>
    <row r="410" spans="1:4">
      <c r="A410" s="5" t="s">
        <v>10924</v>
      </c>
      <c r="B410" s="5" t="s">
        <v>10767</v>
      </c>
      <c r="C410" s="5" t="str">
        <f t="shared" si="2"/>
        <v>ANEXO_2_2.2.1.5.3</v>
      </c>
      <c r="D410" s="5" t="str">
        <f t="shared" si="3"/>
        <v>GARANTÍA Y SOPORTE</v>
      </c>
    </row>
    <row r="411" spans="1:4">
      <c r="A411" s="5" t="s">
        <v>10925</v>
      </c>
      <c r="B411" s="5" t="s">
        <v>10899</v>
      </c>
      <c r="C411" s="5" t="str">
        <f t="shared" si="2"/>
        <v>ANEXO_2_2.2.1.5.3.1</v>
      </c>
      <c r="D411" s="5" t="str">
        <f t="shared" si="3"/>
        <v>Garantía valida por el tiempo del servicio en hardware de interiores</v>
      </c>
    </row>
    <row r="412" spans="1:4">
      <c r="A412" s="5" t="s">
        <v>10926</v>
      </c>
      <c r="B412" s="5" t="s">
        <v>10771</v>
      </c>
      <c r="C412" s="5" t="str">
        <f t="shared" si="2"/>
        <v>ANEXO_2_2.2.1.5.3.2</v>
      </c>
      <c r="D412" s="5" t="str">
        <f t="shared" si="3"/>
        <v>Soporte técnico telefónico en español 24x7x365</v>
      </c>
    </row>
    <row r="413" spans="1:4">
      <c r="A413" s="5" t="s">
        <v>10927</v>
      </c>
      <c r="B413" s="5" t="s">
        <v>10902</v>
      </c>
      <c r="C413" s="5" t="str">
        <f t="shared" si="2"/>
        <v>ANEXO_2_2.2.1.5.3.3</v>
      </c>
      <c r="D413" s="5" t="str">
        <f t="shared" si="3"/>
        <v>Tickets de soporte podrán ser abierto mediante la misma plataforma de gestión</v>
      </c>
    </row>
    <row r="414" spans="1:4">
      <c r="A414" s="5" t="s">
        <v>10928</v>
      </c>
      <c r="B414" s="5" t="s">
        <v>10929</v>
      </c>
      <c r="C414" s="5" t="str">
        <f t="shared" si="2"/>
        <v>ANEXO_2_2.2.1.6</v>
      </c>
      <c r="D414" s="5" t="str">
        <f t="shared" si="3"/>
        <v>SERVICIOS CONEXOS A CONECTIVIDAD</v>
      </c>
    </row>
    <row r="415" spans="1:4">
      <c r="A415" s="5" t="s">
        <v>10930</v>
      </c>
      <c r="B415" s="5" t="s">
        <v>10161</v>
      </c>
      <c r="C415" s="5" t="str">
        <f t="shared" si="2"/>
        <v>ANEXO_2_2.2.1.6.1</v>
      </c>
      <c r="D415" s="5" t="str">
        <f t="shared" si="3"/>
        <v>NOMBRE DEL SERVICIO</v>
      </c>
    </row>
    <row r="416" spans="1:4">
      <c r="A416" s="5" t="s">
        <v>10931</v>
      </c>
      <c r="B416" s="5" t="s">
        <v>10932</v>
      </c>
      <c r="C416" s="5" t="str">
        <f t="shared" si="2"/>
        <v>ANEXO_2_2.2.1.6.1.1</v>
      </c>
      <c r="D416" s="5" t="str">
        <f t="shared" si="3"/>
        <v>Servicios conexos</v>
      </c>
    </row>
    <row r="417" spans="1:4">
      <c r="A417" s="5" t="s">
        <v>10933</v>
      </c>
      <c r="B417" s="5" t="s">
        <v>10934</v>
      </c>
      <c r="C417" s="5" t="str">
        <f t="shared" si="2"/>
        <v>ANEXO_2_2.2.1.6.2</v>
      </c>
      <c r="D417" s="5" t="str">
        <f t="shared" si="3"/>
        <v>DNS –DHCP</v>
      </c>
    </row>
    <row r="418" spans="1:4">
      <c r="A418" s="5" t="s">
        <v>10935</v>
      </c>
      <c r="B418" s="5" t="s">
        <v>10771</v>
      </c>
      <c r="C418" s="5" t="str">
        <f t="shared" si="2"/>
        <v>ANEXO_2_2.2.1.6.2.1</v>
      </c>
      <c r="D418" s="5" t="str">
        <f t="shared" si="3"/>
        <v>Soporte técnico telefónico en español 24x7x365</v>
      </c>
    </row>
    <row r="419" spans="1:4">
      <c r="A419" s="5" t="s">
        <v>10936</v>
      </c>
      <c r="B419" s="5" t="s">
        <v>10937</v>
      </c>
      <c r="C419" s="5" t="str">
        <f t="shared" si="2"/>
        <v>ANEXO_2_2.2.1.6.2.2</v>
      </c>
      <c r="D419" s="5" t="str">
        <f t="shared" si="3"/>
        <v>Diseño, administración, soporte, de DNS y DHCP En sedes e Internet de la red SENA</v>
      </c>
    </row>
    <row r="420" spans="1:4">
      <c r="A420" s="5" t="s">
        <v>10938</v>
      </c>
      <c r="B420" s="5" t="s">
        <v>10939</v>
      </c>
      <c r="C420" s="5" t="str">
        <f t="shared" si="2"/>
        <v>ANEXO_2_2.2.1.6.2.3</v>
      </c>
      <c r="D420" s="5" t="str">
        <f t="shared" si="3"/>
        <v xml:space="preserve">DNS -DHCP dinámico </v>
      </c>
    </row>
    <row r="421" spans="1:4">
      <c r="A421" s="5" t="s">
        <v>10940</v>
      </c>
      <c r="B421" s="5" t="s">
        <v>10941</v>
      </c>
      <c r="C421" s="5" t="str">
        <f t="shared" si="2"/>
        <v>ANEXO_2_2.2.1.6.2.4</v>
      </c>
      <c r="D421" s="5" t="str">
        <f t="shared" si="3"/>
        <v>DNS alta disponibilidad en Nube</v>
      </c>
    </row>
    <row r="422" spans="1:4">
      <c r="A422" s="5" t="s">
        <v>10942</v>
      </c>
      <c r="B422" s="5" t="s">
        <v>10943</v>
      </c>
      <c r="C422" s="5" t="str">
        <f t="shared" si="2"/>
        <v>ANEXO_2_2.2.1.6.3</v>
      </c>
      <c r="D422" s="5" t="str">
        <f t="shared" si="3"/>
        <v>ADMINISTRACIÓN Y GESTIÓN IPV4 - IPV.6</v>
      </c>
    </row>
    <row r="423" spans="1:4">
      <c r="A423" s="5" t="s">
        <v>10944</v>
      </c>
      <c r="B423" s="5" t="s">
        <v>10771</v>
      </c>
      <c r="C423" s="5" t="str">
        <f t="shared" si="2"/>
        <v>ANEXO_2_2.2.1.6.3.1</v>
      </c>
      <c r="D423" s="5" t="str">
        <f t="shared" si="3"/>
        <v>Soporte técnico telefónico en español 24x7x365</v>
      </c>
    </row>
    <row r="424" spans="1:4">
      <c r="A424" s="5" t="s">
        <v>10945</v>
      </c>
      <c r="B424" s="5" t="s">
        <v>10946</v>
      </c>
      <c r="C424" s="5" t="str">
        <f t="shared" si="2"/>
        <v>ANEXO_2_2.2.1.6.3.2</v>
      </c>
      <c r="D424" s="5" t="str">
        <f t="shared" si="3"/>
        <v>Administración, gestión IPv4 e IPv6</v>
      </c>
    </row>
    <row r="425" spans="1:4">
      <c r="A425" s="5" t="s">
        <v>10947</v>
      </c>
      <c r="B425" s="5" t="s">
        <v>10948</v>
      </c>
      <c r="C425" s="5" t="str">
        <f t="shared" si="2"/>
        <v>ANEXO_2_2.2.1.6.3.3</v>
      </c>
      <c r="D425" s="5" t="str">
        <f t="shared" si="3"/>
        <v>Herramienta IP manager para el manejo de IPv6 e IPv4</v>
      </c>
    </row>
    <row r="426" spans="1:4">
      <c r="A426" s="5" t="s">
        <v>10949</v>
      </c>
      <c r="B426" s="5" t="s">
        <v>10950</v>
      </c>
      <c r="C426" s="5" t="str">
        <f t="shared" si="2"/>
        <v>ANEXO_2_2.2.1.6.3.4</v>
      </c>
      <c r="D426" s="5" t="str">
        <f t="shared" si="3"/>
        <v>Garantizar e incluir el proceso de actividades de transición de IPv4 a IPv6, que permita orientar al</v>
      </c>
    </row>
    <row r="427" spans="1:4">
      <c r="A427" s="5" t="s">
        <v>10951</v>
      </c>
      <c r="B427" s="5" t="s">
        <v>10952</v>
      </c>
      <c r="C427" s="5" t="str">
        <f t="shared" si="2"/>
        <v>ANEXO_2_2.2.1.6.3.5</v>
      </c>
      <c r="D427" s="5" t="str">
        <f t="shared" si="3"/>
        <v>Cumplimientos regulatorios para el protocolo IPv4 e IPv6 de acuerdo con MinTIC durante la duración d</v>
      </c>
    </row>
    <row r="428" spans="1:4">
      <c r="A428" s="5" t="s">
        <v>10953</v>
      </c>
      <c r="B428" s="5" t="s">
        <v>10954</v>
      </c>
      <c r="C428" s="5" t="str">
        <f t="shared" si="2"/>
        <v>ANEXO_2_2.2.1.6.3.6</v>
      </c>
      <c r="D428" s="5" t="str">
        <f t="shared" si="3"/>
        <v>El plan de migración de IPv4 a IPv6 debe incluir la solicitud de un pool de direcciones IPv6 a la en</v>
      </c>
    </row>
    <row r="429" spans="1:4">
      <c r="A429" s="5" t="s">
        <v>10955</v>
      </c>
      <c r="B429" s="5" t="s">
        <v>10956</v>
      </c>
      <c r="C429" s="5" t="str">
        <f t="shared" si="2"/>
        <v>ANEXO_2_2.2.1.6.4</v>
      </c>
      <c r="D429" s="5" t="str">
        <f t="shared" si="3"/>
        <v>GESTIÓN Y MONITOREO</v>
      </c>
    </row>
    <row r="430" spans="1:4">
      <c r="A430" s="5" t="s">
        <v>10957</v>
      </c>
      <c r="B430" s="5" t="s">
        <v>10958</v>
      </c>
      <c r="C430" s="5" t="str">
        <f t="shared" si="2"/>
        <v>ANEXO_2_2.2.1.6.4.1</v>
      </c>
      <c r="D430" s="5" t="str">
        <f t="shared" si="3"/>
        <v>Todos los servicios de conectividad deben tener un sistema de gestión y monitoreo</v>
      </c>
    </row>
    <row r="431" spans="1:4">
      <c r="A431" s="5" t="s">
        <v>10959</v>
      </c>
      <c r="B431" s="5" t="s">
        <v>10960</v>
      </c>
      <c r="C431" s="5" t="str">
        <f t="shared" si="2"/>
        <v>ANEXO_2_2.2.1.6.4.2</v>
      </c>
      <c r="D431" s="5" t="str">
        <f t="shared" si="3"/>
        <v xml:space="preserve">Se deben entregar reportes mensuales, bimensuales, trimestrales del servicio, según como se acuerde </v>
      </c>
    </row>
    <row r="432" spans="1:4">
      <c r="A432" s="5" t="s">
        <v>10961</v>
      </c>
      <c r="B432" s="5" t="s">
        <v>10962</v>
      </c>
      <c r="C432" s="5" t="str">
        <f t="shared" si="2"/>
        <v>ANEXO_2_2.2.1.6.4.3</v>
      </c>
      <c r="D432" s="5" t="str">
        <f t="shared" si="3"/>
        <v>Se deben entregar reportes de las plataformas a solicitud del SENA, en ocasiones diferentes a las pe</v>
      </c>
    </row>
    <row r="433" spans="1:4">
      <c r="A433" s="5" t="s">
        <v>10963</v>
      </c>
      <c r="B433" s="5" t="s">
        <v>10964</v>
      </c>
      <c r="C433" s="5" t="str">
        <f t="shared" si="2"/>
        <v>ANEXO_2_2.2.1.6.4.4</v>
      </c>
      <c r="D433" s="5" t="str">
        <f t="shared" si="3"/>
        <v>Todas las plataformas deben entregar sus informes periódicamente, que incluyan, como mínimo, las sig</v>
      </c>
    </row>
    <row r="434" spans="1:4">
      <c r="A434" s="5" t="s">
        <v>10965</v>
      </c>
      <c r="B434" s="5" t="s">
        <v>10966</v>
      </c>
      <c r="C434" s="5" t="str">
        <f t="shared" si="2"/>
        <v>ANEXO_2_2.2.1.6.4.5</v>
      </c>
      <c r="D434" s="5" t="str">
        <f t="shared" si="3"/>
        <v>La gestión y administración de las plataformas deben ser en línea y en tiempo real. Debe haber, como</v>
      </c>
    </row>
    <row r="435" spans="1:4">
      <c r="A435" s="5" t="s">
        <v>10967</v>
      </c>
      <c r="B435" s="5" t="s">
        <v>10968</v>
      </c>
      <c r="C435" s="5" t="str">
        <f t="shared" si="2"/>
        <v>ANEXO_2_2.2.1.6.4.6</v>
      </c>
      <c r="D435" s="5" t="str">
        <f t="shared" si="3"/>
        <v>Los indicadores como aceleración, balanceo, manejo de tráfico, y las plataformas de monitoreo en lín</v>
      </c>
    </row>
    <row r="436" spans="1:4">
      <c r="A436" s="5" t="s">
        <v>10969</v>
      </c>
      <c r="B436" s="5" t="s">
        <v>10767</v>
      </c>
      <c r="C436" s="5" t="str">
        <f t="shared" si="2"/>
        <v>ANEXO_2_2.2.1.6.5</v>
      </c>
      <c r="D436" s="5" t="str">
        <f t="shared" si="3"/>
        <v>GARANTÍA Y SOPORTE</v>
      </c>
    </row>
    <row r="437" spans="1:4">
      <c r="A437" s="5" t="s">
        <v>10970</v>
      </c>
      <c r="B437" s="5" t="s">
        <v>10899</v>
      </c>
      <c r="C437" s="5" t="str">
        <f t="shared" si="2"/>
        <v>ANEXO_2_2.2.1.6.5.1</v>
      </c>
      <c r="D437" s="5" t="str">
        <f t="shared" si="3"/>
        <v>Garantía valida por el tiempo del servicio en hardware de interiores</v>
      </c>
    </row>
    <row r="438" spans="1:4">
      <c r="A438" s="5" t="s">
        <v>10971</v>
      </c>
      <c r="B438" s="5" t="s">
        <v>10771</v>
      </c>
      <c r="C438" s="5" t="str">
        <f t="shared" si="2"/>
        <v>ANEXO_2_2.2.1.6.5.2</v>
      </c>
      <c r="D438" s="5" t="str">
        <f t="shared" si="3"/>
        <v>Soporte técnico telefónico en español 24x7x365</v>
      </c>
    </row>
    <row r="439" spans="1:4">
      <c r="A439" s="5" t="s">
        <v>10972</v>
      </c>
      <c r="B439" s="5" t="s">
        <v>10902</v>
      </c>
      <c r="C439" s="5" t="str">
        <f t="shared" si="2"/>
        <v>ANEXO_2_2.2.1.6.5.3</v>
      </c>
      <c r="D439" s="5" t="str">
        <f t="shared" si="3"/>
        <v>Tickets de soporte podrán ser abierto mediante la misma plataforma de gestión</v>
      </c>
    </row>
    <row r="440" spans="1:4">
      <c r="A440" s="5" t="s">
        <v>10973</v>
      </c>
      <c r="B440" s="5" t="s">
        <v>10974</v>
      </c>
      <c r="C440" s="5" t="str">
        <f t="shared" si="2"/>
        <v>ANEXO_2_2.2.1.7</v>
      </c>
      <c r="D440" s="5" t="str">
        <f t="shared" si="3"/>
        <v>GESTIÓN DE ANCHO DE BANDA</v>
      </c>
    </row>
    <row r="441" spans="1:4">
      <c r="A441" s="5" t="s">
        <v>10975</v>
      </c>
      <c r="B441" s="5" t="s">
        <v>10161</v>
      </c>
      <c r="C441" s="5" t="str">
        <f t="shared" si="2"/>
        <v>ANEXO_2_2.2.1.7.1</v>
      </c>
      <c r="D441" s="5" t="str">
        <f t="shared" si="3"/>
        <v>NOMBRE DEL SERVICIO</v>
      </c>
    </row>
    <row r="442" spans="1:4">
      <c r="A442" s="5" t="s">
        <v>10976</v>
      </c>
      <c r="B442" s="5" t="s">
        <v>10977</v>
      </c>
      <c r="C442" s="5" t="str">
        <f t="shared" si="2"/>
        <v>ANEXO_2_2.2.1.7.1.1</v>
      </c>
      <c r="D442" s="5" t="str">
        <f t="shared" si="3"/>
        <v>Gestión de ancho de banda (Administración ancho de banda Internet)</v>
      </c>
    </row>
    <row r="443" spans="1:4">
      <c r="A443" s="5" t="s">
        <v>10978</v>
      </c>
      <c r="B443" s="5" t="s">
        <v>10882</v>
      </c>
      <c r="C443" s="5" t="str">
        <f t="shared" si="2"/>
        <v>ANEXO_2_2.2.1.7.2</v>
      </c>
      <c r="D443" s="5" t="str">
        <f t="shared" si="3"/>
        <v>CARACTERÍSTICAS</v>
      </c>
    </row>
    <row r="444" spans="1:4">
      <c r="A444" s="5" t="s">
        <v>10979</v>
      </c>
      <c r="B444" s="5" t="s">
        <v>10980</v>
      </c>
      <c r="C444" s="5" t="str">
        <f t="shared" si="2"/>
        <v>ANEXO_2_2.2.1.7.2.1</v>
      </c>
      <c r="D444" s="5" t="str">
        <f t="shared" si="3"/>
        <v>El servicio de Gestión de ancho de Banda de red debe tener la capacidad para inspeccionar en las pro</v>
      </c>
    </row>
    <row r="445" spans="1:4">
      <c r="A445" s="5" t="s">
        <v>10981</v>
      </c>
      <c r="B445" s="5" t="s">
        <v>10982</v>
      </c>
      <c r="C445" s="5" t="str">
        <f t="shared" si="2"/>
        <v>ANEXO_2_2.2.1.7.2.2</v>
      </c>
      <c r="D445" s="5" t="str">
        <f t="shared" si="3"/>
        <v xml:space="preserve">El servicio de Gestión de ancho de Banda de red debe ser capaz de analizar, identificar, informar y </v>
      </c>
    </row>
    <row r="446" spans="1:4">
      <c r="A446" s="5" t="s">
        <v>10983</v>
      </c>
      <c r="B446" s="5" t="s">
        <v>10984</v>
      </c>
      <c r="C446" s="5" t="str">
        <f t="shared" si="2"/>
        <v>ANEXO_2_2.2.1.7.2.3</v>
      </c>
      <c r="D446" s="5" t="str">
        <f t="shared" si="3"/>
        <v>El servicio de Gestión de ancho de Banda de red debe ser capaz de identificar y diferenciar entre to</v>
      </c>
    </row>
    <row r="447" spans="1:4">
      <c r="A447" s="5" t="s">
        <v>10985</v>
      </c>
      <c r="B447" s="5" t="s">
        <v>10986</v>
      </c>
      <c r="C447" s="5" t="str">
        <f t="shared" si="2"/>
        <v>ANEXO_2_2.2.1.7.2.4</v>
      </c>
      <c r="D447" s="5" t="str">
        <f t="shared" si="3"/>
        <v>El servicio de Gestión de ancho de Banda de red DEBE ser capaz de identificar diferentes tráficos ba</v>
      </c>
    </row>
    <row r="448" spans="1:4">
      <c r="A448" s="5" t="s">
        <v>10987</v>
      </c>
      <c r="B448" s="5" t="s">
        <v>10988</v>
      </c>
      <c r="C448" s="5" t="str">
        <f t="shared" si="2"/>
        <v>ANEXO_2_2.2.1.7.2.5</v>
      </c>
      <c r="D448" s="5" t="str">
        <f t="shared" si="3"/>
        <v>El servicio de Gestión de ancho de Banda debe ser capaz de determinar los tipos de medios específico</v>
      </c>
    </row>
    <row r="449" spans="1:4">
      <c r="A449" s="5" t="s">
        <v>10989</v>
      </c>
      <c r="B449" s="5" t="s">
        <v>10990</v>
      </c>
      <c r="C449" s="5" t="str">
        <f t="shared" si="2"/>
        <v>ANEXO_2_2.2.1.7.2.6</v>
      </c>
      <c r="D449" s="5" t="str">
        <f t="shared" si="3"/>
        <v>El servicio de Gestión de ancho de Banda de red debe soportar tanto identificación y análisis de trá</v>
      </c>
    </row>
    <row r="450" spans="1:4">
      <c r="A450" s="5" t="s">
        <v>10991</v>
      </c>
      <c r="B450" s="5" t="s">
        <v>10992</v>
      </c>
      <c r="C450" s="5" t="str">
        <f t="shared" si="2"/>
        <v>ANEXO_2_2.2.1.7.2.7</v>
      </c>
      <c r="D450" s="5" t="str">
        <f t="shared" si="3"/>
        <v>El servicio de Gestión de ancho de Banda de red debe soportar nuevas definiciones de protocolos basa</v>
      </c>
    </row>
    <row r="451" spans="1:4">
      <c r="A451" s="5" t="s">
        <v>10993</v>
      </c>
      <c r="B451" s="5" t="s">
        <v>10994</v>
      </c>
      <c r="C451" s="5" t="str">
        <f t="shared" si="2"/>
        <v>ANEXO_2_2.2.1.7.2.8</v>
      </c>
      <c r="D451" s="5" t="str">
        <f t="shared" si="3"/>
        <v>El servicio de Gestión de ancho de Banda de red debe tener la capacidad de soportar los protocolos d</v>
      </c>
    </row>
    <row r="452" spans="1:4">
      <c r="A452" s="5" t="s">
        <v>10995</v>
      </c>
      <c r="B452" s="5" t="s">
        <v>10996</v>
      </c>
      <c r="C452" s="5" t="str">
        <f t="shared" si="2"/>
        <v>ANEXO_2_2.2.1.7.2.9</v>
      </c>
      <c r="D452" s="5" t="str">
        <f t="shared" si="3"/>
        <v>El servicio de Gestión de ancho de Banda de red debe identificar el tráfico en métodos de trama y tu</v>
      </c>
    </row>
    <row r="453" spans="1:4">
      <c r="A453" s="5" t="s">
        <v>10997</v>
      </c>
      <c r="B453" s="5" t="s">
        <v>10998</v>
      </c>
      <c r="C453" s="5" t="str">
        <f t="shared" si="2"/>
        <v>ANEXO_2_2.2.1.7.2.10</v>
      </c>
      <c r="D453" s="5" t="str">
        <f t="shared" si="3"/>
        <v>El servicio de Gestión de ancho de Banda de red no debe tener ningún efecto sobre el tráfico de mult</v>
      </c>
    </row>
    <row r="454" spans="1:4">
      <c r="A454" s="5" t="s">
        <v>10999</v>
      </c>
      <c r="B454" s="5" t="s">
        <v>11000</v>
      </c>
      <c r="C454" s="5" t="str">
        <f t="shared" si="2"/>
        <v>ANEXO_2_2.2.1.7.2.11</v>
      </c>
      <c r="D454" s="5" t="str">
        <f t="shared" si="3"/>
        <v>El servicio de Gestión de ancho de Banda de red debe tener la capacidad de procesar completamente el</v>
      </c>
    </row>
    <row r="455" spans="1:4">
      <c r="A455" s="5" t="s">
        <v>11001</v>
      </c>
      <c r="B455" s="5" t="s">
        <v>11002</v>
      </c>
      <c r="C455" s="5" t="str">
        <f t="shared" si="2"/>
        <v>ANEXO_2_2.2.1.7.2.12</v>
      </c>
      <c r="D455" s="5" t="str">
        <f t="shared" si="3"/>
        <v>Los equipos de red deben tener la capacidad de identificar y controlar los perfiles de tráfico compl</v>
      </c>
    </row>
    <row r="456" spans="1:4">
      <c r="A456" s="5" t="s">
        <v>11003</v>
      </c>
      <c r="B456" s="5" t="s">
        <v>11004</v>
      </c>
      <c r="C456" s="5" t="str">
        <f t="shared" si="2"/>
        <v>ANEXO_2_2.2.1.7.2.13</v>
      </c>
      <c r="D456" s="5" t="str">
        <f t="shared" si="3"/>
        <v>El elemento de red debe trabajar en L2 y ser totalmente transparente a la red.</v>
      </c>
    </row>
    <row r="457" spans="1:4">
      <c r="A457" s="5" t="s">
        <v>11005</v>
      </c>
      <c r="B457" s="5" t="s">
        <v>11006</v>
      </c>
      <c r="C457" s="5" t="str">
        <f t="shared" si="2"/>
        <v>ANEXO_2_2.2.1.7.2.14</v>
      </c>
      <c r="D457" s="5" t="str">
        <f t="shared" si="3"/>
        <v>La solución debe permitir el acceso para el diagnóstico de la red.</v>
      </c>
    </row>
    <row r="458" spans="1:4">
      <c r="A458" s="5" t="s">
        <v>11007</v>
      </c>
      <c r="B458" s="5" t="s">
        <v>11008</v>
      </c>
      <c r="C458" s="5" t="str">
        <f t="shared" si="2"/>
        <v>ANEXO_2_2.2.1.7.2.15</v>
      </c>
      <c r="D458" s="5" t="str">
        <f t="shared" si="3"/>
        <v>La solución debe soportar gestión de ancho de banda de tráfico con protocolo IPv4 e IPv6, independie</v>
      </c>
    </row>
    <row r="459" spans="1:4">
      <c r="A459" s="5" t="s">
        <v>11009</v>
      </c>
      <c r="B459" s="5" t="s">
        <v>11010</v>
      </c>
      <c r="C459" s="5" t="str">
        <f t="shared" si="2"/>
        <v>ANEXO_2_2.2.1.7.2.16</v>
      </c>
      <c r="D459" s="5" t="str">
        <f t="shared" si="3"/>
        <v>Se requiere que la solución ofertada permita recolectar las estadísticas del protocolo, aplicaciones</v>
      </c>
    </row>
    <row r="460" spans="1:4">
      <c r="A460" s="5" t="s">
        <v>11011</v>
      </c>
      <c r="B460" s="5" t="s">
        <v>11012</v>
      </c>
      <c r="C460" s="5" t="str">
        <f t="shared" si="2"/>
        <v>ANEXO_2_2.2.1.7.2.17</v>
      </c>
      <c r="D460" s="5" t="str">
        <f t="shared" si="3"/>
        <v>PROTOCOLO DE PAQUETES</v>
      </c>
    </row>
    <row r="461" spans="1:4">
      <c r="A461" s="5" t="s">
        <v>11013</v>
      </c>
      <c r="B461" s="5" t="s">
        <v>11014</v>
      </c>
      <c r="C461" s="5" t="str">
        <f t="shared" si="2"/>
        <v>ANEXO_2_2.2.1.7.2.17.1</v>
      </c>
      <c r="D461" s="5" t="str">
        <f t="shared" si="3"/>
        <v>Las actualizaciones de definiciones del protocolo no deben tener ningún impacto en el tráfico de pro</v>
      </c>
    </row>
    <row r="462" spans="1:4">
      <c r="A462" s="5" t="s">
        <v>11015</v>
      </c>
      <c r="B462" s="5" t="s">
        <v>11016</v>
      </c>
      <c r="C462" s="5" t="str">
        <f t="shared" si="2"/>
        <v>ANEXO_2_2.2.1.7.2.17.2</v>
      </c>
      <c r="D462" s="5" t="str">
        <f t="shared" si="3"/>
        <v>El servicio de gestión de ancho de banda DEBE soportar la actualización centralizada de los protocol</v>
      </c>
    </row>
    <row r="463" spans="1:4">
      <c r="A463" s="5" t="s">
        <v>11017</v>
      </c>
      <c r="B463" s="5" t="s">
        <v>11018</v>
      </c>
      <c r="C463" s="5" t="str">
        <f t="shared" si="2"/>
        <v>ANEXO_2_2.2.1.7.2.17.3</v>
      </c>
      <c r="D463" s="5" t="str">
        <f t="shared" si="3"/>
        <v>Las actualizaciones del protocolo no deben tener ningún efecto sobre los protocolos definidos por el</v>
      </c>
    </row>
    <row r="464" spans="1:4">
      <c r="A464" s="5" t="s">
        <v>11019</v>
      </c>
      <c r="B464" s="5" t="s">
        <v>11020</v>
      </c>
      <c r="C464" s="5" t="str">
        <f t="shared" si="2"/>
        <v>ANEXO_2_2.2.1.7.2.17.4</v>
      </c>
      <c r="D464" s="5" t="str">
        <f t="shared" si="3"/>
        <v>Las actualizaciones de los protocolos se deben realizar sin necesidad de apagar los equipos o realiz</v>
      </c>
    </row>
    <row r="465" spans="1:4">
      <c r="A465" s="5" t="s">
        <v>11021</v>
      </c>
      <c r="B465" s="5" t="s">
        <v>11022</v>
      </c>
      <c r="C465" s="5" t="str">
        <f t="shared" si="2"/>
        <v>ANEXO_2_2.2.1.7.2.18</v>
      </c>
      <c r="D465" s="5" t="str">
        <f t="shared" si="3"/>
        <v>GESTIÓN DE TRAFICO</v>
      </c>
    </row>
    <row r="466" spans="1:4">
      <c r="A466" s="5" t="s">
        <v>11023</v>
      </c>
      <c r="B466" s="5" t="s">
        <v>11024</v>
      </c>
      <c r="C466" s="5" t="str">
        <f t="shared" si="2"/>
        <v>ANEXO_2_2.2.1.7.2.18.1</v>
      </c>
      <c r="D466" s="5" t="str">
        <f t="shared" si="3"/>
        <v xml:space="preserve">El servicio de gestión de ancho de banda debe soportar ToS o DSCP con respecto a diferentes tipos y </v>
      </c>
    </row>
    <row r="467" spans="1:4">
      <c r="A467" s="5" t="s">
        <v>11025</v>
      </c>
      <c r="B467" s="5" t="s">
        <v>11026</v>
      </c>
      <c r="C467" s="5" t="str">
        <f t="shared" si="2"/>
        <v>ANEXO_2_2.2.1.7.2.18.2</v>
      </c>
      <c r="D467" s="5" t="str">
        <f t="shared" si="3"/>
        <v>El servicio de gestión de ancho de banda debe soportar la programación de diversos períodos de tiemp</v>
      </c>
    </row>
    <row r="468" spans="1:4">
      <c r="A468" s="5" t="s">
        <v>11027</v>
      </c>
      <c r="B468" s="5" t="s">
        <v>11028</v>
      </c>
      <c r="C468" s="5" t="str">
        <f t="shared" si="2"/>
        <v>ANEXO_2_2.2.1.7.2.18.3</v>
      </c>
      <c r="D468" s="5" t="str">
        <f t="shared" si="3"/>
        <v xml:space="preserve">El servicio de gestión de ancho de ancho de banda debe soportar el re-direccionamiento de cualquier </v>
      </c>
    </row>
    <row r="469" spans="1:4">
      <c r="A469" s="5" t="s">
        <v>11029</v>
      </c>
      <c r="B469" s="5" t="s">
        <v>11030</v>
      </c>
      <c r="C469" s="5" t="str">
        <f t="shared" si="2"/>
        <v>ANEXO_2_2.2.1.7.2.18.4</v>
      </c>
      <c r="D469" s="5" t="str">
        <f t="shared" si="3"/>
        <v>El servicio de gestión de ancho de banda debe tener la capacidad de hacer una "lista blanca" de apli</v>
      </c>
    </row>
    <row r="470" spans="1:4">
      <c r="A470" s="5" t="s">
        <v>11031</v>
      </c>
      <c r="B470" s="5" t="s">
        <v>11032</v>
      </c>
      <c r="C470" s="5" t="str">
        <f t="shared" si="2"/>
        <v>ANEXO_2_2.2.1.7.2.18.5</v>
      </c>
      <c r="D470" s="5" t="str">
        <f t="shared" si="3"/>
        <v>El servicio de gestión de ancho de banda debe tener la capacidad para especificar políticas en múlti</v>
      </c>
    </row>
    <row r="471" spans="1:4">
      <c r="A471" s="5" t="s">
        <v>11033</v>
      </c>
      <c r="B471" s="5" t="s">
        <v>11034</v>
      </c>
      <c r="C471" s="5" t="str">
        <f t="shared" si="2"/>
        <v>ANEXO_2_2.2.1.7.2.18.6</v>
      </c>
      <c r="D471" s="5" t="str">
        <f t="shared" si="3"/>
        <v>El servicio de gestión de ancho de banda debe ser capaz de implementar diferentes mecanismos de cata</v>
      </c>
    </row>
    <row r="472" spans="1:4">
      <c r="A472" s="5" t="s">
        <v>11035</v>
      </c>
      <c r="B472" s="5" t="s">
        <v>11036</v>
      </c>
      <c r="C472" s="5" t="str">
        <f t="shared" si="2"/>
        <v>ANEXO_2_2.2.1.7.2.18.7</v>
      </c>
      <c r="D472" s="5" t="str">
        <f t="shared" si="3"/>
        <v>El servicio de gestión de ancho de banda debe soportar la limitación de sesiones por tipo de tráfico</v>
      </c>
    </row>
    <row r="473" spans="1:4">
      <c r="A473" s="5" t="s">
        <v>11037</v>
      </c>
      <c r="B473" s="5" t="s">
        <v>11038</v>
      </c>
      <c r="C473" s="5" t="str">
        <f t="shared" si="2"/>
        <v>ANEXO_2_2.2.1.7.2.18.8</v>
      </c>
      <c r="D473" s="5" t="str">
        <f t="shared" si="3"/>
        <v>El servicio de gestión de ancho de banda debe soportar la limitación del número de usuarios simultán</v>
      </c>
    </row>
    <row r="474" spans="1:4">
      <c r="A474" s="5" t="s">
        <v>11039</v>
      </c>
      <c r="B474" s="5" t="s">
        <v>11040</v>
      </c>
      <c r="C474" s="5" t="str">
        <f t="shared" si="2"/>
        <v>ANEXO_2_2.2.1.7.2.18.9</v>
      </c>
      <c r="D474" s="5" t="str">
        <f t="shared" si="3"/>
        <v>El servicio de gestión de ancho de banda debe soportar la gestión del tráfico de la Hora del día y c</v>
      </c>
    </row>
    <row r="475" spans="1:4">
      <c r="A475" s="5" t="s">
        <v>11041</v>
      </c>
      <c r="B475" s="5" t="s">
        <v>11042</v>
      </c>
      <c r="C475" s="5" t="str">
        <f t="shared" si="2"/>
        <v>ANEXO_2_2.2.1.7.2.18.10</v>
      </c>
      <c r="D475" s="5" t="str">
        <f t="shared" si="3"/>
        <v>El servicio de gestión de ancho de banda debe soportar acciones de políticas cuando se detecte conge</v>
      </c>
    </row>
    <row r="476" spans="1:4">
      <c r="A476" s="5" t="s">
        <v>11043</v>
      </c>
      <c r="B476" s="5" t="s">
        <v>11044</v>
      </c>
      <c r="C476" s="5" t="str">
        <f t="shared" si="2"/>
        <v>ANEXO_2_2.2.1.7.2.19</v>
      </c>
      <c r="D476" s="5" t="str">
        <f t="shared" si="3"/>
        <v>MONITOREO DE TRÁFICO</v>
      </c>
    </row>
    <row r="477" spans="1:4">
      <c r="A477" s="5" t="s">
        <v>11045</v>
      </c>
      <c r="B477" s="5" t="s">
        <v>11046</v>
      </c>
      <c r="C477" s="5" t="str">
        <f t="shared" si="2"/>
        <v>ANEXO_2_2.2.1.7.2.19.1</v>
      </c>
      <c r="D477" s="5" t="str">
        <f t="shared" si="3"/>
        <v>El sistema de reportes debe ser un appliance dedicado e independiente de los equipos de gestión de a</v>
      </c>
    </row>
    <row r="478" spans="1:4">
      <c r="A478" s="5" t="s">
        <v>11047</v>
      </c>
      <c r="B478" s="5" t="s">
        <v>11048</v>
      </c>
      <c r="C478" s="5" t="str">
        <f t="shared" si="2"/>
        <v>ANEXO_2_2.2.1.7.2.19.2</v>
      </c>
      <c r="D478" s="5" t="str">
        <f t="shared" si="3"/>
        <v>El sistema de reportes debe ser capaz de suministrar reportes detallados en intervalos mínimos de 30</v>
      </c>
    </row>
    <row r="479" spans="1:4">
      <c r="A479" s="5" t="s">
        <v>11049</v>
      </c>
      <c r="B479" s="5" t="s">
        <v>11050</v>
      </c>
      <c r="C479" s="5" t="str">
        <f t="shared" si="2"/>
        <v>ANEXO_2_2.2.1.7.2.19.3</v>
      </c>
      <c r="D479" s="5" t="str">
        <f t="shared" si="3"/>
        <v>La solución debe tener capacidad de mantener en el sistema los datos de tiempo real y de largo plazo</v>
      </c>
    </row>
    <row r="480" spans="1:4">
      <c r="A480" s="5" t="s">
        <v>11051</v>
      </c>
      <c r="B480" s="5" t="s">
        <v>11052</v>
      </c>
      <c r="C480" s="5" t="str">
        <f t="shared" si="2"/>
        <v>ANEXO_2_2.2.1.7.2.19.4</v>
      </c>
      <c r="D480" s="5" t="str">
        <f t="shared" si="3"/>
        <v xml:space="preserve">El sistema de reportes debe estar disponible por medio de la interfaz gráfica de usuario GUI, y con </v>
      </c>
    </row>
    <row r="481" spans="1:4">
      <c r="A481" s="5" t="s">
        <v>11053</v>
      </c>
      <c r="B481" s="5" t="s">
        <v>11054</v>
      </c>
      <c r="C481" s="5" t="str">
        <f t="shared" si="2"/>
        <v>ANEXO_2_2.2.1.7.2.19.5</v>
      </c>
      <c r="D481" s="5" t="str">
        <f t="shared" si="3"/>
        <v xml:space="preserve">El esquema de reportes DEBE soportar la capacidad de desglose de un informe a otro tipo de informe. </v>
      </c>
    </row>
    <row r="482" spans="1:4">
      <c r="A482" s="5" t="s">
        <v>11055</v>
      </c>
      <c r="B482" s="5" t="s">
        <v>11056</v>
      </c>
      <c r="C482" s="5" t="str">
        <f t="shared" si="2"/>
        <v>ANEXO_2_2.2.1.7.2.19.6</v>
      </c>
      <c r="D482" s="5" t="str">
        <f t="shared" si="3"/>
        <v>El esquema de reportes DEBERÁ permitir filtrar el informe para un Host específico, Aplicación, VLAN,</v>
      </c>
    </row>
    <row r="483" spans="1:4">
      <c r="A483" s="5" t="s">
        <v>11057</v>
      </c>
      <c r="B483" s="5" t="s">
        <v>11058</v>
      </c>
      <c r="C483" s="5" t="str">
        <f t="shared" si="2"/>
        <v>ANEXO_2_2.2.1.7.2.19.7</v>
      </c>
      <c r="D483" s="5" t="str">
        <f t="shared" si="3"/>
        <v>El reporte se puede realizar basado en el volumen de tráfico o en el ancho de banda en el tiempo.</v>
      </c>
    </row>
    <row r="484" spans="1:4">
      <c r="A484" s="5" t="s">
        <v>11059</v>
      </c>
      <c r="B484" s="5" t="s">
        <v>11060</v>
      </c>
      <c r="C484" s="5" t="str">
        <f t="shared" si="2"/>
        <v>ANEXO_2_2.2.1.7.2.19.8</v>
      </c>
      <c r="D484" s="5" t="str">
        <f t="shared" si="3"/>
        <v>La presentación de reportes debe soportar la capacidad de personalizar el tipo de reporte de forma d</v>
      </c>
    </row>
    <row r="485" spans="1:4">
      <c r="A485" s="5" t="s">
        <v>11061</v>
      </c>
      <c r="B485" s="5" t="s">
        <v>11062</v>
      </c>
      <c r="C485" s="5" t="str">
        <f t="shared" si="2"/>
        <v>ANEXO_2_2.2.1.7.2.19.9</v>
      </c>
      <c r="D485" s="5" t="str">
        <f t="shared" si="3"/>
        <v>El equipo de red debe ser capaz de entregar reportes del estilo Top 10.</v>
      </c>
    </row>
    <row r="486" spans="1:4">
      <c r="A486" s="5" t="s">
        <v>11063</v>
      </c>
      <c r="B486" s="5" t="s">
        <v>11064</v>
      </c>
      <c r="C486" s="5" t="str">
        <f t="shared" si="2"/>
        <v>ANEXO_2_2.2.1.7.2.19.10</v>
      </c>
      <c r="D486" s="5" t="str">
        <f t="shared" si="3"/>
        <v>Se debe soportar la presentación de datos acumulados y datos por usuario o por sede.</v>
      </c>
    </row>
    <row r="487" spans="1:4">
      <c r="A487" s="5" t="s">
        <v>11065</v>
      </c>
      <c r="B487" s="5" t="s">
        <v>11066</v>
      </c>
      <c r="C487" s="5" t="str">
        <f t="shared" si="2"/>
        <v>ANEXO_2_2.2.1.7.2.19.11</v>
      </c>
      <c r="D487" s="5" t="str">
        <f t="shared" si="3"/>
        <v>Se debe estar en capacidad de presentar reportes y gráficos personalizados</v>
      </c>
    </row>
    <row r="488" spans="1:4">
      <c r="A488" s="5" t="s">
        <v>11067</v>
      </c>
      <c r="B488" s="5" t="s">
        <v>11068</v>
      </c>
      <c r="C488" s="5" t="str">
        <f t="shared" si="2"/>
        <v>ANEXO_2_2.2.1.7.2.19.12</v>
      </c>
      <c r="D488" s="5" t="str">
        <f t="shared" si="3"/>
        <v>Se debe soportar la programación de los reportes.</v>
      </c>
    </row>
    <row r="489" spans="1:4">
      <c r="A489" s="5" t="s">
        <v>11069</v>
      </c>
      <c r="B489" s="5" t="s">
        <v>11070</v>
      </c>
      <c r="C489" s="5" t="str">
        <f t="shared" si="2"/>
        <v>ANEXO_2_2.2.1.7.2.19.13</v>
      </c>
      <c r="D489" s="5" t="str">
        <f t="shared" si="3"/>
        <v>Los reportes programados deben ser enviados automáticamente a través de correo electrónico, FTP o ex</v>
      </c>
    </row>
    <row r="490" spans="1:4">
      <c r="A490" s="5" t="s">
        <v>11071</v>
      </c>
      <c r="B490" s="5" t="s">
        <v>11072</v>
      </c>
      <c r="C490" s="5" t="str">
        <f t="shared" si="2"/>
        <v>ANEXO_2_2.2.1.7.2.19.14</v>
      </c>
      <c r="D490" s="5" t="str">
        <f t="shared" si="3"/>
        <v>La presentación de reportes basada en umbrales debe estar soportada. (Ejemplo: Envío de un reporte a</v>
      </c>
    </row>
    <row r="491" spans="1:4">
      <c r="A491" s="5" t="s">
        <v>11073</v>
      </c>
      <c r="B491" s="5" t="s">
        <v>11074</v>
      </c>
      <c r="C491" s="5" t="str">
        <f t="shared" si="2"/>
        <v>ANEXO_2_2.2.1.7.2.19.15</v>
      </c>
      <c r="D491" s="5" t="str">
        <f t="shared" si="3"/>
        <v>El sistema debe ser capaz de entregar reportes por usuario o por sede para los mayores consumidores.</v>
      </c>
    </row>
    <row r="492" spans="1:4">
      <c r="A492" s="5" t="s">
        <v>11075</v>
      </c>
      <c r="B492" s="5" t="s">
        <v>11076</v>
      </c>
      <c r="C492" s="5" t="str">
        <f t="shared" si="2"/>
        <v>ANEXO_2_2.2.1.7.2.19.16</v>
      </c>
      <c r="D492" s="5" t="str">
        <f t="shared" si="3"/>
        <v>Los reportes deben incluir información para cualquier tipo de usuario o por sede identificado.</v>
      </c>
    </row>
    <row r="493" spans="1:4">
      <c r="A493" s="5" t="s">
        <v>11077</v>
      </c>
      <c r="B493" s="5" t="s">
        <v>11078</v>
      </c>
      <c r="C493" s="5" t="str">
        <f t="shared" si="2"/>
        <v>ANEXO_2_2.2.1.7.2.19.17</v>
      </c>
      <c r="D493" s="5" t="str">
        <f t="shared" si="3"/>
        <v>El sistema de reportes debe tener un mecanismo de captación y procesamiento centralizado.</v>
      </c>
    </row>
    <row r="494" spans="1:4">
      <c r="A494" s="5" t="s">
        <v>11079</v>
      </c>
      <c r="B494" s="5" t="s">
        <v>11080</v>
      </c>
      <c r="C494" s="5" t="str">
        <f t="shared" si="2"/>
        <v>ANEXO_2_2.2.1.7.2.19.18</v>
      </c>
      <c r="D494" s="5" t="str">
        <f t="shared" si="3"/>
        <v>El sistema debe soportar la generación de reportes, incluyendo gráficos y tablas de forma diaria, se</v>
      </c>
    </row>
    <row r="495" spans="1:4">
      <c r="A495" s="5" t="s">
        <v>11081</v>
      </c>
      <c r="B495" s="5" t="s">
        <v>11082</v>
      </c>
      <c r="C495" s="5" t="str">
        <f t="shared" si="2"/>
        <v>ANEXO_2_2.2.1.7.2.19.19</v>
      </c>
      <c r="D495" s="5" t="str">
        <f t="shared" si="3"/>
        <v>Se debe poder exportar la información de los reportes en los siguientes formatos: CSV, JPG, XML, HTM</v>
      </c>
    </row>
    <row r="496" spans="1:4">
      <c r="A496" s="5" t="s">
        <v>11083</v>
      </c>
      <c r="B496" s="5" t="s">
        <v>11084</v>
      </c>
      <c r="C496" s="5" t="str">
        <f t="shared" si="2"/>
        <v>ANEXO_2_2.2.1.7.2.19.20</v>
      </c>
      <c r="D496" s="5" t="str">
        <f t="shared" si="3"/>
        <v>El sistema debe mostrar reportes de minutos de uso VoIP (Opcional).</v>
      </c>
    </row>
    <row r="497" spans="1:4">
      <c r="A497" s="5" t="s">
        <v>11085</v>
      </c>
      <c r="B497" s="5" t="s">
        <v>11086</v>
      </c>
      <c r="C497" s="5" t="str">
        <f t="shared" si="2"/>
        <v>ANEXO_2_2.2.1.7.2.19.21</v>
      </c>
      <c r="D497" s="5" t="str">
        <f t="shared" si="3"/>
        <v>El sistema debe ser capaz de diferenciar el servicio de VoIP de Skype del resto del tráfico VoIP y d</v>
      </c>
    </row>
    <row r="498" spans="1:4">
      <c r="A498" s="5" t="s">
        <v>11087</v>
      </c>
      <c r="B498" s="5" t="s">
        <v>11088</v>
      </c>
      <c r="C498" s="5" t="str">
        <f t="shared" si="2"/>
        <v>ANEXO_2_2.2.1.7.2.19.22</v>
      </c>
      <c r="D498" s="5" t="str">
        <f t="shared" si="3"/>
        <v>Los reportes de aplicaciones deben poder soportar aplicaciones propietarias que se utilicen en la en</v>
      </c>
    </row>
    <row r="499" spans="1:4">
      <c r="A499" s="5" t="s">
        <v>11089</v>
      </c>
      <c r="B499" s="5" t="s">
        <v>11090</v>
      </c>
      <c r="C499" s="5" t="str">
        <f t="shared" si="2"/>
        <v>ANEXO_2_2.2.1.7.2.19.23</v>
      </c>
      <c r="D499" s="5" t="str">
        <f t="shared" si="3"/>
        <v>El equipo de red debe ser capaz de identificar los servidores de streaming y generar reportes especí</v>
      </c>
    </row>
    <row r="500" spans="1:4">
      <c r="A500" s="5" t="s">
        <v>11091</v>
      </c>
      <c r="B500" s="5" t="s">
        <v>11092</v>
      </c>
      <c r="C500" s="5" t="str">
        <f t="shared" si="2"/>
        <v>ANEXO_2_2.2.1.7.2.19.24</v>
      </c>
      <c r="D500" s="5" t="str">
        <f t="shared" si="3"/>
        <v>El equipo debe soportar la generación de reportes de porcentaje de cualquier tipo de tráfico dado co</v>
      </c>
    </row>
    <row r="501" spans="1:4">
      <c r="A501" s="5" t="s">
        <v>11093</v>
      </c>
      <c r="B501" s="5" t="s">
        <v>11094</v>
      </c>
      <c r="C501" s="5" t="str">
        <f t="shared" si="2"/>
        <v>ANEXO_2_2.2.1.7.2.19.25</v>
      </c>
      <c r="D501" s="5" t="str">
        <f t="shared" si="3"/>
        <v>El CONTRATISTA debe indicar la capacidad de datos para el almacenamiento de reportes</v>
      </c>
    </row>
    <row r="502" spans="1:4">
      <c r="A502" s="5" t="s">
        <v>11095</v>
      </c>
      <c r="B502" s="5" t="s">
        <v>11096</v>
      </c>
      <c r="C502" s="5" t="str">
        <f t="shared" si="2"/>
        <v>ANEXO_2_2.2.1.7.2.19.26</v>
      </c>
      <c r="D502" s="5" t="str">
        <f t="shared" si="3"/>
        <v>El equipo de red debe actuar sin falla alguna cuando el sistema central de reportes no esté accesibl</v>
      </c>
    </row>
    <row r="503" spans="1:4">
      <c r="A503" s="5" t="s">
        <v>11097</v>
      </c>
      <c r="B503" s="5" t="s">
        <v>11098</v>
      </c>
      <c r="C503" s="5" t="str">
        <f t="shared" si="2"/>
        <v>ANEXO_2_2.2.1.7.2.19.27</v>
      </c>
      <c r="D503" s="5" t="str">
        <f t="shared" si="3"/>
        <v>El CONTRATISTA debe incluir en su propuesta todos los componentes de hardware y discos dentro del pr</v>
      </c>
    </row>
    <row r="504" spans="1:4">
      <c r="A504" s="5" t="s">
        <v>11099</v>
      </c>
      <c r="B504" s="5" t="s">
        <v>11100</v>
      </c>
      <c r="C504" s="5" t="str">
        <f t="shared" si="2"/>
        <v>ANEXO_2_2.2.1.7.2.19.28</v>
      </c>
      <c r="D504" s="5" t="str">
        <f t="shared" si="3"/>
        <v>El sistema debe ser capaz de generar reportes de usuario basados en grupos de usuario o por sedes.</v>
      </c>
    </row>
    <row r="505" spans="1:4">
      <c r="A505" s="5" t="s">
        <v>11101</v>
      </c>
      <c r="B505" s="5" t="s">
        <v>11102</v>
      </c>
      <c r="C505" s="5" t="str">
        <f t="shared" si="2"/>
        <v>ANEXO_2_2.2.1.7.2.19.29</v>
      </c>
      <c r="D505" s="5" t="str">
        <f t="shared" si="3"/>
        <v>La solución debe soportar la presentación de reportes de capacidad consumida para un usuario o por s</v>
      </c>
    </row>
    <row r="506" spans="1:4">
      <c r="A506" s="5" t="s">
        <v>11103</v>
      </c>
      <c r="B506" s="5" t="s">
        <v>11104</v>
      </c>
      <c r="C506" s="5" t="str">
        <f t="shared" si="2"/>
        <v>ANEXO_2_2.2.1.7.2.19.30</v>
      </c>
      <c r="D506" s="5" t="str">
        <f t="shared" si="3"/>
        <v>El sistema de reportes debe tener la capacidad de ejecutar secuencias de comandos para crear reporte</v>
      </c>
    </row>
    <row r="507" spans="1:4">
      <c r="A507" s="5" t="s">
        <v>11105</v>
      </c>
      <c r="B507" s="5" t="s">
        <v>11106</v>
      </c>
      <c r="C507" s="5" t="str">
        <f t="shared" si="2"/>
        <v>ANEXO_2_2.2.1.7.2.19.31</v>
      </c>
      <c r="D507" s="5" t="str">
        <f t="shared" si="3"/>
        <v>Requisitos del appliance de gestión de Ancho de banda.</v>
      </c>
    </row>
    <row r="508" spans="1:4">
      <c r="A508" s="5" t="s">
        <v>11107</v>
      </c>
      <c r="B508" s="5" t="s">
        <v>11108</v>
      </c>
      <c r="C508" s="5" t="str">
        <f t="shared" si="2"/>
        <v>ANEXO_2_2.2.1.7.2.19.32</v>
      </c>
      <c r="D508" s="5" t="str">
        <f t="shared" si="3"/>
        <v xml:space="preserve">Cada Appliance debe tener la capacidad de gestionar mínimo 20 Gbps (Full Duplex), y crecer a futuro </v>
      </c>
    </row>
    <row r="509" spans="1:4">
      <c r="A509" s="5" t="s">
        <v>11109</v>
      </c>
      <c r="B509" s="5" t="s">
        <v>11110</v>
      </c>
      <c r="C509" s="5" t="str">
        <f t="shared" si="2"/>
        <v>ANEXO_2_2.2.1.7.2.19.33</v>
      </c>
      <c r="D509" s="5" t="str">
        <f t="shared" si="3"/>
        <v>Cada appliance debe tener la capacidad de gestionar hasta un Throughput de 2 Tbps (Half Duplex)en cl</v>
      </c>
    </row>
    <row r="510" spans="1:4">
      <c r="A510" s="5" t="s">
        <v>11111</v>
      </c>
      <c r="B510" s="5" t="s">
        <v>11112</v>
      </c>
      <c r="C510" s="5" t="str">
        <f t="shared" si="2"/>
        <v>ANEXO_2_2.2.1.7.2.19.34</v>
      </c>
      <c r="D510" s="5" t="str">
        <f t="shared" si="3"/>
        <v>Se debe entregar licenciamiento para realizar gestión de 20 GB Full dúplex de ancho de banda por cad</v>
      </c>
    </row>
    <row r="511" spans="1:4">
      <c r="A511" s="5" t="s">
        <v>11113</v>
      </c>
      <c r="B511" s="5" t="s">
        <v>11114</v>
      </c>
      <c r="C511" s="5" t="str">
        <f t="shared" si="2"/>
        <v>ANEXO_2_2.2.1.7.2.19.35</v>
      </c>
      <c r="D511" s="5" t="str">
        <f t="shared" si="3"/>
        <v>Las interfaces Ethernet de 10/100 Gigabit deben ser configurables con transceptores modulares, inclu</v>
      </c>
    </row>
    <row r="512" spans="1:4">
      <c r="A512" s="5" t="s">
        <v>11115</v>
      </c>
      <c r="B512" s="5" t="s">
        <v>11116</v>
      </c>
      <c r="C512" s="5" t="str">
        <f t="shared" ref="C512:C766" si="4">CONCATENATE(B$1,"_",A512)</f>
        <v>ANEXO_2_2.2.1.7.2.19.36</v>
      </c>
      <c r="D512" s="5" t="str">
        <f t="shared" ref="D512:D766" si="5">LEFT(B512,100)</f>
        <v>El licenciamiento de uso de la solución para los servicios de gestión de ancho de banda y para las f</v>
      </c>
    </row>
    <row r="513" spans="1:4">
      <c r="A513" s="5" t="s">
        <v>11117</v>
      </c>
      <c r="B513" s="5" t="s">
        <v>11118</v>
      </c>
      <c r="C513" s="5" t="str">
        <f t="shared" si="4"/>
        <v>ANEXO_2_2.2.1.7.2.19.37</v>
      </c>
      <c r="D513" s="5" t="str">
        <f t="shared" si="5"/>
        <v>Se debe entregar soporte y garantía de fábrica por tres (3) años.</v>
      </c>
    </row>
    <row r="514" spans="1:4">
      <c r="A514" s="5" t="s">
        <v>11119</v>
      </c>
      <c r="B514" s="5" t="s">
        <v>11120</v>
      </c>
      <c r="C514" s="5" t="str">
        <f t="shared" si="4"/>
        <v>ANEXO_2_2.2.1.7.2.19.38</v>
      </c>
      <c r="D514" s="5" t="str">
        <f t="shared" si="5"/>
        <v>Los elementos de red deben ser desplegados de un modo inline y transparente.</v>
      </c>
    </row>
    <row r="515" spans="1:4">
      <c r="A515" s="5" t="s">
        <v>11121</v>
      </c>
      <c r="B515" s="5" t="s">
        <v>11122</v>
      </c>
      <c r="C515" s="5" t="str">
        <f t="shared" si="4"/>
        <v>ANEXO_2_2.2.1.7.2.19.39</v>
      </c>
      <c r="D515" s="5" t="str">
        <f t="shared" si="5"/>
        <v>Se requiere una solución en HA Activo/Activo o Activo/Pasivo.</v>
      </c>
    </row>
    <row r="516" spans="1:4">
      <c r="A516" s="5" t="s">
        <v>11123</v>
      </c>
      <c r="B516" s="5" t="s">
        <v>11124</v>
      </c>
      <c r="C516" s="5" t="str">
        <f t="shared" si="4"/>
        <v>ANEXO_2_2.2.1.7.2.19.40</v>
      </c>
      <c r="D516" s="5" t="str">
        <f t="shared" si="5"/>
        <v xml:space="preserve">Se requiere que los equipos appliance suministrados para DPI, sean basados en hardware de propósito </v>
      </c>
    </row>
    <row r="517" spans="1:4">
      <c r="A517" s="5" t="s">
        <v>11125</v>
      </c>
      <c r="B517" s="5" t="s">
        <v>11126</v>
      </c>
      <c r="C517" s="5" t="str">
        <f t="shared" si="4"/>
        <v>ANEXO_2_2.2.1.7.2.19.41</v>
      </c>
      <c r="D517" s="5" t="str">
        <f t="shared" si="5"/>
        <v>Se requiere que los appliances se integren con un servidor NTP para sincronizar su reloj al de la re</v>
      </c>
    </row>
    <row r="518" spans="1:4">
      <c r="A518" s="5" t="s">
        <v>11127</v>
      </c>
      <c r="B518" s="5" t="s">
        <v>11128</v>
      </c>
      <c r="C518" s="5" t="str">
        <f t="shared" si="4"/>
        <v>ANEXO_2_2.2.1.7.2.19.42</v>
      </c>
      <c r="D518" s="5" t="str">
        <f t="shared" si="5"/>
        <v>Se deben soportar Jumbo frame de hasta 9000 bytes en todas las interfaces Ethernet.</v>
      </c>
    </row>
    <row r="519" spans="1:4">
      <c r="A519" s="5" t="s">
        <v>11129</v>
      </c>
      <c r="B519" s="5" t="s">
        <v>11130</v>
      </c>
      <c r="C519" s="5" t="str">
        <f t="shared" si="4"/>
        <v>ANEXO_2_2.2.1.7.2.19.43</v>
      </c>
      <c r="D519" s="5" t="str">
        <f t="shared" si="5"/>
        <v>Los Appliance deben ser equipos autónomos, capaces de trabajar independiente de los equipos de red e</v>
      </c>
    </row>
    <row r="520" spans="1:4">
      <c r="A520" s="5" t="s">
        <v>11131</v>
      </c>
      <c r="B520" s="5" t="s">
        <v>11132</v>
      </c>
      <c r="C520" s="5" t="str">
        <f t="shared" si="4"/>
        <v>ANEXO_2_2.2.1.7.2.19.44</v>
      </c>
      <c r="D520" s="5" t="str">
        <f t="shared" si="5"/>
        <v xml:space="preserve">La solución debe ser implementada de tal manera que no introduzca ningún punto único de fallo. Cada </v>
      </c>
    </row>
    <row r="521" spans="1:4">
      <c r="A521" s="5" t="s">
        <v>11133</v>
      </c>
      <c r="B521" s="5" t="s">
        <v>11134</v>
      </c>
      <c r="C521" s="5" t="str">
        <f t="shared" si="4"/>
        <v>ANEXO_2_2.2.1.7.2.19.45</v>
      </c>
      <c r="D521" s="5" t="str">
        <f t="shared" si="5"/>
        <v>Requisitos del appliance de Administración y Reportes de la solución de gestión de Ancho de banda.</v>
      </c>
    </row>
    <row r="522" spans="1:4">
      <c r="A522" s="5" t="s">
        <v>11135</v>
      </c>
      <c r="B522" s="5" t="s">
        <v>11136</v>
      </c>
      <c r="C522" s="5" t="str">
        <f t="shared" si="4"/>
        <v>ANEXO_2_2.2.1.7.2.20</v>
      </c>
      <c r="D522" s="5" t="str">
        <f t="shared" si="5"/>
        <v>REQUISITOS DE DISPONIBILIDAD</v>
      </c>
    </row>
    <row r="523" spans="1:4">
      <c r="A523" s="5" t="s">
        <v>11137</v>
      </c>
      <c r="B523" s="5" t="s">
        <v>11138</v>
      </c>
      <c r="C523" s="5" t="str">
        <f t="shared" si="4"/>
        <v>ANEXO_2_2.2.1.7.2.20.1</v>
      </c>
      <c r="D523" s="5" t="str">
        <f t="shared" si="5"/>
        <v>No habrá interrupción en el tráfico normal de Internet, es decir, en caso de falla de las soluciones</v>
      </c>
    </row>
    <row r="524" spans="1:4">
      <c r="A524" s="5" t="s">
        <v>11139</v>
      </c>
      <c r="B524" s="5" t="s">
        <v>11140</v>
      </c>
      <c r="C524" s="5" t="str">
        <f t="shared" si="4"/>
        <v>ANEXO_2_2.2.1.7.2.20.2</v>
      </c>
      <c r="D524" s="5" t="str">
        <f t="shared" si="5"/>
        <v>El elemento de red puede soportar redundancia a nivel de chasis mediante el uso de dos chasis en con</v>
      </c>
    </row>
    <row r="525" spans="1:4">
      <c r="A525" s="5" t="s">
        <v>11141</v>
      </c>
      <c r="B525" s="5" t="s">
        <v>11142</v>
      </c>
      <c r="C525" s="5" t="str">
        <f t="shared" si="4"/>
        <v>ANEXO_2_2.2.1.7.2.20.3</v>
      </c>
      <c r="D525" s="5" t="str">
        <f t="shared" si="5"/>
        <v>El elemento de red debe soportar redundancia a nivel de Puerto utilizando el método de agregación de</v>
      </c>
    </row>
    <row r="526" spans="1:4">
      <c r="A526" s="5" t="s">
        <v>11143</v>
      </c>
      <c r="B526" s="5" t="s">
        <v>11144</v>
      </c>
      <c r="C526" s="5" t="str">
        <f t="shared" si="4"/>
        <v>ANEXO_2_2.2.1.7.2.20.4</v>
      </c>
      <c r="D526" s="5" t="str">
        <f t="shared" si="5"/>
        <v>El elemento DEBE garantizar la continuidad del servicio sin ningún tiempo de inactividad debido a la</v>
      </c>
    </row>
    <row r="527" spans="1:4">
      <c r="A527" s="5" t="s">
        <v>11145</v>
      </c>
      <c r="B527" s="5" t="s">
        <v>11146</v>
      </c>
      <c r="C527" s="5" t="str">
        <f t="shared" si="4"/>
        <v>ANEXO_2_2.2.1.7.2.20.5</v>
      </c>
      <c r="D527" s="5" t="str">
        <f t="shared" si="5"/>
        <v>Cada equipo debe contar con fuente de poder redundante.</v>
      </c>
    </row>
    <row r="528" spans="1:4">
      <c r="A528" s="5" t="s">
        <v>11147</v>
      </c>
      <c r="B528" s="5" t="s">
        <v>11148</v>
      </c>
      <c r="C528" s="5" t="str">
        <f t="shared" si="4"/>
        <v>ANEXO_2_2.2.1.7.2.20.6</v>
      </c>
      <c r="D528" s="5" t="str">
        <f t="shared" si="5"/>
        <v>Para requisitos de tráfico más allá de la capacidad de un sistema/chasis, se debe soportar el clúste</v>
      </c>
    </row>
    <row r="529" spans="1:4">
      <c r="A529" s="5" t="s">
        <v>11149</v>
      </c>
      <c r="B529" s="5" t="s">
        <v>11150</v>
      </c>
      <c r="C529" s="5" t="str">
        <f t="shared" si="4"/>
        <v>ANEXO_2_2.2.1.7.2.20.7</v>
      </c>
      <c r="D529" s="5" t="str">
        <f t="shared" si="5"/>
        <v>La latencia de tráfico introducida por el elemento DEBE ser inferior a 50 microsegundos.</v>
      </c>
    </row>
    <row r="530" spans="1:4">
      <c r="A530" s="5" t="s">
        <v>11151</v>
      </c>
      <c r="B530" s="5" t="s">
        <v>11152</v>
      </c>
      <c r="C530" s="5" t="str">
        <f t="shared" si="4"/>
        <v>ANEXO_2_2.2.1.7.2.20.8</v>
      </c>
      <c r="D530" s="5" t="str">
        <f t="shared" si="5"/>
        <v>Cada appliance de DPI DEBE soportar 512 Lines, 4,800,000 Pipes y 9,600,000 virtual Channels.</v>
      </c>
    </row>
    <row r="531" spans="1:4">
      <c r="A531" s="5" t="s">
        <v>11153</v>
      </c>
      <c r="B531" s="5" t="s">
        <v>11154</v>
      </c>
      <c r="C531" s="5" t="str">
        <f t="shared" si="4"/>
        <v>ANEXO_2_2.2.1.7.2.20.9</v>
      </c>
      <c r="D531" s="5" t="str">
        <f t="shared" si="5"/>
        <v>Cada appliance de DPI DEBE soportar más de 72’000.000/144’000.000 de flujos simultáneos/conexiones s</v>
      </c>
    </row>
    <row r="532" spans="1:4">
      <c r="A532" s="5" t="s">
        <v>11155</v>
      </c>
      <c r="B532" s="5" t="s">
        <v>11156</v>
      </c>
      <c r="C532" s="5" t="str">
        <f t="shared" si="4"/>
        <v>ANEXO_2_2.2.1.7.2.20.10</v>
      </c>
      <c r="D532" s="5" t="str">
        <f t="shared" si="5"/>
        <v>El CONTRATISTA DEBE soportar más de 200.000 reglas de políticas soportadas por un elemento.</v>
      </c>
    </row>
    <row r="533" spans="1:4">
      <c r="A533" s="5" t="s">
        <v>11157</v>
      </c>
      <c r="B533" s="5" t="s">
        <v>11158</v>
      </c>
      <c r="C533" s="5" t="str">
        <f t="shared" si="4"/>
        <v>ANEXO_2_2.2.1.7.2.21</v>
      </c>
      <c r="D533" s="5" t="str">
        <f t="shared" si="5"/>
        <v>REQUISITOS OPERACIONALES</v>
      </c>
    </row>
    <row r="534" spans="1:4">
      <c r="A534" s="5" t="s">
        <v>11159</v>
      </c>
      <c r="B534" s="5" t="s">
        <v>11160</v>
      </c>
      <c r="C534" s="5" t="str">
        <f t="shared" si="4"/>
        <v>ANEXO_2_2.2.1.7.2.21.1</v>
      </c>
      <c r="D534" s="5" t="str">
        <f t="shared" si="5"/>
        <v>Cada equipo de red en la solución deberá ser capaz de ser configurado desde una ubicación central</v>
      </c>
    </row>
    <row r="535" spans="1:4">
      <c r="A535" s="5" t="s">
        <v>11161</v>
      </c>
      <c r="B535" s="5" t="s">
        <v>11162</v>
      </c>
      <c r="C535" s="5" t="str">
        <f t="shared" si="4"/>
        <v>ANEXO_2_2.2.1.7.2.21.2</v>
      </c>
      <c r="D535" s="5" t="str">
        <f t="shared" si="5"/>
        <v>El equipo de red debe soportar la creación de políticas a través de interfaz GUI y CLI</v>
      </c>
    </row>
    <row r="536" spans="1:4">
      <c r="A536" s="5" t="s">
        <v>11163</v>
      </c>
      <c r="B536" s="5" t="s">
        <v>11164</v>
      </c>
      <c r="C536" s="5" t="str">
        <f t="shared" si="4"/>
        <v>ANEXO_2_2.2.1.7.2.21.3</v>
      </c>
      <c r="D536" s="5" t="str">
        <f t="shared" si="5"/>
        <v>Debe ser posible llevar a cabo la configuración desde CLI y GUI simultáneamente</v>
      </c>
    </row>
    <row r="537" spans="1:4">
      <c r="A537" s="5" t="s">
        <v>11165</v>
      </c>
      <c r="B537" s="5" t="s">
        <v>11166</v>
      </c>
      <c r="C537" s="5" t="str">
        <f t="shared" si="4"/>
        <v>ANEXO_2_2.2.1.7.2.21.4</v>
      </c>
      <c r="D537" s="5" t="str">
        <f t="shared" si="5"/>
        <v>El elemento de red debe tener interfaces CLI, GUI y de servicio web que permitan la modificación del</v>
      </c>
    </row>
    <row r="538" spans="1:4">
      <c r="A538" s="5" t="s">
        <v>11167</v>
      </c>
      <c r="B538" s="5" t="s">
        <v>11168</v>
      </c>
      <c r="C538" s="5" t="str">
        <f t="shared" si="4"/>
        <v>ANEXO_2_2.2.1.7.2.21.5</v>
      </c>
      <c r="D538" s="5" t="str">
        <f t="shared" si="5"/>
        <v>La interfaz de gestión debe permitir por lo menos 25 usuarios simultáneos.</v>
      </c>
    </row>
    <row r="539" spans="1:4">
      <c r="A539" s="5" t="s">
        <v>11169</v>
      </c>
      <c r="B539" s="5" t="s">
        <v>11170</v>
      </c>
      <c r="C539" s="5" t="str">
        <f t="shared" si="4"/>
        <v>ANEXO_2_2.2.1.7.2.21.6</v>
      </c>
      <c r="D539" s="5" t="str">
        <f t="shared" si="5"/>
        <v>El sistema debe ser capaz de ser monitoreado a través de SNMP. El sistema también debe reportar esta</v>
      </c>
    </row>
    <row r="540" spans="1:4">
      <c r="A540" s="5" t="s">
        <v>11171</v>
      </c>
      <c r="B540" s="5" t="s">
        <v>11172</v>
      </c>
      <c r="C540" s="5" t="str">
        <f t="shared" si="4"/>
        <v>ANEXO_2_2.2.1.7.2.21.7</v>
      </c>
      <c r="D540" s="5" t="str">
        <f t="shared" si="5"/>
        <v>Durante las comunicaciones se debe soportar SNMP v2 y v3.</v>
      </c>
    </row>
    <row r="541" spans="1:4">
      <c r="A541" s="5" t="s">
        <v>11173</v>
      </c>
      <c r="B541" s="5" t="s">
        <v>11174</v>
      </c>
      <c r="C541" s="5" t="str">
        <f t="shared" si="4"/>
        <v>ANEXO_2_2.2.1.7.2.21.8</v>
      </c>
      <c r="D541" s="5" t="str">
        <f t="shared" si="5"/>
        <v>Se debe soportar la integración con los siguientes directorios de usuarios: AD, LDAP y Radius para l</v>
      </c>
    </row>
    <row r="542" spans="1:4">
      <c r="A542" s="5" t="s">
        <v>11175</v>
      </c>
      <c r="B542" s="5" t="s">
        <v>11176</v>
      </c>
      <c r="C542" s="5" t="str">
        <f t="shared" si="4"/>
        <v>ANEXO_2_2.2.1.7.2.21.9</v>
      </c>
      <c r="D542" s="5" t="str">
        <f t="shared" si="5"/>
        <v>El elemento de red debe soportar el acceso de usuarios vía Telnet, SSH y los inicios de sesión de co</v>
      </c>
    </row>
    <row r="543" spans="1:4">
      <c r="A543" s="5" t="s">
        <v>11177</v>
      </c>
      <c r="B543" s="5" t="s">
        <v>11178</v>
      </c>
      <c r="C543" s="5" t="str">
        <f t="shared" si="4"/>
        <v>ANEXO_2_2.2.1.7.2.21.10</v>
      </c>
      <c r="D543" s="5" t="str">
        <f t="shared" si="5"/>
        <v>Cualquier interfaz de usuario incluida la de usuario basada en Web debe contar con el soporte de asi</v>
      </c>
    </row>
    <row r="544" spans="1:4">
      <c r="A544" s="5" t="s">
        <v>11179</v>
      </c>
      <c r="B544" s="5" t="s">
        <v>11180</v>
      </c>
      <c r="C544" s="5" t="str">
        <f t="shared" si="4"/>
        <v>ANEXO_2_2.2.1.7.2.21.11</v>
      </c>
      <c r="D544" s="5" t="str">
        <f t="shared" si="5"/>
        <v>El sistema debe permitir los ajustes de configuración para hacer copias de seguridad de forma manual</v>
      </c>
    </row>
    <row r="545" spans="1:4">
      <c r="A545" s="5" t="s">
        <v>11181</v>
      </c>
      <c r="B545" s="5" t="s">
        <v>11182</v>
      </c>
      <c r="C545" s="5" t="str">
        <f t="shared" si="4"/>
        <v>ANEXO_2_2.2.1.7.2.21.12</v>
      </c>
      <c r="D545" s="5" t="str">
        <f t="shared" si="5"/>
        <v>El sistema creará archivos de registro de texto sin formato que detallen todas las solicitudes de lo</v>
      </c>
    </row>
    <row r="546" spans="1:4">
      <c r="A546" s="5" t="s">
        <v>11183</v>
      </c>
      <c r="B546" s="5" t="s">
        <v>11184</v>
      </c>
      <c r="C546" s="5" t="str">
        <f t="shared" si="4"/>
        <v>ANEXO_2_2.2.1.7.2.21.13</v>
      </c>
      <c r="D546" s="5" t="str">
        <f t="shared" si="5"/>
        <v>El sistema será capaz de transferir los archivos de registro a un servidor remoto por demanda y de f</v>
      </c>
    </row>
    <row r="547" spans="1:4">
      <c r="A547" s="5" t="s">
        <v>11185</v>
      </c>
      <c r="B547" s="5" t="s">
        <v>11186</v>
      </c>
      <c r="C547" s="5" t="str">
        <f t="shared" si="4"/>
        <v>ANEXO_2_2.2.1.7.2.21.14</v>
      </c>
      <c r="D547" s="5" t="str">
        <f t="shared" si="5"/>
        <v xml:space="preserve">El manejador de ancho de banda puede incluirse en la solución SD WAN o servicio independiente </v>
      </c>
    </row>
    <row r="548" spans="1:4">
      <c r="A548" s="5" t="s">
        <v>11187</v>
      </c>
      <c r="B548" s="5" t="s">
        <v>11188</v>
      </c>
      <c r="C548" s="5" t="str">
        <f t="shared" si="4"/>
        <v>ANEXO_2_2.2.1.7.2.21.15</v>
      </c>
      <c r="D548" s="5" t="str">
        <f t="shared" si="5"/>
        <v>El servicio de gestión de ancho debe integrarse con los servicios de conectividad para que represent</v>
      </c>
    </row>
    <row r="549" spans="1:4">
      <c r="A549" s="5" t="s">
        <v>11189</v>
      </c>
      <c r="B549" s="5" t="s">
        <v>11190</v>
      </c>
      <c r="C549" s="5" t="str">
        <f t="shared" si="4"/>
        <v>ANEXO_2_2.2.1.8</v>
      </c>
      <c r="D549" s="5" t="str">
        <f t="shared" si="5"/>
        <v>ACELERACIÓN DE APLICACIONES</v>
      </c>
    </row>
    <row r="550" spans="1:4">
      <c r="A550" s="5" t="s">
        <v>11191</v>
      </c>
      <c r="B550" s="5" t="s">
        <v>10161</v>
      </c>
      <c r="C550" s="5" t="str">
        <f t="shared" si="4"/>
        <v>ANEXO_2_2.2.1.8.1</v>
      </c>
      <c r="D550" s="5" t="str">
        <f t="shared" si="5"/>
        <v>NOMBRE DEL SERVICIO</v>
      </c>
    </row>
    <row r="551" spans="1:4">
      <c r="A551" s="5" t="s">
        <v>11192</v>
      </c>
      <c r="B551" s="5" t="s">
        <v>11193</v>
      </c>
      <c r="C551" s="5" t="str">
        <f t="shared" si="4"/>
        <v>ANEXO_2_2.2.1.8.1.1</v>
      </c>
      <c r="D551" s="5" t="str">
        <f t="shared" si="5"/>
        <v>Aceleración de aplicaciones y optimización de ancho de banda</v>
      </c>
    </row>
    <row r="552" spans="1:4">
      <c r="A552" s="5" t="s">
        <v>11194</v>
      </c>
      <c r="B552" s="5" t="s">
        <v>11195</v>
      </c>
      <c r="C552" s="5" t="str">
        <f t="shared" si="4"/>
        <v>ANEXO_2_2.2.1.8.2</v>
      </c>
      <c r="D552" s="5" t="str">
        <f t="shared" si="5"/>
        <v>CARÁCTERÍSTICAS</v>
      </c>
    </row>
    <row r="553" spans="1:4">
      <c r="A553" s="5" t="s">
        <v>11196</v>
      </c>
      <c r="B553" s="5" t="s">
        <v>11197</v>
      </c>
      <c r="C553" s="5" t="str">
        <f t="shared" si="4"/>
        <v>ANEXO_2_2.2.1.8.2.1</v>
      </c>
      <c r="D553" s="5" t="str">
        <f t="shared" si="5"/>
        <v>Debe incluir elementos de hardware y/o software para optimizar el desempeño de las aplicaciones en l</v>
      </c>
    </row>
    <row r="554" spans="1:4">
      <c r="A554" s="5" t="s">
        <v>11198</v>
      </c>
      <c r="B554" s="5" t="s">
        <v>11199</v>
      </c>
      <c r="C554" s="5" t="str">
        <f t="shared" si="4"/>
        <v>ANEXO_2_2.2.1.8.2.2</v>
      </c>
      <c r="D554" s="5" t="str">
        <f t="shared" si="5"/>
        <v>Se requiere una solución de Aceleración de aplicaciones en enlaces WAN que funcione con una metodolo</v>
      </c>
    </row>
    <row r="555" spans="1:4">
      <c r="A555" s="5" t="s">
        <v>11200</v>
      </c>
      <c r="B555" s="5" t="s">
        <v>11201</v>
      </c>
      <c r="C555" s="5" t="str">
        <f t="shared" si="4"/>
        <v>ANEXO_2_2.2.1.8.2.3</v>
      </c>
      <c r="D555" s="5" t="str">
        <f t="shared" si="5"/>
        <v>La solución deberá ser totalmente transparente para los servidores de aplicaciones y almacenamiento,</v>
      </c>
    </row>
    <row r="556" spans="1:4">
      <c r="A556" s="5" t="s">
        <v>11202</v>
      </c>
      <c r="B556" s="5" t="s">
        <v>11203</v>
      </c>
      <c r="C556" s="5" t="str">
        <f t="shared" si="4"/>
        <v>ANEXO_2_2.2.1.8.2.4</v>
      </c>
      <c r="D556" s="5" t="str">
        <f t="shared" si="5"/>
        <v>La capa de optimización de Ancho de Banda: basada en de-duplicación por diccionarios de patrones rep</v>
      </c>
    </row>
    <row r="557" spans="1:4">
      <c r="A557" s="5" t="s">
        <v>11204</v>
      </c>
      <c r="B557" s="5" t="s">
        <v>11205</v>
      </c>
      <c r="C557" s="5" t="str">
        <f t="shared" si="4"/>
        <v>ANEXO_2_2.2.1.8.2.5</v>
      </c>
      <c r="D557" s="5" t="str">
        <f t="shared" si="5"/>
        <v>La solución ofertada deberá permitir optimizar aplicaciones encriptadas mediante SSL (ej. https) man</v>
      </c>
    </row>
    <row r="558" spans="1:4">
      <c r="A558" s="5" t="s">
        <v>11206</v>
      </c>
      <c r="B558" s="5" t="s">
        <v>11207</v>
      </c>
      <c r="C558" s="5" t="str">
        <f t="shared" si="4"/>
        <v>ANEXO_2_2.2.1.8.2.6</v>
      </c>
      <c r="D558" s="5" t="str">
        <f t="shared" si="5"/>
        <v xml:space="preserve">Aceleración de Protocolo MAPI (MS-Exchange): / Se deberá contar con una aceleración específica para </v>
      </c>
    </row>
    <row r="559" spans="1:4">
      <c r="A559" s="5" t="s">
        <v>11208</v>
      </c>
      <c r="B559" s="5" t="s">
        <v>11209</v>
      </c>
      <c r="C559" s="5" t="str">
        <f t="shared" si="4"/>
        <v>ANEXO_2_2.2.1.8.2.7</v>
      </c>
      <c r="D559" s="5" t="str">
        <f t="shared" si="5"/>
        <v>La solución ofertada debe optimizar de manera nativa y a nivel de aplicación/ el tráfico de las apli</v>
      </c>
    </row>
    <row r="560" spans="1:4">
      <c r="A560" s="5" t="s">
        <v>11210</v>
      </c>
      <c r="B560" s="5" t="s">
        <v>11211</v>
      </c>
      <c r="C560" s="5" t="str">
        <f t="shared" si="4"/>
        <v>ANEXO_2_2.2.1.8.2.8</v>
      </c>
      <c r="D560" s="5" t="str">
        <f t="shared" si="5"/>
        <v>La solución ofertada debe optimizar a nivel de aplicación los siguientes protocolos usados por Share</v>
      </c>
    </row>
    <row r="561" spans="1:4">
      <c r="A561" s="5" t="s">
        <v>11212</v>
      </c>
      <c r="B561" s="5" t="s">
        <v>11213</v>
      </c>
      <c r="C561" s="5" t="str">
        <f t="shared" si="4"/>
        <v>ANEXO_2_2.2.1.8.2.9</v>
      </c>
      <c r="D561" s="5" t="str">
        <f t="shared" si="5"/>
        <v>La solución ofertada debe ofrecerun control de ancho de banda y priorización de latencia para 4 dife</v>
      </c>
    </row>
    <row r="562" spans="1:4">
      <c r="A562" s="5" t="s">
        <v>11214</v>
      </c>
      <c r="B562" s="5" t="s">
        <v>11215</v>
      </c>
      <c r="C562" s="5" t="str">
        <f t="shared" si="4"/>
        <v>ANEXO_2_2.2.1.8.2.10</v>
      </c>
      <c r="D562" s="5" t="str">
        <f t="shared" si="5"/>
        <v>La solución ofertada debe soportar “video streaming”para contenido de video http dinámico por Adoble</v>
      </c>
    </row>
    <row r="563" spans="1:4">
      <c r="A563" s="5" t="s">
        <v>11216</v>
      </c>
      <c r="B563" s="5" t="s">
        <v>11217</v>
      </c>
      <c r="C563" s="5" t="str">
        <f t="shared" si="4"/>
        <v>ANEXO_2_2.2.1.8.2.11</v>
      </c>
      <c r="D563" s="5" t="str">
        <f t="shared" si="5"/>
        <v>La solución debe soportar Latency Mitigation para IPv6</v>
      </c>
    </row>
    <row r="564" spans="1:4">
      <c r="A564" s="5" t="s">
        <v>11218</v>
      </c>
      <c r="B564" s="5" t="s">
        <v>11219</v>
      </c>
      <c r="C564" s="5" t="str">
        <f t="shared" si="4"/>
        <v>ANEXO_2_2.2.1.8.2.12</v>
      </c>
      <c r="D564" s="5" t="str">
        <f t="shared" si="5"/>
        <v xml:space="preserve">La solución debe soportar Latency Mitigation para flujos http, flujos https, MAPI, MAPI encriptado, </v>
      </c>
    </row>
    <row r="565" spans="1:4">
      <c r="A565" s="5" t="s">
        <v>11220</v>
      </c>
      <c r="B565" s="5" t="s">
        <v>11221</v>
      </c>
      <c r="C565" s="5" t="str">
        <f t="shared" si="4"/>
        <v>ANEXO_2_2.2.1.8.2.13</v>
      </c>
      <c r="D565" s="5" t="str">
        <f t="shared" si="5"/>
        <v>La solución ofertada debe soportar la compresión de Mapi Encriptado sobre flujos http, Exchange Smar</v>
      </c>
    </row>
    <row r="566" spans="1:4">
      <c r="A566" s="5" t="s">
        <v>11222</v>
      </c>
      <c r="B566" s="5" t="s">
        <v>11223</v>
      </c>
      <c r="C566" s="5" t="str">
        <f t="shared" si="4"/>
        <v>ANEXO_2_2.2.1.8.2.14</v>
      </c>
      <c r="D566" s="5" t="str">
        <f t="shared" si="5"/>
        <v>La solución ofertada debe tener la opción si se requiere de incluir optimización hacia plataformas S</v>
      </c>
    </row>
    <row r="567" spans="1:4">
      <c r="A567" s="5" t="s">
        <v>11224</v>
      </c>
      <c r="B567" s="5" t="s">
        <v>11225</v>
      </c>
      <c r="C567" s="5" t="str">
        <f t="shared" si="4"/>
        <v>ANEXO_2_2.2.1.8.2.15</v>
      </c>
      <c r="D567" s="5" t="str">
        <f t="shared" si="5"/>
        <v xml:space="preserve">La solución propuesta debe tener la opción de optimizar aplicaciones en plataformas IaaS como AWS o </v>
      </c>
    </row>
    <row r="568" spans="1:4">
      <c r="A568" s="5" t="s">
        <v>11226</v>
      </c>
      <c r="B568" s="5" t="s">
        <v>11227</v>
      </c>
      <c r="C568" s="5" t="str">
        <f t="shared" si="4"/>
        <v>ANEXO_2_2.2.1.8.2.16</v>
      </c>
      <c r="D568" s="5" t="str">
        <f t="shared" si="5"/>
        <v>La solución propuesta deberá tener la capacidad encriptar la información optimizada entre los equipo</v>
      </c>
    </row>
    <row r="569" spans="1:4">
      <c r="A569" s="5" t="s">
        <v>11228</v>
      </c>
      <c r="B569" s="5" t="s">
        <v>11229</v>
      </c>
      <c r="C569" s="5" t="str">
        <f t="shared" si="4"/>
        <v>ANEXO_2_2.2.1.8.2.17</v>
      </c>
      <c r="D569" s="5" t="str">
        <f t="shared" si="5"/>
        <v>La configuración básica debe ser solo con una dirección IP, sin la necesidad de dar de alta el resto</v>
      </c>
    </row>
    <row r="570" spans="1:4">
      <c r="A570" s="5" t="s">
        <v>11230</v>
      </c>
      <c r="B570" s="5" t="s">
        <v>11231</v>
      </c>
      <c r="C570" s="5" t="str">
        <f t="shared" si="4"/>
        <v>ANEXO_2_2.2.1.8.2.18</v>
      </c>
      <c r="D570" s="5" t="str">
        <f t="shared" si="5"/>
        <v>La solución propuesta deberá soportar la operación de VLAN´s (IEEE 802.1q) en las interfaces de cone</v>
      </c>
    </row>
    <row r="571" spans="1:4">
      <c r="A571" s="5" t="s">
        <v>11232</v>
      </c>
      <c r="B571" s="5" t="s">
        <v>11233</v>
      </c>
      <c r="C571" s="5" t="str">
        <f t="shared" si="4"/>
        <v>ANEXO_2_2.2.1.8.2.19</v>
      </c>
      <c r="D571" s="5" t="str">
        <f t="shared" si="5"/>
        <v>La solución debe incluir la funcionalidad de Web Cache Proxy</v>
      </c>
    </row>
    <row r="572" spans="1:4">
      <c r="A572" s="5" t="s">
        <v>11234</v>
      </c>
      <c r="B572" s="5" t="s">
        <v>11235</v>
      </c>
      <c r="C572" s="5" t="str">
        <f t="shared" si="4"/>
        <v>ANEXO_2_2.2.1.8.2.20</v>
      </c>
      <c r="D572" s="5" t="str">
        <f t="shared" si="5"/>
        <v>La solución propuesta deberá permitir el curso normal del tráfico ante una falla que lo deje fuera d</v>
      </c>
    </row>
    <row r="573" spans="1:4">
      <c r="A573" s="5" t="s">
        <v>11236</v>
      </c>
      <c r="B573" s="5" t="s">
        <v>11237</v>
      </c>
      <c r="C573" s="5" t="str">
        <f t="shared" si="4"/>
        <v>ANEXO_2_2.2.1.8.2.21</v>
      </c>
      <c r="D573" s="5" t="str">
        <f t="shared" si="5"/>
        <v>Intercepción del tráfico: La solución propuesta deberá poder funcionar configurada tanto en modo fís</v>
      </c>
    </row>
    <row r="574" spans="1:4">
      <c r="A574" s="5" t="s">
        <v>11238</v>
      </c>
      <c r="B574" s="5" t="s">
        <v>11239</v>
      </c>
      <c r="C574" s="5" t="str">
        <f t="shared" si="4"/>
        <v>ANEXO_2_2.2.1.8.2.22</v>
      </c>
      <c r="D574" s="5" t="str">
        <f t="shared" si="5"/>
        <v>Integración en ambientes con Ruteo Asimétrico: Deberá garantizarse capacidad para optimizar conexion</v>
      </c>
    </row>
    <row r="575" spans="1:4">
      <c r="A575" s="5" t="s">
        <v>11240</v>
      </c>
      <c r="B575" s="5" t="s">
        <v>11241</v>
      </c>
      <c r="C575" s="5" t="str">
        <f t="shared" si="4"/>
        <v>ANEXO_2_2.2.1.8.2.23</v>
      </c>
      <c r="D575" s="5" t="str">
        <f t="shared" si="5"/>
        <v>Cuando se supere la capacidad máxima de conexiones optimizadas, la solución propuesta deberá permiti</v>
      </c>
    </row>
    <row r="576" spans="1:4">
      <c r="A576" s="5" t="s">
        <v>11242</v>
      </c>
      <c r="B576" s="5" t="s">
        <v>11243</v>
      </c>
      <c r="C576" s="5" t="str">
        <f t="shared" si="4"/>
        <v>ANEXO_2_2.2.1.8.2.24</v>
      </c>
      <c r="D576" s="5" t="str">
        <f t="shared" si="5"/>
        <v>La solución propuesta deberá tener la capacidad de encriptar el contenido almacenado en el/los disco</v>
      </c>
    </row>
    <row r="577" spans="1:4">
      <c r="A577" s="5" t="s">
        <v>11244</v>
      </c>
      <c r="B577" s="5" t="s">
        <v>11245</v>
      </c>
      <c r="C577" s="5" t="str">
        <f t="shared" si="4"/>
        <v>ANEXO_2_2.2.1.8.2.25</v>
      </c>
      <c r="D577" s="5" t="str">
        <f t="shared" si="5"/>
        <v>Acceso remoto seguro vía HTTPS en línea y fuera de línea (interfaz de administración auxiliar)</v>
      </c>
    </row>
    <row r="578" spans="1:4">
      <c r="A578" s="5" t="s">
        <v>11246</v>
      </c>
      <c r="B578" s="5" t="s">
        <v>11247</v>
      </c>
      <c r="C578" s="5" t="str">
        <f t="shared" si="4"/>
        <v>ANEXO_2_2.2.1.8.2.26</v>
      </c>
      <c r="D578" s="5" t="str">
        <f t="shared" si="5"/>
        <v>Capacidad de Autenticación con RADIUS.</v>
      </c>
    </row>
    <row r="579" spans="1:4">
      <c r="A579" s="5" t="s">
        <v>11248</v>
      </c>
      <c r="B579" s="5" t="s">
        <v>11249</v>
      </c>
      <c r="C579" s="5" t="str">
        <f t="shared" si="4"/>
        <v>ANEXO_2_2.2.1.8.2.27</v>
      </c>
      <c r="D579" s="5" t="str">
        <f t="shared" si="5"/>
        <v>Los equipos ofrecidos deben tener capacidad de aplicar técnicas de selección de caminos, QoP, con el</v>
      </c>
    </row>
    <row r="580" spans="1:4">
      <c r="A580" s="5" t="s">
        <v>11250</v>
      </c>
      <c r="B580" s="5" t="s">
        <v>11251</v>
      </c>
      <c r="C580" s="5" t="str">
        <f t="shared" si="4"/>
        <v>ANEXO_2_2.2.1.8.2.28</v>
      </c>
      <c r="D580" s="5" t="str">
        <f t="shared" si="5"/>
        <v>Las técnicas de aceleración deberán ser aplicables por host, subred y/o puerto TCP.</v>
      </c>
    </row>
    <row r="581" spans="1:4">
      <c r="A581" s="5" t="s">
        <v>11252</v>
      </c>
      <c r="B581" s="5" t="s">
        <v>11253</v>
      </c>
      <c r="C581" s="5" t="str">
        <f t="shared" si="4"/>
        <v>ANEXO_2_2.2.1.8.2.29</v>
      </c>
      <c r="D581" s="5" t="str">
        <f t="shared" si="5"/>
        <v>Soporte de configuraciones en alta disponibilidad: Los equipos ofertados deben tener la capacidad de</v>
      </c>
    </row>
    <row r="582" spans="1:4">
      <c r="A582" s="5" t="s">
        <v>11254</v>
      </c>
      <c r="B582" s="5" t="s">
        <v>11255</v>
      </c>
      <c r="C582" s="5" t="str">
        <f t="shared" si="4"/>
        <v>ANEXO_2_2.2.1.8.2.30</v>
      </c>
      <c r="D582" s="5" t="str">
        <f t="shared" si="5"/>
        <v>Los equipos deben incluir Discos de Estado Solido SSD</v>
      </c>
    </row>
    <row r="583" spans="1:4">
      <c r="A583" s="5" t="s">
        <v>11256</v>
      </c>
      <c r="B583" s="5" t="s">
        <v>11257</v>
      </c>
      <c r="C583" s="5" t="str">
        <f t="shared" si="4"/>
        <v>ANEXO_2_2.2.1.8.2.31</v>
      </c>
      <c r="D583" s="5" t="str">
        <f t="shared" si="5"/>
        <v>Los equipos ofertados para el Datacenter Principal deben contar con al menos un arreglo dediscos dur</v>
      </c>
    </row>
    <row r="584" spans="1:4">
      <c r="A584" s="5" t="s">
        <v>11258</v>
      </c>
      <c r="B584" s="5" t="s">
        <v>11259</v>
      </c>
      <c r="C584" s="5" t="str">
        <f t="shared" si="4"/>
        <v>ANEXO_2_2.2.1.8.2.32</v>
      </c>
      <c r="D584" s="5" t="str">
        <f t="shared" si="5"/>
        <v>Los equipos ofertados para el Datacenter Principal deben contar con al menos dos (2) módulos de expa</v>
      </c>
    </row>
    <row r="585" spans="1:4">
      <c r="A585" s="5" t="s">
        <v>11260</v>
      </c>
      <c r="B585" s="5" t="s">
        <v>11261</v>
      </c>
      <c r="C585" s="5" t="str">
        <f t="shared" si="4"/>
        <v>ANEXO_2_2.2.1.8.2.33</v>
      </c>
      <c r="D585" s="5" t="str">
        <f t="shared" si="5"/>
        <v>Soporte de protocolo NTP.</v>
      </c>
    </row>
    <row r="586" spans="1:4">
      <c r="A586" s="5" t="s">
        <v>11262</v>
      </c>
      <c r="B586" s="5" t="s">
        <v>11263</v>
      </c>
      <c r="C586" s="5" t="str">
        <f t="shared" si="4"/>
        <v>ANEXO_2_2.2.1.8.2.34</v>
      </c>
      <c r="D586" s="5" t="str">
        <f t="shared" si="5"/>
        <v>La solución ofertada debe permitir la exportación de estadísticas de tráfico por medio de/ Netflow v</v>
      </c>
    </row>
    <row r="587" spans="1:4">
      <c r="A587" s="5" t="s">
        <v>11264</v>
      </c>
      <c r="B587" s="5" t="s">
        <v>11265</v>
      </c>
      <c r="C587" s="5" t="str">
        <f t="shared" si="4"/>
        <v>ANEXO_2_2.2.1.8.2.35</v>
      </c>
      <c r="D587" s="5" t="str">
        <f t="shared" si="5"/>
        <v>Los equipos ofertados deben contar con una consola gráfica de análisis de paquetes, que permita prov</v>
      </c>
    </row>
    <row r="588" spans="1:4">
      <c r="A588" s="5" t="s">
        <v>11266</v>
      </c>
      <c r="B588" s="5" t="s">
        <v>11267</v>
      </c>
      <c r="C588" s="5" t="str">
        <f t="shared" si="4"/>
        <v>ANEXO_2_2.2.1.8.2.36</v>
      </c>
      <c r="D588" s="5" t="str">
        <f t="shared" si="5"/>
        <v>Los equipos ofertados deben poseer características específicas de aceleración para ambientes satelit</v>
      </c>
    </row>
    <row r="589" spans="1:4">
      <c r="A589" s="5" t="s">
        <v>11268</v>
      </c>
      <c r="B589" s="5" t="s">
        <v>11269</v>
      </c>
      <c r="C589" s="5" t="str">
        <f t="shared" si="4"/>
        <v>ANEXO_2_2.2.1.8.3</v>
      </c>
      <c r="D589" s="5" t="str">
        <f t="shared" si="5"/>
        <v>REPORTES</v>
      </c>
    </row>
    <row r="590" spans="1:4">
      <c r="A590" s="5" t="s">
        <v>11270</v>
      </c>
      <c r="B590" s="5" t="s">
        <v>11271</v>
      </c>
      <c r="C590" s="5" t="str">
        <f t="shared" si="4"/>
        <v>ANEXO_2_2.2.1.8.3.1</v>
      </c>
      <c r="D590" s="5" t="str">
        <f t="shared" si="5"/>
        <v xml:space="preserve">Reporte de optimización de ancho de banda (tráfico bidireccional, recibido en LAN y enviado a WAN y </v>
      </c>
    </row>
    <row r="591" spans="1:4">
      <c r="A591" s="5" t="s">
        <v>11272</v>
      </c>
      <c r="B591" s="5" t="s">
        <v>11273</v>
      </c>
      <c r="C591" s="5" t="str">
        <f t="shared" si="4"/>
        <v>ANEXO_2_2.2.1.8.3.2</v>
      </c>
      <c r="D591" s="5" t="str">
        <f t="shared" si="5"/>
        <v>Reportes de reducción de datos en porcentaje.</v>
      </c>
    </row>
    <row r="592" spans="1:4">
      <c r="A592" s="5" t="s">
        <v>11274</v>
      </c>
      <c r="B592" s="5" t="s">
        <v>11275</v>
      </c>
      <c r="C592" s="5" t="str">
        <f t="shared" si="4"/>
        <v>ANEXO_2_2.2.1.8.3.3</v>
      </c>
      <c r="D592" s="5" t="str">
        <f t="shared" si="5"/>
        <v>Reportes de tasas de transferencia de datos.</v>
      </c>
    </row>
    <row r="593" spans="1:4">
      <c r="A593" s="5" t="s">
        <v>11276</v>
      </c>
      <c r="B593" s="5" t="s">
        <v>11277</v>
      </c>
      <c r="C593" s="5" t="str">
        <f t="shared" si="4"/>
        <v>ANEXO_2_2.2.1.8.3.4</v>
      </c>
      <c r="D593" s="5" t="str">
        <f t="shared" si="5"/>
        <v>Resumen de reducción del tráfico por protocolos.</v>
      </c>
    </row>
    <row r="594" spans="1:4">
      <c r="A594" s="5" t="s">
        <v>11278</v>
      </c>
      <c r="B594" s="5" t="s">
        <v>11279</v>
      </c>
      <c r="C594" s="5" t="str">
        <f t="shared" si="4"/>
        <v>ANEXO_2_2.2.1.8.3.5</v>
      </c>
      <c r="D594" s="5" t="str">
        <f t="shared" si="5"/>
        <v>Reportes de conexiones actuales y del estado de las mismas.</v>
      </c>
    </row>
    <row r="595" spans="1:4">
      <c r="A595" s="5" t="s">
        <v>11280</v>
      </c>
      <c r="B595" s="5" t="s">
        <v>11281</v>
      </c>
      <c r="C595" s="5" t="str">
        <f t="shared" si="4"/>
        <v>ANEXO_2_2.2.1.8.3.6</v>
      </c>
      <c r="D595" s="5" t="str">
        <f t="shared" si="5"/>
        <v>Reporte histórico de conexiones.</v>
      </c>
    </row>
    <row r="596" spans="1:4">
      <c r="A596" s="5" t="s">
        <v>11282</v>
      </c>
      <c r="B596" s="5" t="s">
        <v>11283</v>
      </c>
      <c r="C596" s="5" t="str">
        <f t="shared" si="4"/>
        <v>ANEXO_2_2.2.1.8.3.7</v>
      </c>
      <c r="D596" s="5" t="str">
        <f t="shared" si="5"/>
        <v>Reporte de estadísticas de las aplicaciones que fluyen por el equipo.</v>
      </c>
    </row>
    <row r="597" spans="1:4">
      <c r="A597" s="5" t="s">
        <v>11284</v>
      </c>
      <c r="B597" s="5" t="s">
        <v>11285</v>
      </c>
      <c r="C597" s="5" t="str">
        <f t="shared" si="4"/>
        <v>ANEXO_2_2.2.1.8.3.8</v>
      </c>
      <c r="D597" s="5" t="str">
        <f t="shared" si="5"/>
        <v>Los reportes deben ser configurables en vistas de: cinco minutos, horas, días y rango de tiempo.</v>
      </c>
    </row>
    <row r="598" spans="1:4">
      <c r="A598" s="5" t="s">
        <v>11286</v>
      </c>
      <c r="B598" s="5" t="s">
        <v>11287</v>
      </c>
      <c r="C598" s="5" t="str">
        <f t="shared" si="4"/>
        <v>ANEXO_2_2.2.1.8.3.9</v>
      </c>
      <c r="D598" s="5" t="str">
        <f t="shared" si="5"/>
        <v>Envío de alertas sobre el estado del equipo vía traps SNMP, Email.</v>
      </c>
    </row>
    <row r="599" spans="1:4">
      <c r="A599" s="5" t="s">
        <v>11288</v>
      </c>
      <c r="B599" s="5" t="s">
        <v>11289</v>
      </c>
      <c r="C599" s="5" t="str">
        <f t="shared" si="4"/>
        <v>ANEXO_2_2.2.1.8.3.10</v>
      </c>
      <c r="D599" s="5" t="str">
        <f t="shared" si="5"/>
        <v>Consulta de reportes y logs de eventos y alertas del servicio vía web.</v>
      </c>
    </row>
    <row r="600" spans="1:4">
      <c r="A600" s="5" t="s">
        <v>11290</v>
      </c>
      <c r="B600" s="5" t="s">
        <v>11291</v>
      </c>
      <c r="C600" s="5" t="str">
        <f t="shared" si="4"/>
        <v>ANEXO_2_2.2.1.8.4</v>
      </c>
      <c r="D600" s="5" t="str">
        <f t="shared" si="5"/>
        <v>ADMINISTRACIÓN</v>
      </c>
    </row>
    <row r="601" spans="1:4">
      <c r="A601" s="5" t="s">
        <v>11292</v>
      </c>
      <c r="B601" s="5" t="s">
        <v>11293</v>
      </c>
      <c r="C601" s="5" t="str">
        <f t="shared" si="4"/>
        <v>ANEXO_2_2.2.1.8.4.1</v>
      </c>
      <c r="D601" s="5" t="str">
        <f t="shared" si="5"/>
        <v>Administración independiente en cada equipo: mediante interfaz Web, CLI y SSH. / En caso de ser nece</v>
      </c>
    </row>
    <row r="602" spans="1:4">
      <c r="A602" s="5" t="s">
        <v>11294</v>
      </c>
      <c r="B602" s="5" t="s">
        <v>11295</v>
      </c>
      <c r="C602" s="5" t="str">
        <f t="shared" si="4"/>
        <v>ANEXO_2_2.2.1.8.4.2</v>
      </c>
      <c r="D602" s="5" t="str">
        <f t="shared" si="5"/>
        <v>También deberá permitirse la administración centralizada de todos los equipos ofertados desde una co</v>
      </c>
    </row>
    <row r="603" spans="1:4">
      <c r="A603" s="5" t="s">
        <v>11296</v>
      </c>
      <c r="B603" s="5" t="s">
        <v>11297</v>
      </c>
      <c r="C603" s="5" t="str">
        <f t="shared" si="4"/>
        <v>ANEXO_2_2.2.1.8.4.3</v>
      </c>
      <c r="D603" s="5" t="str">
        <f t="shared" si="5"/>
        <v>Incluir el software y hardware necesarios para la administración centralizada de los equipos requeri</v>
      </c>
    </row>
    <row r="604" spans="1:4">
      <c r="A604" s="5" t="s">
        <v>11298</v>
      </c>
      <c r="B604" s="5" t="s">
        <v>11299</v>
      </c>
      <c r="C604" s="5" t="str">
        <f t="shared" si="4"/>
        <v>ANEXO_2_2.2.1.8.4.4</v>
      </c>
      <c r="D604" s="5" t="str">
        <f t="shared" si="5"/>
        <v>Los equipos deberán permitir ser administrados y monitoreados a través de SNMP versión 3.</v>
      </c>
    </row>
    <row r="605" spans="1:4">
      <c r="A605" s="5" t="s">
        <v>11300</v>
      </c>
      <c r="B605" s="5" t="s">
        <v>11301</v>
      </c>
      <c r="C605" s="5" t="str">
        <f t="shared" si="4"/>
        <v>ANEXO_2_2.2.1.8.5</v>
      </c>
      <c r="D605" s="5" t="str">
        <f t="shared" si="5"/>
        <v>CONSOLA DE GESTION CENTRAL DE LA SOLUCION DE OPTIMIZADORES WAN</v>
      </c>
    </row>
    <row r="606" spans="1:4">
      <c r="A606" s="5" t="s">
        <v>11302</v>
      </c>
      <c r="B606" s="5" t="s">
        <v>11303</v>
      </c>
      <c r="C606" s="5" t="str">
        <f t="shared" si="4"/>
        <v>ANEXO_2_2.2.1.8.5.1</v>
      </c>
      <c r="D606" s="5" t="str">
        <f t="shared" si="5"/>
        <v>Centralizar la administración de los equipos remotos, políticas, backup de configuraciones, etc.</v>
      </c>
    </row>
    <row r="607" spans="1:4">
      <c r="A607" s="5" t="s">
        <v>11304</v>
      </c>
      <c r="B607" s="5" t="s">
        <v>11305</v>
      </c>
      <c r="C607" s="5" t="str">
        <f t="shared" si="4"/>
        <v>ANEXO_2_2.2.1.8.5.2</v>
      </c>
      <c r="D607" s="5" t="str">
        <f t="shared" si="5"/>
        <v>La configuración de la seguridad de acceso a los equipos remotos se podrá realizar también desde est</v>
      </c>
    </row>
    <row r="608" spans="1:4">
      <c r="A608" s="5" t="s">
        <v>11306</v>
      </c>
      <c r="B608" s="5" t="s">
        <v>11307</v>
      </c>
      <c r="C608" s="5" t="str">
        <f t="shared" si="4"/>
        <v>ANEXO_2_2.2.1.8.5.3</v>
      </c>
      <c r="D608" s="5" t="str">
        <f t="shared" si="5"/>
        <v>Permitir además obtener información de todos los equipos de optimización instalados a lo largo de la</v>
      </c>
    </row>
    <row r="609" spans="1:4">
      <c r="A609" s="5" t="s">
        <v>11308</v>
      </c>
      <c r="B609" s="5" t="s">
        <v>11309</v>
      </c>
      <c r="C609" s="5" t="str">
        <f t="shared" si="4"/>
        <v>ANEXO_2_2.2.1.8.5.4</v>
      </c>
      <c r="D609" s="5" t="str">
        <f t="shared" si="5"/>
        <v xml:space="preserve">Acceso mediante Web Browser (HTTPS) / Deberá poder gestionar por completo la configuración de todos </v>
      </c>
    </row>
    <row r="610" spans="1:4">
      <c r="A610" s="5" t="s">
        <v>11310</v>
      </c>
      <c r="B610" s="5" t="s">
        <v>11311</v>
      </c>
      <c r="C610" s="5" t="str">
        <f t="shared" si="4"/>
        <v>ANEXO_2_2.2.1.8.5.5</v>
      </c>
      <c r="D610" s="5" t="str">
        <f t="shared" si="5"/>
        <v>Los cambios de políticas podrán ser aplicados por grupos jerárquicos de equipos para que la herramie</v>
      </c>
    </row>
    <row r="611" spans="1:4">
      <c r="A611" s="5" t="s">
        <v>11312</v>
      </c>
      <c r="B611" s="5" t="s">
        <v>11313</v>
      </c>
      <c r="C611" s="5" t="str">
        <f t="shared" si="4"/>
        <v>ANEXO_2_2.2.1.8.5.6</v>
      </c>
      <c r="D611" s="5" t="str">
        <f t="shared" si="5"/>
        <v>Será posible también realizar upgrades del software/firmware de los equipos desde la consola central</v>
      </c>
    </row>
    <row r="612" spans="1:4">
      <c r="A612" s="5" t="s">
        <v>11314</v>
      </c>
      <c r="B612" s="5" t="s">
        <v>11315</v>
      </c>
      <c r="C612" s="5" t="str">
        <f t="shared" si="4"/>
        <v>ANEXO_2_2.2.1.8.5.7</v>
      </c>
      <c r="D612" s="5" t="str">
        <f t="shared" si="5"/>
        <v>Desde la consola central de Gestión será posible acceder a reportes tanto agregados como individuale</v>
      </c>
    </row>
    <row r="613" spans="1:4">
      <c r="A613" s="5" t="s">
        <v>11316</v>
      </c>
      <c r="B613" s="5" t="s">
        <v>11317</v>
      </c>
      <c r="C613" s="5" t="str">
        <f t="shared" si="4"/>
        <v>ANEXO_2_2.2.1.8.5.8</v>
      </c>
      <c r="D613" s="5" t="str">
        <f t="shared" si="5"/>
        <v>Se deberán soportar tanto usuarios locales, como integración con RADIUS.</v>
      </c>
    </row>
    <row r="614" spans="1:4">
      <c r="A614" s="5" t="s">
        <v>11318</v>
      </c>
      <c r="B614" s="5" t="s">
        <v>11319</v>
      </c>
      <c r="C614" s="5" t="str">
        <f t="shared" si="4"/>
        <v>ANEXO_2_2.2.2</v>
      </c>
      <c r="D614" s="5" t="str">
        <f t="shared" si="5"/>
        <v>DATA CENTER</v>
      </c>
    </row>
    <row r="615" spans="1:4">
      <c r="A615" s="5" t="s">
        <v>3012</v>
      </c>
      <c r="B615" s="5" t="s">
        <v>10161</v>
      </c>
      <c r="C615" s="5" t="str">
        <f t="shared" si="4"/>
        <v>ANEXO_2_2.2.2.1</v>
      </c>
      <c r="D615" s="5" t="str">
        <f t="shared" si="5"/>
        <v>NOMBRE DEL SERVICIO</v>
      </c>
    </row>
    <row r="616" spans="1:4">
      <c r="A616" s="5" t="s">
        <v>11320</v>
      </c>
      <c r="B616" s="5" t="s">
        <v>11321</v>
      </c>
      <c r="C616" s="5" t="str">
        <f t="shared" si="4"/>
        <v>ANEXO_2_2.2.2.1.1</v>
      </c>
      <c r="D616" s="5" t="str">
        <f t="shared" si="5"/>
        <v>Centro de datos (Data center)</v>
      </c>
    </row>
    <row r="617" spans="1:4">
      <c r="A617" s="5" t="s">
        <v>11322</v>
      </c>
      <c r="B617" s="5" t="s">
        <v>11323</v>
      </c>
      <c r="C617" s="5" t="str">
        <f t="shared" si="4"/>
        <v>ANEXO_2_2.2.2.2</v>
      </c>
      <c r="D617" s="5" t="str">
        <f t="shared" si="5"/>
        <v>CARACTERÍSTICAS FÍSICAS</v>
      </c>
    </row>
    <row r="618" spans="1:4">
      <c r="A618" s="5" t="s">
        <v>1684</v>
      </c>
      <c r="B618" s="5" t="s">
        <v>11324</v>
      </c>
      <c r="C618" s="5" t="str">
        <f t="shared" si="4"/>
        <v>ANEXO_2_2.2.2.2.1</v>
      </c>
      <c r="D618" s="5" t="str">
        <f t="shared" si="5"/>
        <v>El centro de cómputo ofertado como data center como servicio y DRP debe estar construido de forma si</v>
      </c>
    </row>
    <row r="619" spans="1:4">
      <c r="A619" s="5" t="s">
        <v>11325</v>
      </c>
      <c r="B619" s="5" t="s">
        <v>11326</v>
      </c>
      <c r="C619" s="5" t="str">
        <f t="shared" si="4"/>
        <v>ANEXO_2_2.2.2.3</v>
      </c>
      <c r="D619" s="5" t="str">
        <f t="shared" si="5"/>
        <v>CONDICIONES AMBIENTALES</v>
      </c>
    </row>
    <row r="620" spans="1:4">
      <c r="A620" s="5" t="s">
        <v>11327</v>
      </c>
      <c r="B620" s="5" t="s">
        <v>11328</v>
      </c>
      <c r="C620" s="5" t="str">
        <f t="shared" si="4"/>
        <v>ANEXO_2_2.2.2.3.1</v>
      </c>
      <c r="D620" s="5" t="str">
        <f t="shared" si="5"/>
        <v xml:space="preserve">El centro de cómputo ofertado como data center como servicio y DRP debe contar con sistemas de aire </v>
      </c>
    </row>
    <row r="621" spans="1:4">
      <c r="A621" s="5" t="s">
        <v>11329</v>
      </c>
      <c r="B621" s="5" t="s">
        <v>11330</v>
      </c>
      <c r="C621" s="5" t="str">
        <f t="shared" si="4"/>
        <v>ANEXO_2_2.2.2.4</v>
      </c>
      <c r="D621" s="5" t="str">
        <f t="shared" si="5"/>
        <v>CONDICIONES ELÉCTRICAS</v>
      </c>
    </row>
    <row r="622" spans="1:4">
      <c r="A622" s="5" t="s">
        <v>11331</v>
      </c>
      <c r="B622" s="5" t="s">
        <v>11332</v>
      </c>
      <c r="C622" s="5" t="str">
        <f t="shared" si="4"/>
        <v>ANEXO_2_2.2.2.4.1</v>
      </c>
      <c r="D622" s="5" t="str">
        <f t="shared" si="5"/>
        <v xml:space="preserve">El centro de cómputo (Data Center) como servicio y DRP deberá contar con sistemas de respaldo de la </v>
      </c>
    </row>
    <row r="623" spans="1:4">
      <c r="A623" s="5" t="s">
        <v>11333</v>
      </c>
      <c r="B623" s="5" t="s">
        <v>11334</v>
      </c>
      <c r="C623" s="5" t="str">
        <f t="shared" si="4"/>
        <v>ANEXO_2_2.2.2.5</v>
      </c>
      <c r="D623" s="5" t="str">
        <f t="shared" si="5"/>
        <v>SISTEMA DE DETECCIÓN Y EXTINCIÓN DE INCENDIOS</v>
      </c>
    </row>
    <row r="624" spans="1:4">
      <c r="A624" s="5" t="s">
        <v>11335</v>
      </c>
      <c r="B624" s="5" t="s">
        <v>11336</v>
      </c>
      <c r="C624" s="5" t="str">
        <f t="shared" si="4"/>
        <v>ANEXO_2_2.2.2.5.1</v>
      </c>
      <c r="D624" s="5" t="str">
        <f t="shared" si="5"/>
        <v xml:space="preserve">El centro de cómputo ofertado como data center como servicio y el DRP debe contar con un sistema de </v>
      </c>
    </row>
    <row r="625" spans="1:4">
      <c r="A625" s="5" t="s">
        <v>11337</v>
      </c>
      <c r="B625" s="5" t="s">
        <v>11338</v>
      </c>
      <c r="C625" s="5" t="str">
        <f t="shared" si="4"/>
        <v>ANEXO_2_2.2.2.6</v>
      </c>
      <c r="D625" s="5" t="str">
        <f t="shared" si="5"/>
        <v xml:space="preserve">SEGURIDAD FÍSICA </v>
      </c>
    </row>
    <row r="626" spans="1:4">
      <c r="A626" s="5" t="s">
        <v>11339</v>
      </c>
      <c r="B626" s="5" t="s">
        <v>11340</v>
      </c>
      <c r="C626" s="5" t="str">
        <f t="shared" si="4"/>
        <v>ANEXO_2_2.2.2.6.1</v>
      </c>
      <c r="D626" s="5" t="str">
        <f t="shared" si="5"/>
        <v>El centro de cómputo ofertado como data center como servicio y el DRP debe contar con control de acc</v>
      </c>
    </row>
    <row r="627" spans="1:4">
      <c r="A627" s="5" t="s">
        <v>11341</v>
      </c>
      <c r="B627" s="5" t="s">
        <v>11342</v>
      </c>
      <c r="C627" s="5" t="str">
        <f t="shared" si="4"/>
        <v>ANEXO_2_2.2.2.6.2</v>
      </c>
      <c r="D627" s="5" t="str">
        <f t="shared" si="5"/>
        <v xml:space="preserve">Responder por la calidad de los bienes y por las garantías presuntas establecidas por ley, debiendo </v>
      </c>
    </row>
    <row r="628" spans="1:4">
      <c r="A628" s="5" t="s">
        <v>11343</v>
      </c>
      <c r="B628" s="5" t="s">
        <v>11344</v>
      </c>
      <c r="C628" s="5" t="str">
        <f t="shared" si="4"/>
        <v>ANEXO_2_2.2.2.6.3</v>
      </c>
      <c r="D628" s="5" t="str">
        <f t="shared" si="5"/>
        <v xml:space="preserve">Estar en capacidad de adecuar el ancho de banda de los canales de acuerdo a las futuras necesidades </v>
      </c>
    </row>
    <row r="629" spans="1:4">
      <c r="A629" s="5" t="s">
        <v>11345</v>
      </c>
      <c r="B629" s="5" t="s">
        <v>11346</v>
      </c>
      <c r="C629" s="5" t="str">
        <f t="shared" si="4"/>
        <v>ANEXO_2_2.2.2.6.4</v>
      </c>
      <c r="D629" s="5" t="str">
        <f t="shared" si="5"/>
        <v>Estar en capacidad de realizar la unificación de canales que requiera el SENA según sus necesidades.</v>
      </c>
    </row>
    <row r="630" spans="1:4">
      <c r="A630" s="5" t="s">
        <v>11347</v>
      </c>
      <c r="B630" s="5" t="s">
        <v>11348</v>
      </c>
      <c r="C630" s="5" t="str">
        <f t="shared" si="4"/>
        <v>ANEXO_2_2.2.2.6.5</v>
      </c>
      <c r="D630" s="5" t="str">
        <f t="shared" si="5"/>
        <v>Las demás obligaciones establecidas en el presente documento.</v>
      </c>
    </row>
    <row r="631" spans="1:4">
      <c r="A631" s="5" t="s">
        <v>11349</v>
      </c>
      <c r="B631" s="5" t="s">
        <v>11350</v>
      </c>
      <c r="C631" s="5" t="str">
        <f t="shared" si="4"/>
        <v>ANEXO_2_2.2.2.6.6</v>
      </c>
      <c r="D631" s="5" t="str">
        <f t="shared" si="5"/>
        <v>Los canales deben trabajar en una red MPLS.</v>
      </c>
    </row>
    <row r="632" spans="1:4">
      <c r="A632" s="5" t="s">
        <v>11351</v>
      </c>
      <c r="B632" s="5" t="s">
        <v>11352</v>
      </c>
      <c r="C632" s="5" t="str">
        <f t="shared" si="4"/>
        <v>ANEXO_2_2.2.2.6.7</v>
      </c>
      <c r="D632" s="5" t="str">
        <f t="shared" si="5"/>
        <v>Los canales de Internet deben incluir pool de IPV6. El CONTRATISTA deberá realizar las configuracion</v>
      </c>
    </row>
    <row r="633" spans="1:4">
      <c r="A633" s="5" t="s">
        <v>11353</v>
      </c>
      <c r="B633" s="5" t="s">
        <v>11354</v>
      </c>
      <c r="C633" s="5" t="str">
        <f t="shared" si="4"/>
        <v>ANEXO_2_2.2.2.7</v>
      </c>
      <c r="D633" s="5" t="str">
        <f t="shared" si="5"/>
        <v xml:space="preserve">SERVICIOS TRASLADOS </v>
      </c>
    </row>
    <row r="634" spans="1:4">
      <c r="A634" s="5" t="s">
        <v>11355</v>
      </c>
      <c r="B634" s="5" t="s">
        <v>11356</v>
      </c>
      <c r="C634" s="5" t="str">
        <f t="shared" si="4"/>
        <v>ANEXO_2_2.2.2.7.1</v>
      </c>
      <c r="D634" s="5" t="str">
        <f t="shared" si="5"/>
        <v>TRASLADO DATA CENTER</v>
      </c>
    </row>
    <row r="635" spans="1:4">
      <c r="A635" s="5" t="s">
        <v>11357</v>
      </c>
      <c r="B635" s="5" t="s">
        <v>11358</v>
      </c>
      <c r="C635" s="5" t="str">
        <f t="shared" si="4"/>
        <v>ANEXO_2_2.2.2.7.1.1</v>
      </c>
      <c r="D635" s="5" t="str">
        <f t="shared" si="5"/>
        <v>DESCRIPCIÓN DE LA NECESIDAD</v>
      </c>
    </row>
    <row r="636" spans="1:4">
      <c r="A636" s="5" t="s">
        <v>11359</v>
      </c>
      <c r="B636" s="5" t="s">
        <v>11360</v>
      </c>
      <c r="C636" s="5" t="str">
        <f t="shared" si="4"/>
        <v>ANEXO_2_2.2.2.7.1.1.1</v>
      </c>
      <c r="D636" s="5" t="str">
        <f t="shared" si="5"/>
        <v>El SENA requiere para la prestación del servicio de traslado especializado de la infraestructura fís</v>
      </c>
    </row>
    <row r="637" spans="1:4">
      <c r="A637" s="5" t="s">
        <v>11361</v>
      </c>
      <c r="B637" s="5" t="s">
        <v>11362</v>
      </c>
      <c r="C637" s="5" t="str">
        <f t="shared" si="4"/>
        <v>ANEXO_2_2.2.2.7.1.1.2</v>
      </c>
      <c r="D637" s="5" t="str">
        <f t="shared" si="5"/>
        <v>Antes de realizar el traslado el CONTRATISTA debe realizar un Backup Restore.</v>
      </c>
    </row>
    <row r="638" spans="1:4">
      <c r="A638" s="5" t="s">
        <v>11363</v>
      </c>
      <c r="B638" s="5" t="s">
        <v>11364</v>
      </c>
      <c r="C638" s="5" t="str">
        <f t="shared" si="4"/>
        <v>ANEXO_2_2.2.2.7.1.1.3</v>
      </c>
      <c r="D638" s="5" t="str">
        <f t="shared" si="5"/>
        <v xml:space="preserve">El CONTRATISTA debe proporcionar la infraestructura para ejecutar el DRP en caso de alguna falla en </v>
      </c>
    </row>
    <row r="639" spans="1:4">
      <c r="A639" s="5" t="s">
        <v>11365</v>
      </c>
      <c r="B639" s="5" t="s">
        <v>11366</v>
      </c>
      <c r="C639" s="5" t="str">
        <f t="shared" si="4"/>
        <v>ANEXO_2_2.2.2.7.1.1.4</v>
      </c>
      <c r="D639" s="5" t="str">
        <f t="shared" si="5"/>
        <v>El CONTRATISTA estará en capacidad de ofrecer y realizar pruebas documentadas de apagado/prendido, p</v>
      </c>
    </row>
    <row r="640" spans="1:4">
      <c r="A640" s="5" t="s">
        <v>11367</v>
      </c>
      <c r="B640" s="5" t="s">
        <v>11368</v>
      </c>
      <c r="C640" s="5" t="str">
        <f t="shared" si="4"/>
        <v>ANEXO_2_2.2.2.7.1.1.5</v>
      </c>
      <c r="D640" s="5" t="str">
        <f t="shared" si="5"/>
        <v>El SENA requiere que el CONTRATISTA realice el traslado especializado de equipos de cómputo desde el</v>
      </c>
    </row>
    <row r="641" spans="1:4">
      <c r="A641" s="5" t="s">
        <v>11369</v>
      </c>
      <c r="B641" s="5" t="s">
        <v>11370</v>
      </c>
      <c r="C641" s="5" t="str">
        <f t="shared" si="4"/>
        <v>ANEXO_2_2.2.2.7.1.1.6</v>
      </c>
      <c r="D641" s="5" t="str">
        <f t="shared" si="5"/>
        <v>El CONTRATISTA deberá evaluar y minimizar los riesgos asociados, contar con los mecanismos de protec</v>
      </c>
    </row>
    <row r="642" spans="1:4">
      <c r="A642" s="5" t="s">
        <v>11371</v>
      </c>
      <c r="B642" s="5" t="s">
        <v>11372</v>
      </c>
      <c r="C642" s="5" t="str">
        <f t="shared" si="4"/>
        <v>ANEXO_2_2.2.2.7.1.1.7</v>
      </c>
      <c r="D642" s="5" t="str">
        <f t="shared" si="5"/>
        <v>Equipo a trasladar: Equipos listados en el anexo “LÍNEA BASE PARA EL SERVICIO DE DATA CENTER” propie</v>
      </c>
    </row>
    <row r="643" spans="1:4">
      <c r="A643" s="5" t="s">
        <v>11373</v>
      </c>
      <c r="B643" s="5" t="s">
        <v>11374</v>
      </c>
      <c r="C643" s="5" t="str">
        <f t="shared" si="4"/>
        <v>ANEXO_2_2.2.2.7.1.2</v>
      </c>
      <c r="D643" s="5" t="str">
        <f t="shared" si="5"/>
        <v>RESPONSABILIDADES CONTRATISTA</v>
      </c>
    </row>
    <row r="644" spans="1:4">
      <c r="A644" s="5" t="s">
        <v>11375</v>
      </c>
      <c r="B644" s="5" t="s">
        <v>11376</v>
      </c>
      <c r="C644" s="5" t="str">
        <f t="shared" si="4"/>
        <v>ANEXO_2_2.2.2.7.1.2.1</v>
      </c>
      <c r="D644" s="5" t="str">
        <f t="shared" si="5"/>
        <v>Planificar y evaluar riesgos del traslado en concordancia con requerimientos del SENA.</v>
      </c>
    </row>
    <row r="645" spans="1:4">
      <c r="A645" s="5" t="s">
        <v>11377</v>
      </c>
      <c r="B645" s="5" t="s">
        <v>11378</v>
      </c>
      <c r="C645" s="5" t="str">
        <f t="shared" si="4"/>
        <v>ANEXO_2_2.2.2.7.1.2.2</v>
      </c>
      <c r="D645" s="5" t="str">
        <f t="shared" si="5"/>
        <v>Gestionar todas las pólizas, seguros y demás elementos legales relacionados con los traslados para g</v>
      </c>
    </row>
    <row r="646" spans="1:4">
      <c r="A646" s="5" t="s">
        <v>11379</v>
      </c>
      <c r="B646" s="5" t="s">
        <v>11380</v>
      </c>
      <c r="C646" s="5" t="str">
        <f t="shared" si="4"/>
        <v>ANEXO_2_2.2.2.7.1.2.3</v>
      </c>
      <c r="D646" s="5" t="str">
        <f t="shared" si="5"/>
        <v>Coordinar las actividades con el SENA para la recepción y entrega de equipos en el punto de origen y</v>
      </c>
    </row>
    <row r="647" spans="1:4">
      <c r="A647" s="5" t="s">
        <v>11381</v>
      </c>
      <c r="B647" s="5" t="s">
        <v>11382</v>
      </c>
      <c r="C647" s="5" t="str">
        <f t="shared" si="4"/>
        <v>ANEXO_2_2.2.2.7.1.2.4</v>
      </c>
      <c r="D647" s="5" t="str">
        <f t="shared" si="5"/>
        <v>El CONTRATISTA debe realizar los backups necesarios tanto de la configuración de equipos a trasladar</v>
      </c>
    </row>
    <row r="648" spans="1:4">
      <c r="A648" s="5" t="s">
        <v>11383</v>
      </c>
      <c r="B648" s="5" t="s">
        <v>11384</v>
      </c>
      <c r="C648" s="5" t="str">
        <f t="shared" si="4"/>
        <v>ANEXO_2_2.2.2.7.1.2.5</v>
      </c>
      <c r="D648" s="5" t="str">
        <f t="shared" si="5"/>
        <v>El CONTRATISTA realizará la preparación para el traslado de equipos de comunicaciones que hacen part</v>
      </c>
    </row>
    <row r="649" spans="1:4">
      <c r="A649" s="5" t="s">
        <v>11385</v>
      </c>
      <c r="B649" s="5" t="s">
        <v>11386</v>
      </c>
      <c r="C649" s="5" t="str">
        <f t="shared" si="4"/>
        <v>ANEXO_2_2.2.2.7.1.2.6</v>
      </c>
      <c r="D649" s="5" t="str">
        <f t="shared" si="5"/>
        <v>Realizar el inventario detallado, preciso y completo de todo el hardware a trasladar, así como de la</v>
      </c>
    </row>
    <row r="650" spans="1:4">
      <c r="A650" s="5" t="s">
        <v>11387</v>
      </c>
      <c r="B650" s="5" t="s">
        <v>11388</v>
      </c>
      <c r="C650" s="5" t="str">
        <f t="shared" si="4"/>
        <v>ANEXO_2_2.2.2.7.1.2.7</v>
      </c>
      <c r="D650" s="5" t="str">
        <f t="shared" si="5"/>
        <v>Levantar el registro fotográfico de los elementos a ser trasladados.</v>
      </c>
    </row>
    <row r="651" spans="1:4">
      <c r="A651" s="5" t="s">
        <v>11389</v>
      </c>
      <c r="B651" s="5" t="s">
        <v>11390</v>
      </c>
      <c r="C651" s="5" t="str">
        <f t="shared" si="4"/>
        <v>ANEXO_2_2.2.2.7.1.2.8</v>
      </c>
      <c r="D651" s="5" t="str">
        <f t="shared" si="5"/>
        <v xml:space="preserve">El CONTRATISTA realizará en conjunto con el prestador de servicios de housing y colocation del Data </v>
      </c>
    </row>
    <row r="652" spans="1:4">
      <c r="A652" s="5" t="s">
        <v>11391</v>
      </c>
      <c r="B652" s="5" t="s">
        <v>11392</v>
      </c>
      <c r="C652" s="5" t="str">
        <f t="shared" si="4"/>
        <v>ANEXO_2_2.2.2.7.1.2.9</v>
      </c>
      <c r="D652" s="5" t="str">
        <f t="shared" si="5"/>
        <v>El CONTRATISTA contará en el momento del traslado con el personal de seguridad capacitado, siendo es</v>
      </c>
    </row>
    <row r="653" spans="1:4">
      <c r="A653" s="5" t="s">
        <v>11393</v>
      </c>
      <c r="B653" s="5" t="s">
        <v>11394</v>
      </c>
      <c r="C653" s="5" t="str">
        <f t="shared" si="4"/>
        <v>ANEXO_2_2.2.2.7.1.2.10</v>
      </c>
      <c r="D653" s="5" t="str">
        <f t="shared" si="5"/>
        <v xml:space="preserve">El CONTRATISTA realizará el proceso de configuración, conexión encendido y puesta en funcionamiento </v>
      </c>
    </row>
    <row r="654" spans="1:4">
      <c r="A654" s="5" t="s">
        <v>11395</v>
      </c>
      <c r="B654" s="5" t="s">
        <v>11396</v>
      </c>
      <c r="C654" s="5" t="str">
        <f t="shared" si="4"/>
        <v>ANEXO_2_2.2.2.7.1.2.11</v>
      </c>
      <c r="D654" s="5" t="str">
        <f t="shared" si="5"/>
        <v>El CONTRATISTA deberá contemplar el cambio de partes o de equipos que durante la ejecución del trasl</v>
      </c>
    </row>
    <row r="655" spans="1:4">
      <c r="A655" s="5" t="s">
        <v>11397</v>
      </c>
      <c r="B655" s="5" t="s">
        <v>11398</v>
      </c>
      <c r="C655" s="5" t="str">
        <f t="shared" si="4"/>
        <v>ANEXO_2_2.2.2.7.1.2.12</v>
      </c>
      <c r="D655" s="5" t="str">
        <f t="shared" si="5"/>
        <v>De presentarse una situación que afecte el buen desempeño de los equipos el CONTRATISTA deberá propo</v>
      </c>
    </row>
    <row r="656" spans="1:4">
      <c r="A656" s="5" t="s">
        <v>11399</v>
      </c>
      <c r="B656" s="5" t="s">
        <v>11400</v>
      </c>
      <c r="C656" s="5" t="str">
        <f t="shared" si="4"/>
        <v>ANEXO_2_2.2.2.7.1.2.13</v>
      </c>
      <c r="D656" s="5" t="str">
        <f t="shared" si="5"/>
        <v>El CONTRATISTA deberá presentar al SENA un plan de contingencia para respaldar toda la información d</v>
      </c>
    </row>
    <row r="657" spans="1:4">
      <c r="A657" s="5" t="s">
        <v>11401</v>
      </c>
      <c r="B657" s="5" t="s">
        <v>11402</v>
      </c>
      <c r="C657" s="5" t="str">
        <f t="shared" si="4"/>
        <v>ANEXO_2_2.2.2.7.1.2.14</v>
      </c>
      <c r="D657" s="5" t="str">
        <f t="shared" si="5"/>
        <v>El CONTRATISTA garantizará la correcta operación y continuidad de negocio de las aplicaciones crític</v>
      </c>
    </row>
    <row r="658" spans="1:4">
      <c r="A658" s="5" t="s">
        <v>11403</v>
      </c>
      <c r="B658" s="5" t="s">
        <v>11404</v>
      </c>
      <c r="C658" s="5" t="str">
        <f t="shared" si="4"/>
        <v>ANEXO_2_2.2.2.7.1.2.15</v>
      </c>
      <c r="D658" s="5" t="str">
        <f t="shared" si="5"/>
        <v>El protocolo de traslado fechas, horas, personal y demás elementos del traslado de los equipos del d</v>
      </c>
    </row>
    <row r="659" spans="1:4">
      <c r="A659" s="5" t="s">
        <v>11405</v>
      </c>
      <c r="B659" s="5" t="s">
        <v>11406</v>
      </c>
      <c r="C659" s="5" t="str">
        <f t="shared" si="4"/>
        <v>ANEXO_2_2.2.2.7.1.2.16</v>
      </c>
      <c r="D659" s="5" t="str">
        <f t="shared" si="5"/>
        <v>El CONTRATISTA deberá entregar previamente y antes del traslado un diseño, indicando la topología ló</v>
      </c>
    </row>
    <row r="660" spans="1:4">
      <c r="A660" s="5" t="s">
        <v>11407</v>
      </c>
      <c r="B660" s="5" t="s">
        <v>11408</v>
      </c>
      <c r="C660" s="5" t="str">
        <f t="shared" si="4"/>
        <v>ANEXO_2_2.2.2.7.1.2.17</v>
      </c>
      <c r="D660" s="5" t="str">
        <f t="shared" si="5"/>
        <v>El CONTRATISTA deberá entregar un documento de conectividad, topología y ubicación de los equipos ac</v>
      </c>
    </row>
    <row r="661" spans="1:4">
      <c r="A661" s="5" t="s">
        <v>11409</v>
      </c>
      <c r="B661" s="5" t="s">
        <v>11410</v>
      </c>
      <c r="C661" s="5" t="str">
        <f t="shared" si="4"/>
        <v>ANEXO_2_2.2.2.7.1.2.18</v>
      </c>
      <c r="D661" s="5" t="str">
        <f t="shared" si="5"/>
        <v xml:space="preserve">El CONTRATISTA deberá configurar en compañía de los funcionarios del SENA un esquema de redes vLANs </v>
      </c>
    </row>
    <row r="662" spans="1:4">
      <c r="A662" s="5" t="s">
        <v>11411</v>
      </c>
      <c r="B662" s="5" t="s">
        <v>11412</v>
      </c>
      <c r="C662" s="5" t="str">
        <f t="shared" si="4"/>
        <v>ANEXO_2_2.2.2.7.1.2.19</v>
      </c>
      <c r="D662" s="5" t="str">
        <f t="shared" si="5"/>
        <v>El CONTRATISTA deberá ofrecer mínimo 72horas de soporte en sitio , el cual será prestado por los ing</v>
      </c>
    </row>
    <row r="663" spans="1:4">
      <c r="A663" s="5" t="s">
        <v>11413</v>
      </c>
      <c r="B663" s="5" t="s">
        <v>11414</v>
      </c>
      <c r="C663" s="5" t="str">
        <f t="shared" si="4"/>
        <v>ANEXO_2_2.2.2.7.1.2.20</v>
      </c>
      <c r="D663" s="5" t="str">
        <f t="shared" si="5"/>
        <v>Realización de pruebas eléctricas de apagado/encendido previo a la realización del traslado, garanti</v>
      </c>
    </row>
    <row r="664" spans="1:4">
      <c r="A664" s="5" t="s">
        <v>11415</v>
      </c>
      <c r="B664" s="5" t="s">
        <v>11416</v>
      </c>
      <c r="C664" s="5" t="str">
        <f t="shared" si="4"/>
        <v>ANEXO_2_2.2.2.7.1.2.21</v>
      </c>
      <c r="D664" s="5" t="str">
        <f t="shared" si="5"/>
        <v>Realización de pruebas de conectividad de red y dejar constancia de estado en informe detallado prev</v>
      </c>
    </row>
    <row r="665" spans="1:4">
      <c r="A665" s="5" t="s">
        <v>11417</v>
      </c>
      <c r="B665" s="5" t="s">
        <v>11418</v>
      </c>
      <c r="C665" s="5" t="str">
        <f t="shared" si="4"/>
        <v>ANEXO_2_2.2.2.7.1.2.22</v>
      </c>
      <c r="D665" s="5" t="str">
        <f t="shared" si="5"/>
        <v>Garantizar el transporte con vehículos acondicionados para transportar elementos de Data Center y en</v>
      </c>
    </row>
    <row r="666" spans="1:4">
      <c r="A666" s="5" t="s">
        <v>11419</v>
      </c>
      <c r="B666" s="5" t="s">
        <v>11420</v>
      </c>
      <c r="C666" s="5" t="str">
        <f t="shared" si="4"/>
        <v>ANEXO_2_2.2.2.7.1.2.23</v>
      </c>
      <c r="D666" s="5" t="str">
        <f t="shared" si="5"/>
        <v xml:space="preserve">Brindar protección contra golpes, vibración excesiva, daño, hurto y sistemas de geo-localización en </v>
      </c>
    </row>
    <row r="667" spans="1:4">
      <c r="A667" s="5" t="s">
        <v>11421</v>
      </c>
      <c r="B667" s="5" t="s">
        <v>11422</v>
      </c>
      <c r="C667" s="5" t="str">
        <f t="shared" si="4"/>
        <v>ANEXO_2_2.2.2.7.1.2.24</v>
      </c>
      <c r="D667" s="5" t="str">
        <f t="shared" si="5"/>
        <v>Evitar que personas no autorizadas tengan acceso o manipulen los equipos y elementos transportados.</v>
      </c>
    </row>
    <row r="668" spans="1:4">
      <c r="A668" s="5" t="s">
        <v>11423</v>
      </c>
      <c r="B668" s="5" t="s">
        <v>11424</v>
      </c>
      <c r="C668" s="5" t="str">
        <f t="shared" si="4"/>
        <v>ANEXO_2_2.2.2.7.2</v>
      </c>
      <c r="D668" s="5" t="str">
        <f t="shared" si="5"/>
        <v>SERVICIO TRASLADO Y PUESTA EN MARCHA DE INFRAESTRUCTURA FÍSICA ASOCIADA AL SERVICIO DE SOFIA</v>
      </c>
    </row>
    <row r="669" spans="1:4">
      <c r="A669" s="5" t="s">
        <v>11425</v>
      </c>
      <c r="B669" s="5" t="s">
        <v>11426</v>
      </c>
      <c r="C669" s="5" t="str">
        <f t="shared" si="4"/>
        <v>ANEXO_2_2.2.2.7.2.1</v>
      </c>
      <c r="D669" s="5" t="str">
        <f t="shared" si="5"/>
        <v>El SENA requiere para la prestación del servicio de la Aplicación SOFIA, el traslado especializado d</v>
      </c>
    </row>
    <row r="670" spans="1:4">
      <c r="A670" s="5" t="s">
        <v>11427</v>
      </c>
      <c r="B670" s="5" t="s">
        <v>11428</v>
      </c>
      <c r="C670" s="5" t="str">
        <f t="shared" si="4"/>
        <v>ANEXO_2_2.2.2.7.2.1.1</v>
      </c>
      <c r="D670" s="5" t="str">
        <f t="shared" si="5"/>
        <v xml:space="preserve">El CONTRATISTA estará en capacidad de ofrecer y realizar pruebas documentadas de apagado/encendido, </v>
      </c>
    </row>
    <row r="671" spans="1:4">
      <c r="A671" s="5" t="s">
        <v>11429</v>
      </c>
      <c r="B671" s="5" t="s">
        <v>11430</v>
      </c>
      <c r="C671" s="5" t="str">
        <f t="shared" si="4"/>
        <v>ANEXO_2_2.2.2.7.2.1.2</v>
      </c>
      <c r="D671" s="5" t="str">
        <f t="shared" si="5"/>
        <v>El CONTRATISTA deberá evaluar y minimizar los riesgos asociados, contar con los mecanismos de protec</v>
      </c>
    </row>
    <row r="672" spans="1:4">
      <c r="A672" s="5" t="s">
        <v>11431</v>
      </c>
      <c r="B672" s="5" t="s">
        <v>11432</v>
      </c>
      <c r="C672" s="5" t="str">
        <f t="shared" si="4"/>
        <v>ANEXO_2_2.2.2.7.2.1.3</v>
      </c>
      <c r="D672" s="5" t="str">
        <f t="shared" si="5"/>
        <v>La relación de equipos a trasladar relacionados a este servicio desde el Data Center, se lista y det</v>
      </c>
    </row>
    <row r="673" spans="1:4">
      <c r="A673" s="5" t="s">
        <v>11433</v>
      </c>
      <c r="B673" s="5" t="s">
        <v>11434</v>
      </c>
      <c r="C673" s="5" t="str">
        <f t="shared" si="4"/>
        <v>ANEXO_2_2.2.2.7.3</v>
      </c>
      <c r="D673" s="5" t="str">
        <f t="shared" si="5"/>
        <v>SERVICIO TRASLADO Y PUESTA EN MARCHA DE INFRAESTRUCTURA FÍSICA ASOCIADA AL SERVICIO DE SUPERVISIÓN D</v>
      </c>
    </row>
    <row r="674" spans="1:4">
      <c r="A674" s="5" t="s">
        <v>11435</v>
      </c>
      <c r="B674" s="5" t="s">
        <v>11358</v>
      </c>
      <c r="C674" s="5" t="str">
        <f t="shared" si="4"/>
        <v>ANEXO_2_2.2.2.7.3.1</v>
      </c>
      <c r="D674" s="5" t="str">
        <f t="shared" si="5"/>
        <v>DESCRIPCIÓN DE LA NECESIDAD</v>
      </c>
    </row>
    <row r="675" spans="1:4">
      <c r="A675" s="5" t="s">
        <v>11436</v>
      </c>
      <c r="B675" s="5" t="s">
        <v>11437</v>
      </c>
      <c r="C675" s="5" t="str">
        <f t="shared" si="4"/>
        <v>ANEXO_2_2.2.2.7.3.1.1</v>
      </c>
      <c r="D675" s="5" t="str">
        <f t="shared" si="5"/>
        <v>El SENA requiere para la prestación del servicio Supervisión de Rendimiento de las Aplicaciones y la</v>
      </c>
    </row>
    <row r="676" spans="1:4">
      <c r="A676" s="5" t="s">
        <v>11438</v>
      </c>
      <c r="B676" s="5" t="s">
        <v>11374</v>
      </c>
      <c r="C676" s="5" t="str">
        <f t="shared" si="4"/>
        <v>ANEXO_2_2.2.2.7.3.2</v>
      </c>
      <c r="D676" s="5" t="str">
        <f t="shared" si="5"/>
        <v>RESPONSABILIDADES CONTRATISTA</v>
      </c>
    </row>
    <row r="677" spans="1:4">
      <c r="A677" s="5" t="s">
        <v>11439</v>
      </c>
      <c r="B677" s="5" t="s">
        <v>11428</v>
      </c>
      <c r="C677" s="5" t="str">
        <f t="shared" si="4"/>
        <v>ANEXO_2_2.2.2.7.3.2.1</v>
      </c>
      <c r="D677" s="5" t="str">
        <f t="shared" si="5"/>
        <v xml:space="preserve">El CONTRATISTA estará en capacidad de ofrecer y realizar pruebas documentadas de apagado/encendido, </v>
      </c>
    </row>
    <row r="678" spans="1:4">
      <c r="A678" s="5" t="s">
        <v>11440</v>
      </c>
      <c r="B678" s="5" t="s">
        <v>11430</v>
      </c>
      <c r="C678" s="5" t="str">
        <f t="shared" si="4"/>
        <v>ANEXO_2_2.2.2.7.3.2.2</v>
      </c>
      <c r="D678" s="5" t="str">
        <f t="shared" si="5"/>
        <v>El CONTRATISTA deberá evaluar y minimizar los riesgos asociados, contar con los mecanismos de protec</v>
      </c>
    </row>
    <row r="679" spans="1:4">
      <c r="A679" s="5" t="s">
        <v>11441</v>
      </c>
      <c r="B679" s="5" t="s">
        <v>11442</v>
      </c>
      <c r="C679" s="5" t="str">
        <f t="shared" si="4"/>
        <v>ANEXO_2_2.2.2.7.3.2.3</v>
      </c>
      <c r="D679" s="5" t="str">
        <f t="shared" si="5"/>
        <v>La relación de equipos a trasladar relacionados a este servicio desde el Data Center, se lista y det</v>
      </c>
    </row>
    <row r="680" spans="1:4">
      <c r="A680" s="5" t="s">
        <v>11443</v>
      </c>
      <c r="B680" s="5" t="s">
        <v>11444</v>
      </c>
      <c r="C680" s="5" t="str">
        <f t="shared" si="4"/>
        <v>ANEXO_2_2.2.2.7.4</v>
      </c>
      <c r="D680" s="5" t="str">
        <f t="shared" si="5"/>
        <v>SERVICIO TRASLADO Y PUESTA EN MARCHA DE INFRAESTRUCTURA FÍSICA ASOCIADA AL SERVICIO SENA PLUS</v>
      </c>
    </row>
    <row r="681" spans="1:4">
      <c r="A681" s="5" t="s">
        <v>11445</v>
      </c>
      <c r="B681" s="5" t="s">
        <v>11446</v>
      </c>
      <c r="C681" s="5" t="str">
        <f t="shared" si="4"/>
        <v>ANEXO_2_2.2.2.7.4.1</v>
      </c>
      <c r="D681" s="5" t="str">
        <f t="shared" si="5"/>
        <v>CONTEXTO / ANTECEDENTES</v>
      </c>
    </row>
    <row r="682" spans="1:4">
      <c r="A682" s="5" t="s">
        <v>11447</v>
      </c>
      <c r="B682" s="5" t="s">
        <v>11448</v>
      </c>
      <c r="C682" s="5" t="str">
        <f t="shared" si="4"/>
        <v>ANEXO_2_2.2.2.7.4.1.1</v>
      </c>
      <c r="D682" s="5" t="str">
        <f t="shared" si="5"/>
        <v>El servicio de SENA PLUS, tiene como principal objetivo el servicio de integración de materiales aud</v>
      </c>
    </row>
    <row r="683" spans="1:4">
      <c r="A683" s="5" t="s">
        <v>11449</v>
      </c>
      <c r="B683" s="5" t="s">
        <v>11450</v>
      </c>
      <c r="C683" s="5" t="str">
        <f t="shared" si="4"/>
        <v>ANEXO_2_2.2.2.7.4.1.2</v>
      </c>
      <c r="D683" s="5" t="str">
        <f t="shared" si="5"/>
        <v>El servicio está compuesto de: / Procesamiento Central: plataforma de servidores físicos y virtuales</v>
      </c>
    </row>
    <row r="684" spans="1:4">
      <c r="A684" s="5" t="s">
        <v>11451</v>
      </c>
      <c r="B684" s="5" t="s">
        <v>11358</v>
      </c>
      <c r="C684" s="5" t="str">
        <f t="shared" si="4"/>
        <v>ANEXO_2_2.2.2.7.4.2</v>
      </c>
      <c r="D684" s="5" t="str">
        <f t="shared" si="5"/>
        <v>DESCRIPCIÓN DE LA NECESIDAD</v>
      </c>
    </row>
    <row r="685" spans="1:4">
      <c r="A685" s="5" t="s">
        <v>11452</v>
      </c>
      <c r="B685" s="5" t="s">
        <v>11453</v>
      </c>
      <c r="C685" s="5" t="str">
        <f t="shared" si="4"/>
        <v>ANEXO_2_2.2.2.7.4.2.1</v>
      </c>
      <c r="D685" s="5" t="str">
        <f t="shared" si="5"/>
        <v>El SENA requiere para la prestación del servicio SENA PLUS el traslado especializado de la infraestr</v>
      </c>
    </row>
    <row r="686" spans="1:4">
      <c r="A686" s="5" t="s">
        <v>11454</v>
      </c>
      <c r="B686" s="5" t="s">
        <v>11374</v>
      </c>
      <c r="C686" s="5" t="str">
        <f t="shared" si="4"/>
        <v>ANEXO_2_2.2.2.7.4.3</v>
      </c>
      <c r="D686" s="5" t="str">
        <f t="shared" si="5"/>
        <v>RESPONSABILIDADES CONTRATISTA</v>
      </c>
    </row>
    <row r="687" spans="1:4">
      <c r="A687" s="5" t="s">
        <v>11455</v>
      </c>
      <c r="B687" s="5" t="s">
        <v>11456</v>
      </c>
      <c r="C687" s="5" t="str">
        <f t="shared" si="4"/>
        <v>ANEXO_2_2.2.2.7.4.3.1</v>
      </c>
      <c r="D687" s="5" t="str">
        <f t="shared" si="5"/>
        <v>El CONTRATISTA estará en capacidad de ofrecer y realizar pruebas documentadas de apagado/prendido, p</v>
      </c>
    </row>
    <row r="688" spans="1:4">
      <c r="A688" s="5" t="s">
        <v>11457</v>
      </c>
      <c r="B688" s="5" t="s">
        <v>11430</v>
      </c>
      <c r="C688" s="5" t="str">
        <f t="shared" si="4"/>
        <v>ANEXO_2_2.2.2.7.4.3.2</v>
      </c>
      <c r="D688" s="5" t="str">
        <f t="shared" si="5"/>
        <v>El CONTRATISTA deberá evaluar y minimizar los riesgos asociados, contar con los mecanismos de protec</v>
      </c>
    </row>
    <row r="689" spans="1:4">
      <c r="A689" s="5" t="s">
        <v>11458</v>
      </c>
      <c r="B689" s="5" t="s">
        <v>11459</v>
      </c>
      <c r="C689" s="5" t="str">
        <f t="shared" si="4"/>
        <v>ANEXO_2_2.2.2.7.4.3.3</v>
      </c>
      <c r="D689" s="5" t="str">
        <f t="shared" si="5"/>
        <v>Garantizar la correcta operación, gestión, actualización y soporte del licenciamiento,y realizar mon</v>
      </c>
    </row>
    <row r="690" spans="1:4">
      <c r="A690" s="5" t="s">
        <v>11460</v>
      </c>
      <c r="B690" s="5" t="s">
        <v>11461</v>
      </c>
      <c r="C690" s="5" t="str">
        <f t="shared" si="4"/>
        <v>ANEXO_2_2.2.2.7.4.3.4</v>
      </c>
      <c r="D690" s="5" t="str">
        <f t="shared" si="5"/>
        <v>La relación de equipos a trasladar relacionados a este servicio desde el Data Center, se listan y de</v>
      </c>
    </row>
    <row r="691" spans="1:4">
      <c r="A691" s="5" t="s">
        <v>11462</v>
      </c>
      <c r="B691" s="5" t="s">
        <v>11463</v>
      </c>
      <c r="C691" s="5" t="str">
        <f t="shared" si="4"/>
        <v>ANEXO_2_2.2.2.7.4.3.5</v>
      </c>
      <c r="D691" s="5" t="str">
        <f t="shared" si="5"/>
        <v xml:space="preserve">Brindar soporte técnico y funcional a los usuarios que generan el material o que están involucrados </v>
      </c>
    </row>
    <row r="692" spans="1:4">
      <c r="A692" s="5" t="s">
        <v>11464</v>
      </c>
      <c r="B692" s="5" t="s">
        <v>11465</v>
      </c>
      <c r="C692" s="5" t="str">
        <f t="shared" si="4"/>
        <v>ANEXO_2_2.2.2.7.4.3.6</v>
      </c>
      <c r="D692" s="5" t="str">
        <f t="shared" si="5"/>
        <v>Administrar y mantener la solución de SENA Plus, entregada en producción.</v>
      </c>
    </row>
    <row r="693" spans="1:4">
      <c r="A693" s="5" t="s">
        <v>11466</v>
      </c>
      <c r="B693" s="5" t="s">
        <v>11467</v>
      </c>
      <c r="C693" s="5" t="str">
        <f t="shared" si="4"/>
        <v>ANEXO_2_2.2.2.7.5</v>
      </c>
      <c r="D693" s="5" t="str">
        <f t="shared" si="5"/>
        <v>TRASLADO Y PUESTA EN MARCHA DE INFRAESTRUCTURA FÍSICA ASOCIADA AL SERVICIO PUNTOS DE EXPERIENCIA</v>
      </c>
    </row>
    <row r="694" spans="1:4">
      <c r="A694" s="5" t="s">
        <v>11468</v>
      </c>
      <c r="B694" s="5" t="s">
        <v>11358</v>
      </c>
      <c r="C694" s="5" t="str">
        <f t="shared" si="4"/>
        <v>ANEXO_2_2.2.2.7.5.1</v>
      </c>
      <c r="D694" s="5" t="str">
        <f t="shared" si="5"/>
        <v>DESCRIPCIÓN DE LA NECESIDAD</v>
      </c>
    </row>
    <row r="695" spans="1:4">
      <c r="A695" s="5" t="s">
        <v>11469</v>
      </c>
      <c r="B695" s="5" t="s">
        <v>11470</v>
      </c>
      <c r="C695" s="5" t="str">
        <f t="shared" si="4"/>
        <v>ANEXO_2_2.2.2.7.5.1.1</v>
      </c>
      <c r="D695" s="5" t="str">
        <f t="shared" si="5"/>
        <v>El SENA requiere para la prestación del servicio Puntos de Experiencia con un proceso inicial de bac</v>
      </c>
    </row>
    <row r="696" spans="1:4">
      <c r="A696" s="5" t="s">
        <v>11471</v>
      </c>
      <c r="B696" s="5" t="s">
        <v>11374</v>
      </c>
      <c r="C696" s="5" t="str">
        <f t="shared" si="4"/>
        <v>ANEXO_2_2.2.2.7.5.2</v>
      </c>
      <c r="D696" s="5" t="str">
        <f t="shared" si="5"/>
        <v>RESPONSABILIDADES CONTRATISTA</v>
      </c>
    </row>
    <row r="697" spans="1:4">
      <c r="A697" s="5" t="s">
        <v>11472</v>
      </c>
      <c r="B697" s="5" t="s">
        <v>11456</v>
      </c>
      <c r="C697" s="5" t="str">
        <f t="shared" si="4"/>
        <v>ANEXO_2_2.2.2.7.5.2.1</v>
      </c>
      <c r="D697" s="5" t="str">
        <f t="shared" si="5"/>
        <v>El CONTRATISTA estará en capacidad de ofrecer y realizar pruebas documentadas de apagado/prendido, p</v>
      </c>
    </row>
    <row r="698" spans="1:4">
      <c r="A698" s="5" t="s">
        <v>11473</v>
      </c>
      <c r="B698" s="5" t="s">
        <v>11430</v>
      </c>
      <c r="C698" s="5" t="str">
        <f t="shared" si="4"/>
        <v>ANEXO_2_2.2.2.7.5.2.2</v>
      </c>
      <c r="D698" s="5" t="str">
        <f t="shared" si="5"/>
        <v>El CONTRATISTA deberá evaluar y minimizar los riesgos asociados, contar con los mecanismos de protec</v>
      </c>
    </row>
    <row r="699" spans="1:4">
      <c r="A699" s="5" t="s">
        <v>11474</v>
      </c>
      <c r="B699" s="5" t="s">
        <v>11461</v>
      </c>
      <c r="C699" s="5" t="str">
        <f t="shared" si="4"/>
        <v>ANEXO_2_2.2.2.7.5.2.3</v>
      </c>
      <c r="D699" s="5" t="str">
        <f t="shared" si="5"/>
        <v>La relación de equipos a trasladar relacionados a este servicio desde el Data Center, se listan y de</v>
      </c>
    </row>
    <row r="700" spans="1:4">
      <c r="A700" s="5" t="s">
        <v>11475</v>
      </c>
      <c r="B700" s="5" t="s">
        <v>11476</v>
      </c>
      <c r="C700" s="5" t="str">
        <f t="shared" si="4"/>
        <v>ANEXO_2_2.2.2.7.6</v>
      </c>
      <c r="D700" s="5" t="str">
        <f t="shared" si="5"/>
        <v>EQUIPO MÍNIMO DE TRABAJO PARA TRASLADOS</v>
      </c>
    </row>
    <row r="701" spans="1:4">
      <c r="A701" s="5" t="s">
        <v>11477</v>
      </c>
      <c r="B701" s="5" t="s">
        <v>11478</v>
      </c>
      <c r="C701" s="5" t="str">
        <f t="shared" si="4"/>
        <v>ANEXO_2_2.2.2.7.6.1</v>
      </c>
      <c r="D701" s="5" t="str">
        <f t="shared" si="5"/>
        <v>Líder del Traslado</v>
      </c>
    </row>
    <row r="702" spans="1:4">
      <c r="A702" s="5" t="s">
        <v>11479</v>
      </c>
      <c r="B702" s="5" t="s">
        <v>11480</v>
      </c>
      <c r="C702" s="5" t="str">
        <f t="shared" si="4"/>
        <v>ANEXO_2_2.2.2.7.6.1.1</v>
      </c>
      <c r="D702" s="5" t="str">
        <f t="shared" si="5"/>
        <v>Un (1) ingeniero de sistemas o electrónico o en telecomunicaciones y/o en sistemas, debe tener exper</v>
      </c>
    </row>
    <row r="703" spans="1:4">
      <c r="A703" s="5" t="s">
        <v>11481</v>
      </c>
      <c r="B703" s="5" t="s">
        <v>11482</v>
      </c>
      <c r="C703" s="5" t="str">
        <f t="shared" si="4"/>
        <v>ANEXO_2_2.2.2.7.6.2</v>
      </c>
      <c r="D703" s="5" t="str">
        <f t="shared" si="5"/>
        <v>Ingenieros lideres Técnicos</v>
      </c>
    </row>
    <row r="704" spans="1:4">
      <c r="A704" s="5" t="s">
        <v>11483</v>
      </c>
      <c r="B704" s="5" t="s">
        <v>11484</v>
      </c>
      <c r="C704" s="5" t="str">
        <f t="shared" si="4"/>
        <v>ANEXO_2_2.2.2.7.6.2.1</v>
      </c>
      <c r="D704" s="5" t="str">
        <f t="shared" si="5"/>
        <v>Un (1) ingeniero en telecomunicaciones, sistemas o electrónico certificaciones en Redes de datos, in</v>
      </c>
    </row>
    <row r="705" spans="1:4">
      <c r="A705" s="5" t="s">
        <v>11485</v>
      </c>
      <c r="B705" s="5" t="s">
        <v>11486</v>
      </c>
      <c r="C705" s="5" t="str">
        <f t="shared" si="4"/>
        <v>ANEXO_2_2.2.2.7.6.2.2</v>
      </c>
      <c r="D705" s="5" t="str">
        <f t="shared" si="5"/>
        <v>Un (1) Ingeniero en sistemas y/o electrónica con Certificación en plataformas de virtualización. Acr</v>
      </c>
    </row>
    <row r="706" spans="1:4">
      <c r="A706" s="5" t="s">
        <v>11487</v>
      </c>
      <c r="B706" s="5" t="s">
        <v>11488</v>
      </c>
      <c r="C706" s="5" t="str">
        <f t="shared" si="4"/>
        <v>ANEXO_2_2.2.2.7.6.2.3</v>
      </c>
      <c r="D706" s="5" t="str">
        <f t="shared" si="5"/>
        <v>Un ingeniero electrónico con mínimo 5 años de experiencia, especializado en infraestructura de centr</v>
      </c>
    </row>
    <row r="707" spans="1:4">
      <c r="A707" s="5" t="s">
        <v>11489</v>
      </c>
      <c r="B707" s="5" t="s">
        <v>11490</v>
      </c>
      <c r="C707" s="5" t="str">
        <f t="shared" si="4"/>
        <v>ANEXO_2_2.2.2.7.6.2.4</v>
      </c>
      <c r="D707" s="5" t="str">
        <f t="shared" si="5"/>
        <v>Un (1) Ingeniero de sistemas y/o electrónico certificado en Oracle VM para los procesos derivados de</v>
      </c>
    </row>
    <row r="708" spans="1:4">
      <c r="A708" s="5" t="s">
        <v>11491</v>
      </c>
      <c r="B708" s="5" t="s">
        <v>11492</v>
      </c>
      <c r="C708" s="5" t="str">
        <f t="shared" si="4"/>
        <v>ANEXO_2_2.2.2.7.7</v>
      </c>
      <c r="D708" s="5" t="str">
        <f t="shared" si="5"/>
        <v>PUESTA EN MARCHA DATA CENTER OFERTADO</v>
      </c>
    </row>
    <row r="709" spans="1:4">
      <c r="A709" s="5" t="s">
        <v>11493</v>
      </c>
      <c r="B709" s="5" t="s">
        <v>11494</v>
      </c>
      <c r="C709" s="5" t="str">
        <f t="shared" si="4"/>
        <v>ANEXO_2_2.2.2.7.7.1</v>
      </c>
      <c r="D709" s="5" t="str">
        <f t="shared" si="5"/>
        <v>Una vez realizado el traslado de la infraestructura del data center actual, el CONTRATISTA dispondrá</v>
      </c>
    </row>
    <row r="710" spans="1:4">
      <c r="A710" s="5" t="s">
        <v>11495</v>
      </c>
      <c r="B710" s="5" t="s">
        <v>11496</v>
      </c>
      <c r="C710" s="5" t="str">
        <f t="shared" si="4"/>
        <v>ANEXO_2_2.2.2.8</v>
      </c>
      <c r="D710" s="5" t="str">
        <f t="shared" si="5"/>
        <v>ADMINISTRACIÓN DE LA INFRAESTRUCTURA FÍSICA PROPIEDAD DEL SENA</v>
      </c>
    </row>
    <row r="711" spans="1:4">
      <c r="A711" s="5" t="s">
        <v>11497</v>
      </c>
      <c r="B711" s="5" t="s">
        <v>11358</v>
      </c>
      <c r="C711" s="5" t="str">
        <f t="shared" si="4"/>
        <v>ANEXO_2_2.2.2.8.1</v>
      </c>
      <c r="D711" s="5" t="str">
        <f t="shared" si="5"/>
        <v>DESCRIPCIÓN DE LA NECESIDAD</v>
      </c>
    </row>
    <row r="712" spans="1:4">
      <c r="A712" s="5" t="s">
        <v>11498</v>
      </c>
      <c r="B712" s="5" t="s">
        <v>11499</v>
      </c>
      <c r="C712" s="5" t="str">
        <f t="shared" si="4"/>
        <v>ANEXO_2_2.2.2.8.1.1</v>
      </c>
      <c r="D712" s="5" t="str">
        <f t="shared" si="5"/>
        <v>El SENA requiere la gestión integral de su infraestructura TI alojada en el Data Center del CONTRATI</v>
      </c>
    </row>
    <row r="713" spans="1:4">
      <c r="A713" s="5" t="s">
        <v>11500</v>
      </c>
      <c r="B713" s="5" t="s">
        <v>11374</v>
      </c>
      <c r="C713" s="5" t="str">
        <f t="shared" si="4"/>
        <v>ANEXO_2_2.2.2.8.2</v>
      </c>
      <c r="D713" s="5" t="str">
        <f t="shared" si="5"/>
        <v>RESPONSABILIDADES CONTRATISTA</v>
      </c>
    </row>
    <row r="714" spans="1:4">
      <c r="A714" s="5" t="s">
        <v>11501</v>
      </c>
      <c r="B714" s="5" t="s">
        <v>11502</v>
      </c>
      <c r="C714" s="5" t="str">
        <f t="shared" si="4"/>
        <v>ANEXO_2_2.2.2.8.2.1</v>
      </c>
      <c r="D714" s="5" t="str">
        <f t="shared" si="5"/>
        <v>Dicha gestión consiste en la administración, mantenimiento, monitoreo, actualización, configuración,</v>
      </c>
    </row>
    <row r="715" spans="1:4">
      <c r="A715" s="5" t="s">
        <v>11503</v>
      </c>
      <c r="B715" s="5" t="s">
        <v>11504</v>
      </c>
      <c r="C715" s="5" t="str">
        <f t="shared" si="4"/>
        <v>ANEXO_2_2.2.2.8.2.2</v>
      </c>
      <c r="D715" s="5" t="str">
        <f t="shared" si="5"/>
        <v xml:space="preserve">La gestión de administración debe realizarse bajo la Gestión de Procesos definida para el SENA (RFI </v>
      </c>
    </row>
    <row r="716" spans="1:4">
      <c r="A716" s="5" t="s">
        <v>11505</v>
      </c>
      <c r="B716" s="5" t="s">
        <v>11506</v>
      </c>
      <c r="C716" s="5" t="str">
        <f t="shared" si="4"/>
        <v>ANEXO_2_2.2.2.9</v>
      </c>
      <c r="D716" s="5" t="str">
        <f t="shared" si="5"/>
        <v>INFRAESTRUCTURA DE LA NUBE PRIVADA</v>
      </c>
    </row>
    <row r="717" spans="1:4">
      <c r="A717" s="5" t="s">
        <v>11507</v>
      </c>
      <c r="B717" s="5" t="s">
        <v>11508</v>
      </c>
      <c r="C717" s="5" t="str">
        <f t="shared" si="4"/>
        <v>ANEXO_2_2.2.2.9.1</v>
      </c>
      <c r="D717" s="5" t="str">
        <f t="shared" si="5"/>
        <v>REQUERIMIENTOS MÍNIMOS</v>
      </c>
    </row>
    <row r="718" spans="1:4">
      <c r="A718" s="5" t="s">
        <v>11509</v>
      </c>
      <c r="B718" s="5" t="s">
        <v>11510</v>
      </c>
      <c r="C718" s="5" t="str">
        <f t="shared" si="4"/>
        <v>ANEXO_2_2.2.2.9.1.1</v>
      </c>
      <c r="D718" s="5" t="str">
        <f t="shared" si="5"/>
        <v xml:space="preserve">EL SENA requiere una solución integral y compatible con la infraestructura existente.Para sus bases </v>
      </c>
    </row>
    <row r="719" spans="1:4">
      <c r="A719" s="5" t="s">
        <v>11511</v>
      </c>
      <c r="B719" s="5" t="s">
        <v>11512</v>
      </c>
      <c r="C719" s="5" t="str">
        <f t="shared" si="4"/>
        <v>ANEXO_2_2.2.2.9.1.2</v>
      </c>
      <c r="D719" s="5" t="str">
        <f t="shared" si="5"/>
        <v>•La infraestructura de procesamiento mencionada en los numerales anteriores, debe estar basada en: /</v>
      </c>
    </row>
    <row r="720" spans="1:4">
      <c r="A720" s="5" t="s">
        <v>11513</v>
      </c>
      <c r="B720" s="5" t="s">
        <v>11514</v>
      </c>
      <c r="C720" s="5" t="str">
        <f t="shared" si="4"/>
        <v>ANEXO_2_2.2.2.10</v>
      </c>
      <c r="D720" s="5" t="str">
        <f t="shared" si="5"/>
        <v xml:space="preserve">ORQUESTACIÓN DE INFRAESTRUCTURA </v>
      </c>
    </row>
    <row r="721" spans="1:4">
      <c r="A721" s="5" t="s">
        <v>11515</v>
      </c>
      <c r="B721" s="5" t="s">
        <v>11516</v>
      </c>
      <c r="C721" s="5" t="str">
        <f t="shared" si="4"/>
        <v>ANEXO_2_2.2.2.10.1</v>
      </c>
      <c r="D721" s="5" t="str">
        <f t="shared" si="5"/>
        <v>•La Solución debe Ofrecer GESTION Y AUTOAPROVISONAMIENTO. / Esta herramienta debe proveer la gestión</v>
      </c>
    </row>
    <row r="722" spans="1:4">
      <c r="A722" s="5" t="s">
        <v>11517</v>
      </c>
      <c r="B722" s="5" t="s">
        <v>11518</v>
      </c>
      <c r="C722" s="5" t="str">
        <f t="shared" si="4"/>
        <v>ANEXO_2_2.2.2.10.2</v>
      </c>
      <c r="D722" s="5" t="str">
        <f t="shared" si="5"/>
        <v>La solución deberá estar soportada para ser instalada en nubes públicas como Amazon Web Services y M</v>
      </c>
    </row>
    <row r="723" spans="1:4">
      <c r="A723" s="5" t="s">
        <v>11519</v>
      </c>
      <c r="B723" s="5" t="s">
        <v>11520</v>
      </c>
      <c r="C723" s="5" t="str">
        <f t="shared" si="4"/>
        <v>ANEXO_2_2.2.2.10.3</v>
      </c>
      <c r="D723" s="5" t="str">
        <f t="shared" si="5"/>
        <v>La solución de administración de la herramienta debe estar soportada para correr en arquitecturas de</v>
      </c>
    </row>
    <row r="724" spans="1:4">
      <c r="A724" s="5" t="s">
        <v>11521</v>
      </c>
      <c r="B724" s="5" t="s">
        <v>11522</v>
      </c>
      <c r="C724" s="5" t="str">
        <f t="shared" si="4"/>
        <v>ANEXO_2_2.2.2.10.4</v>
      </c>
      <c r="D724" s="5" t="str">
        <f t="shared" si="5"/>
        <v>La solución deberá ser instalada y ser soportada en servidores virtuales y la consola de administrac</v>
      </c>
    </row>
    <row r="725" spans="1:4">
      <c r="A725" s="5" t="s">
        <v>11523</v>
      </c>
      <c r="B725" s="5" t="s">
        <v>11524</v>
      </c>
      <c r="C725" s="5" t="str">
        <f t="shared" si="4"/>
        <v>ANEXO_2_2.2.2.10.5</v>
      </c>
      <c r="D725" s="5" t="str">
        <f t="shared" si="5"/>
        <v>La Solución de orquestación, virtualización y gestión del Data Center principal debe tener la capaci</v>
      </c>
    </row>
    <row r="726" spans="1:4">
      <c r="A726" s="5" t="s">
        <v>11525</v>
      </c>
      <c r="B726" s="5" t="s">
        <v>11526</v>
      </c>
      <c r="C726" s="5" t="str">
        <f t="shared" si="4"/>
        <v>ANEXO_2_2.2.2.10.6</v>
      </c>
      <c r="D726" s="5" t="str">
        <f t="shared" si="5"/>
        <v>Los equipos deben tener capacidad de automatización sobre la arquitectura SDN (Software Defined Netw</v>
      </c>
    </row>
    <row r="727" spans="1:4">
      <c r="A727" s="5" t="s">
        <v>11527</v>
      </c>
      <c r="B727" s="5" t="s">
        <v>11528</v>
      </c>
      <c r="C727" s="5" t="str">
        <f t="shared" si="4"/>
        <v>ANEXO_2_2.2.2.10.7</v>
      </c>
      <c r="D727" s="5" t="str">
        <f t="shared" si="5"/>
        <v xml:space="preserve">La solución no debe requerir el uso de etiquetas para la detección de datos. </v>
      </c>
    </row>
    <row r="728" spans="1:4">
      <c r="A728" s="5" t="s">
        <v>11529</v>
      </c>
      <c r="B728" s="5" t="s">
        <v>11530</v>
      </c>
      <c r="C728" s="5" t="str">
        <f t="shared" si="4"/>
        <v>ANEXO_2_2.2.2.10.8</v>
      </c>
      <c r="D728" s="5" t="str">
        <f t="shared" si="5"/>
        <v>ADMINISTRACIÓN DE PLATAFORMAS DE VIRTUALIZACIÓN</v>
      </c>
    </row>
    <row r="729" spans="1:4">
      <c r="A729" s="5" t="s">
        <v>11531</v>
      </c>
      <c r="B729" s="5" t="s">
        <v>11532</v>
      </c>
      <c r="C729" s="5" t="str">
        <f t="shared" si="4"/>
        <v>ANEXO_2_2.2.2.10.8.1</v>
      </c>
      <c r="D729" s="5" t="str">
        <f t="shared" si="5"/>
        <v>RESPONSABILIDADES CONTRATISTA TANTO EN DATA CENTER PRINCIPAL COMO EN DATA CENTER DRP</v>
      </c>
    </row>
    <row r="730" spans="1:4">
      <c r="A730" s="5" t="s">
        <v>11533</v>
      </c>
      <c r="B730" s="5" t="s">
        <v>11534</v>
      </c>
      <c r="C730" s="5" t="str">
        <f t="shared" si="4"/>
        <v>ANEXO_2_2.2.2.10.8.1.1</v>
      </c>
      <c r="D730" s="5" t="str">
        <f t="shared" si="5"/>
        <v>El CONTRATISTA debe realizar un diseño que permita diferenciar tres ambientes tanto en hardware como</v>
      </c>
    </row>
    <row r="731" spans="1:4">
      <c r="A731" s="5" t="s">
        <v>11535</v>
      </c>
      <c r="B731" s="5" t="s">
        <v>11536</v>
      </c>
      <c r="C731" s="5" t="str">
        <f t="shared" si="4"/>
        <v>ANEXO_2_2.2.2.10.8.1.2</v>
      </c>
      <c r="D731" s="5" t="str">
        <f t="shared" si="5"/>
        <v>En el diseño de la solución de nube privada debe presentar una opción de enlace de plataformas de vi</v>
      </c>
    </row>
    <row r="732" spans="1:4">
      <c r="A732" s="5" t="s">
        <v>11537</v>
      </c>
      <c r="B732" s="5" t="s">
        <v>11538</v>
      </c>
      <c r="C732" s="5" t="str">
        <f t="shared" si="4"/>
        <v>ANEXO_2_2.2.2.10.8.1.3</v>
      </c>
      <c r="D732" s="5" t="str">
        <f t="shared" si="5"/>
        <v xml:space="preserve">Garantizar el acceso administrativo a los funcionarios SENA acorde con el protocolo definido con el </v>
      </c>
    </row>
    <row r="733" spans="1:4">
      <c r="A733" s="5" t="s">
        <v>11539</v>
      </c>
      <c r="B733" s="5" t="s">
        <v>11540</v>
      </c>
      <c r="C733" s="5" t="str">
        <f t="shared" si="4"/>
        <v>ANEXO_2_2.2.2.10.8.1.4</v>
      </c>
      <c r="D733" s="5" t="str">
        <f t="shared" si="5"/>
        <v>El CONTRATISTA debe garantizar el acceso a los funcionarios indicados por la Oficina de Sistemas del</v>
      </c>
    </row>
    <row r="734" spans="1:4">
      <c r="A734" s="5" t="s">
        <v>11541</v>
      </c>
      <c r="B734" s="5" t="s">
        <v>11542</v>
      </c>
      <c r="C734" s="5" t="str">
        <f t="shared" si="4"/>
        <v>ANEXO_2_2.2.2.10.8.1.5</v>
      </c>
      <c r="D734" s="5" t="str">
        <f t="shared" si="5"/>
        <v>El licenciamiento de las plataformas de virtualización correrá por parte del CONTRATISTA.</v>
      </c>
    </row>
    <row r="735" spans="1:4">
      <c r="A735" s="5" t="s">
        <v>11543</v>
      </c>
      <c r="B735" s="5" t="s">
        <v>11544</v>
      </c>
      <c r="C735" s="5" t="str">
        <f t="shared" si="4"/>
        <v>ANEXO_2_2.2.2.10.8.1.6</v>
      </c>
      <c r="D735" s="5" t="str">
        <f t="shared" si="5"/>
        <v>El proponente realizará las migraciones, actualizaciones, cambios de versiones en compañía del fabri</v>
      </c>
    </row>
    <row r="736" spans="1:4">
      <c r="A736" s="5" t="s">
        <v>11545</v>
      </c>
      <c r="B736" s="5" t="s">
        <v>11546</v>
      </c>
      <c r="C736" s="5" t="str">
        <f t="shared" si="4"/>
        <v>ANEXO_2_2.2.2.10.8.1.7</v>
      </c>
      <c r="D736" s="5" t="str">
        <f t="shared" si="5"/>
        <v xml:space="preserve">La migración, actualización, cambios de versiones, instalación de parches será un proceso constante </v>
      </c>
    </row>
    <row r="737" spans="1:4">
      <c r="A737" s="5" t="s">
        <v>11547</v>
      </c>
      <c r="B737" s="5" t="s">
        <v>11548</v>
      </c>
      <c r="C737" s="5" t="str">
        <f t="shared" si="4"/>
        <v>ANEXO_2_2.2.2.10.8.1.8</v>
      </c>
      <c r="D737" s="5" t="str">
        <f t="shared" si="5"/>
        <v>La administración de las plataformas de virtualización será realizada por el CONTRATISTA con profesi</v>
      </c>
    </row>
    <row r="738" spans="1:4">
      <c r="A738" s="5" t="s">
        <v>11549</v>
      </c>
      <c r="B738" s="5" t="s">
        <v>11550</v>
      </c>
      <c r="C738" s="5" t="str">
        <f t="shared" si="4"/>
        <v>ANEXO_2_2.2.2.10.8.1.9</v>
      </c>
      <c r="D738" s="5" t="str">
        <f t="shared" si="5"/>
        <v xml:space="preserve">La o las plataformas de virtualización ofertadas deben tener la capacidad de proveer virtualización </v>
      </c>
    </row>
    <row r="739" spans="1:4">
      <c r="A739" s="5" t="s">
        <v>11551</v>
      </c>
      <c r="B739" s="5" t="s">
        <v>11552</v>
      </c>
      <c r="C739" s="5" t="str">
        <f t="shared" si="4"/>
        <v>ANEXO_2_2.2.2.10.8.1.10</v>
      </c>
      <c r="D739" s="5" t="str">
        <f t="shared" si="5"/>
        <v>La o las plataformas de virtualización ofertada por el CONTRATISTA deberá tener la capacidad de cont</v>
      </c>
    </row>
    <row r="740" spans="1:4">
      <c r="A740" s="5" t="s">
        <v>11553</v>
      </c>
      <c r="B740" s="5" t="s">
        <v>11554</v>
      </c>
      <c r="C740" s="5" t="str">
        <f t="shared" si="4"/>
        <v>ANEXO_2_2.2.2.10.8.1.11</v>
      </c>
      <c r="D740" s="5" t="str">
        <f t="shared" si="5"/>
        <v xml:space="preserve">El CONTRATISTA deberá capacitar a los funcionarios indicados por la oficina de Sistemas del SENA en </v>
      </c>
    </row>
    <row r="741" spans="1:4">
      <c r="A741" s="5" t="s">
        <v>11555</v>
      </c>
      <c r="B741" s="5" t="s">
        <v>11556</v>
      </c>
      <c r="C741" s="5" t="str">
        <f t="shared" si="4"/>
        <v>ANEXO_2_2.2.2.11</v>
      </c>
      <c r="D741" s="5" t="str">
        <f t="shared" si="5"/>
        <v>GESTIÓN DEL DATA CENTER</v>
      </c>
    </row>
    <row r="742" spans="1:4">
      <c r="A742" s="5" t="s">
        <v>11557</v>
      </c>
      <c r="B742" s="5" t="s">
        <v>11358</v>
      </c>
      <c r="C742" s="5" t="str">
        <f t="shared" si="4"/>
        <v>ANEXO_2_2.2.2.11.1</v>
      </c>
      <c r="D742" s="5" t="str">
        <f t="shared" si="5"/>
        <v>DESCRIPCIÓN DE LA NECESIDAD</v>
      </c>
    </row>
    <row r="743" spans="1:4">
      <c r="A743" s="5" t="s">
        <v>11558</v>
      </c>
      <c r="B743" s="5" t="s">
        <v>11559</v>
      </c>
      <c r="C743" s="5" t="str">
        <f t="shared" si="4"/>
        <v>ANEXO_2_2.2.2.11.1.1</v>
      </c>
      <c r="D743" s="5" t="str">
        <f t="shared" si="5"/>
        <v>Mantener el servicio de monitoreo continuo de los dos centros de cómputo principal y alterno (DRP) d</v>
      </c>
    </row>
    <row r="744" spans="1:4">
      <c r="A744" s="5" t="s">
        <v>11560</v>
      </c>
      <c r="B744" s="5" t="s">
        <v>11561</v>
      </c>
      <c r="C744" s="5" t="str">
        <f t="shared" si="4"/>
        <v>ANEXO_2_2.2.2.11.2</v>
      </c>
      <c r="D744" s="5" t="str">
        <f t="shared" si="5"/>
        <v>GESTIÓN DE LOS SERVICIOS CONTRATADOS EN EL DATA CENTER</v>
      </c>
    </row>
    <row r="745" spans="1:4">
      <c r="A745" s="5" t="s">
        <v>11562</v>
      </c>
      <c r="B745" s="5" t="s">
        <v>11563</v>
      </c>
      <c r="C745" s="5" t="str">
        <f t="shared" si="4"/>
        <v>ANEXO_2_2.2.2.11.2.1</v>
      </c>
      <c r="D745" s="5" t="str">
        <f t="shared" si="5"/>
        <v>Bitácora de entrada de personal a las áreas destinadas para solución nube privada y DRP en el data c</v>
      </c>
    </row>
    <row r="746" spans="1:4">
      <c r="A746" s="5" t="s">
        <v>11564</v>
      </c>
      <c r="B746" s="5" t="s">
        <v>11565</v>
      </c>
      <c r="C746" s="5" t="str">
        <f t="shared" si="4"/>
        <v>ANEXO_2_2.2.2.11.2.2</v>
      </c>
      <c r="D746" s="5" t="str">
        <f t="shared" si="5"/>
        <v>Entrada y salida de equipos. Manejar un control de entrada y salida de equipos propiedad del SENA co</v>
      </c>
    </row>
    <row r="747" spans="1:4">
      <c r="A747" s="5" t="s">
        <v>11566</v>
      </c>
      <c r="B747" s="5" t="s">
        <v>11567</v>
      </c>
      <c r="C747" s="5" t="str">
        <f t="shared" si="4"/>
        <v>ANEXO_2_2.2.2.11.2.3</v>
      </c>
      <c r="D747" s="5" t="str">
        <f t="shared" si="5"/>
        <v>Seguimiento y Control de cambios. Velar por el diligenciamiento y aplicación del procedimiento de co</v>
      </c>
    </row>
    <row r="748" spans="1:4">
      <c r="A748" s="5" t="s">
        <v>11568</v>
      </c>
      <c r="B748" s="5" t="s">
        <v>11569</v>
      </c>
      <c r="C748" s="5" t="str">
        <f t="shared" si="4"/>
        <v>ANEXO_2_2.2.2.11.2.4</v>
      </c>
      <c r="D748" s="5" t="str">
        <f t="shared" si="5"/>
        <v>Diligenciar la bitácora diaria de control de operación de hardware y software.</v>
      </c>
    </row>
    <row r="749" spans="1:4">
      <c r="A749" s="5" t="s">
        <v>11570</v>
      </c>
      <c r="B749" s="5" t="s">
        <v>11571</v>
      </c>
      <c r="C749" s="5" t="str">
        <f t="shared" si="4"/>
        <v>ANEXO_2_2.2.2.11.2.5</v>
      </c>
      <c r="D749" s="5" t="str">
        <f t="shared" si="5"/>
        <v>Servicio de manos remotas, es decir, ejecutar tareas sobre cualquier elemento en el cuarto de equipo</v>
      </c>
    </row>
    <row r="750" spans="1:4">
      <c r="A750" s="5" t="s">
        <v>11572</v>
      </c>
      <c r="B750" s="5" t="s">
        <v>11573</v>
      </c>
      <c r="C750" s="5" t="str">
        <f t="shared" si="4"/>
        <v>ANEXO_2_2.2.2.11.3</v>
      </c>
      <c r="D750" s="5" t="str">
        <f t="shared" si="5"/>
        <v>MANEJO Y CONTROL DE LA GESTIÓN DEL DATA CENTER</v>
      </c>
    </row>
    <row r="751" spans="1:4">
      <c r="A751" s="5" t="s">
        <v>11574</v>
      </c>
      <c r="B751" s="5" t="s">
        <v>11575</v>
      </c>
      <c r="C751" s="5" t="str">
        <f t="shared" si="4"/>
        <v>ANEXO_2_2.2.2.11.3.1</v>
      </c>
      <c r="D751" s="5" t="str">
        <f t="shared" si="5"/>
        <v>Actualizar y mantener un Inventario de servidores físicos y virtuales.</v>
      </c>
    </row>
    <row r="752" spans="1:4">
      <c r="A752" s="5" t="s">
        <v>11576</v>
      </c>
      <c r="B752" s="5" t="s">
        <v>11577</v>
      </c>
      <c r="C752" s="5" t="str">
        <f t="shared" si="4"/>
        <v>ANEXO_2_2.2.2.11.3.2</v>
      </c>
      <c r="D752" s="5" t="str">
        <f t="shared" si="5"/>
        <v>Actualizar y mantener un Inventario de servicios y aplicaciones.</v>
      </c>
    </row>
    <row r="753" spans="1:4">
      <c r="A753" s="5" t="s">
        <v>11578</v>
      </c>
      <c r="B753" s="5" t="s">
        <v>11579</v>
      </c>
      <c r="C753" s="5" t="str">
        <f t="shared" si="4"/>
        <v>ANEXO_2_2.2.2.11.3.3</v>
      </c>
      <c r="D753" s="5" t="str">
        <f t="shared" si="5"/>
        <v>Documentación de los racks.</v>
      </c>
    </row>
    <row r="754" spans="1:4">
      <c r="A754" s="5" t="s">
        <v>11580</v>
      </c>
      <c r="B754" s="5" t="s">
        <v>11581</v>
      </c>
      <c r="C754" s="5" t="str">
        <f t="shared" si="4"/>
        <v>ANEXO_2_2.2.2.11.3.4</v>
      </c>
      <c r="D754" s="5" t="str">
        <f t="shared" si="5"/>
        <v>Documentación de los servicios.</v>
      </c>
    </row>
    <row r="755" spans="1:4">
      <c r="A755" s="5" t="s">
        <v>11582</v>
      </c>
      <c r="B755" s="5" t="s">
        <v>11583</v>
      </c>
      <c r="C755" s="5" t="str">
        <f t="shared" si="4"/>
        <v>ANEXO_2_2.2.2.11.3.5</v>
      </c>
      <c r="D755" s="5" t="str">
        <f t="shared" si="5"/>
        <v>Documentación de los protocolos de activación de DRP.</v>
      </c>
    </row>
    <row r="756" spans="1:4">
      <c r="A756" s="5" t="s">
        <v>11584</v>
      </c>
      <c r="B756" s="5" t="s">
        <v>11585</v>
      </c>
      <c r="C756" s="5" t="str">
        <f t="shared" si="4"/>
        <v>ANEXO_2_2.2.2.11.3.6</v>
      </c>
      <c r="D756" s="5" t="str">
        <f t="shared" si="5"/>
        <v>Documentación de los protocolos de creación, modificación y eliminación de máquinas virtuales.</v>
      </c>
    </row>
    <row r="757" spans="1:4">
      <c r="A757" s="5" t="s">
        <v>11586</v>
      </c>
      <c r="B757" s="5" t="s">
        <v>11587</v>
      </c>
      <c r="C757" s="5" t="str">
        <f t="shared" si="4"/>
        <v>ANEXO_2_2.2.2.11.3.7</v>
      </c>
      <c r="D757" s="5" t="str">
        <f t="shared" si="5"/>
        <v>Documentación de los protocolos de respaldo, y recuperación de máquinas virtuales y físicas.</v>
      </c>
    </row>
    <row r="758" spans="1:4">
      <c r="A758" s="5" t="s">
        <v>11588</v>
      </c>
      <c r="B758" s="5" t="s">
        <v>11589</v>
      </c>
      <c r="C758" s="5" t="str">
        <f t="shared" si="4"/>
        <v>ANEXO_2_2.2.2.11.3.8</v>
      </c>
      <c r="D758" s="5" t="str">
        <f t="shared" si="5"/>
        <v>Documentación asociada a los mantenimientos preventivos y correctivos.</v>
      </c>
    </row>
    <row r="759" spans="1:4">
      <c r="A759" s="5" t="s">
        <v>11590</v>
      </c>
      <c r="B759" s="5" t="s">
        <v>11591</v>
      </c>
      <c r="C759" s="5" t="str">
        <f t="shared" si="4"/>
        <v>ANEXO_2_2.2.2.11.3.9</v>
      </c>
      <c r="D759" s="5" t="str">
        <f t="shared" si="5"/>
        <v>Gestión de los reportes solicitados por el SENA de acuerdo con los ANS establecidos de oportunidad d</v>
      </c>
    </row>
    <row r="760" spans="1:4">
      <c r="A760" s="5" t="s">
        <v>11592</v>
      </c>
      <c r="B760" s="5" t="s">
        <v>11593</v>
      </c>
      <c r="C760" s="5" t="str">
        <f t="shared" si="4"/>
        <v>ANEXO_2_2.2.2.11.3.10</v>
      </c>
      <c r="D760" s="5" t="str">
        <f t="shared" si="5"/>
        <v>El CONTRATISTA realizará los informes de acuerdo con los requerimientos de la oficina de Sistemas de</v>
      </c>
    </row>
    <row r="761" spans="1:4">
      <c r="A761" s="5" t="s">
        <v>11594</v>
      </c>
      <c r="B761" s="5" t="s">
        <v>11595</v>
      </c>
      <c r="C761" s="5" t="str">
        <f t="shared" si="4"/>
        <v>ANEXO_2_2.2.2.11.4</v>
      </c>
      <c r="D761" s="5" t="str">
        <f t="shared" si="5"/>
        <v>MANTENIMIENTO, ESCALAMIENTO DE CONTRATISTAS, GARANTÍAS PARA EQUIPOS PROPIEDAD DEL SENA</v>
      </c>
    </row>
    <row r="762" spans="1:4">
      <c r="A762" s="5" t="s">
        <v>11596</v>
      </c>
      <c r="B762" s="5" t="s">
        <v>11358</v>
      </c>
      <c r="C762" s="5" t="str">
        <f t="shared" si="4"/>
        <v>ANEXO_2_2.2.2.11.4.1</v>
      </c>
      <c r="D762" s="5" t="str">
        <f t="shared" si="5"/>
        <v>DESCRIPCIÓN DE LA NECESIDAD</v>
      </c>
    </row>
    <row r="763" spans="1:4">
      <c r="A763" s="5" t="s">
        <v>11597</v>
      </c>
      <c r="B763" s="5" t="s">
        <v>11598</v>
      </c>
      <c r="C763" s="5" t="str">
        <f t="shared" si="4"/>
        <v>ANEXO_2_2.2.2.11.4.1.1</v>
      </c>
      <c r="D763" s="5" t="str">
        <f t="shared" si="5"/>
        <v>El CONTRATISTA debe garantizar su apoyo administrativo en las labores listadas junto con el CONTRATI</v>
      </c>
    </row>
    <row r="764" spans="1:4">
      <c r="A764" s="5" t="s">
        <v>11599</v>
      </c>
      <c r="B764" s="5" t="s">
        <v>11374</v>
      </c>
      <c r="C764" s="5" t="str">
        <f t="shared" si="4"/>
        <v>ANEXO_2_2.2.2.11.4.2</v>
      </c>
      <c r="D764" s="5" t="str">
        <f t="shared" si="5"/>
        <v>RESPONSABILIDADES CONTRATISTA</v>
      </c>
    </row>
    <row r="765" spans="1:4">
      <c r="A765" s="5" t="s">
        <v>11600</v>
      </c>
      <c r="B765" s="5" t="s">
        <v>11601</v>
      </c>
      <c r="C765" s="5" t="str">
        <f t="shared" si="4"/>
        <v>ANEXO_2_2.2.2.11.4.2.1</v>
      </c>
      <c r="D765" s="5" t="str">
        <f t="shared" si="5"/>
        <v xml:space="preserve">Programación de los mantenimientos. Mantener un cronograma mensual y anual del seguimiento de todos </v>
      </c>
    </row>
    <row r="766" spans="1:4">
      <c r="A766" s="5" t="s">
        <v>11602</v>
      </c>
      <c r="B766" s="5" t="s">
        <v>11603</v>
      </c>
      <c r="C766" s="5" t="str">
        <f t="shared" si="4"/>
        <v>ANEXO_2_2.2.2.11.4.2.2</v>
      </c>
      <c r="D766" s="5" t="str">
        <f t="shared" si="5"/>
        <v xml:space="preserve">Mantener un registro de gestión de las fechas de inicio y fin de garantías de todo equipo o sistema </v>
      </c>
    </row>
    <row r="767" spans="1:4">
      <c r="A767" s="5" t="s">
        <v>11604</v>
      </c>
      <c r="B767" s="5" t="s">
        <v>11605</v>
      </c>
      <c r="C767" s="5" t="str">
        <f t="shared" ref="C767:C1021" si="6">CONCATENATE(B$1,"_",A767)</f>
        <v>ANEXO_2_2.2.2.11.4.2.3</v>
      </c>
      <c r="D767" s="5" t="str">
        <f t="shared" ref="D767:D1021" si="7">LEFT(B767,100)</f>
        <v>Gestión de las fechas de inicio y fin de los contratos de mantenimiento.</v>
      </c>
    </row>
    <row r="768" spans="1:4">
      <c r="A768" s="5" t="s">
        <v>11606</v>
      </c>
      <c r="B768" s="5" t="s">
        <v>11607</v>
      </c>
      <c r="C768" s="5" t="str">
        <f t="shared" si="6"/>
        <v>ANEXO_2_2.2.2.11.4.2.4</v>
      </c>
      <c r="D768" s="5" t="str">
        <f t="shared" si="7"/>
        <v>Seguimiento y control a las fechas de mantenimiento programado anual.</v>
      </c>
    </row>
    <row r="769" spans="1:4">
      <c r="A769" s="5" t="s">
        <v>11608</v>
      </c>
      <c r="B769" s="5" t="s">
        <v>11609</v>
      </c>
      <c r="C769" s="5" t="str">
        <f t="shared" si="6"/>
        <v>ANEXO_2_2.2.2.11.4.2.5</v>
      </c>
      <c r="D769" s="5" t="str">
        <f t="shared" si="7"/>
        <v>Manejo de listas de chequeos del estado de todos los sistemas, temperaturas, y listas de incidentes.</v>
      </c>
    </row>
    <row r="770" spans="1:4">
      <c r="A770" s="5" t="s">
        <v>11610</v>
      </c>
      <c r="B770" s="5" t="s">
        <v>11611</v>
      </c>
      <c r="C770" s="5" t="str">
        <f t="shared" si="6"/>
        <v>ANEXO_2_2.2.2.11.4.2.6</v>
      </c>
      <c r="D770" s="5" t="str">
        <f t="shared" si="7"/>
        <v>Solicitar o iniciar el proceso de escalamiento a los fabricantes para el trámite de cambios de repue</v>
      </c>
    </row>
    <row r="771" spans="1:4">
      <c r="A771" s="5" t="s">
        <v>11612</v>
      </c>
      <c r="B771" s="5" t="s">
        <v>11613</v>
      </c>
      <c r="C771" s="5" t="str">
        <f t="shared" si="6"/>
        <v>ANEXO_2_2.2.2.11.4.2.7</v>
      </c>
      <c r="D771" s="5" t="str">
        <f t="shared" si="7"/>
        <v>Seguimiento al cumplimiento del servicio de mantenimiento (preventivo y correctivo) tanto a nivel de</v>
      </c>
    </row>
    <row r="772" spans="1:4">
      <c r="A772" s="5" t="s">
        <v>11614</v>
      </c>
      <c r="B772" s="5" t="s">
        <v>11615</v>
      </c>
      <c r="C772" s="5" t="str">
        <f t="shared" si="6"/>
        <v>ANEXO_2_2.2.2.11.5</v>
      </c>
      <c r="D772" s="5" t="str">
        <f t="shared" si="7"/>
        <v>GESTIÓN INTEGRAL DEL DATA CENTER</v>
      </c>
    </row>
    <row r="773" spans="1:4">
      <c r="A773" s="5" t="s">
        <v>11616</v>
      </c>
      <c r="B773" s="5" t="s">
        <v>11374</v>
      </c>
      <c r="C773" s="5" t="str">
        <f t="shared" si="6"/>
        <v>ANEXO_2_2.2.2.11.5.1</v>
      </c>
      <c r="D773" s="5" t="str">
        <f t="shared" si="7"/>
        <v>RESPONSABILIDADES CONTRATISTA</v>
      </c>
    </row>
    <row r="774" spans="1:4">
      <c r="A774" s="5" t="s">
        <v>11617</v>
      </c>
      <c r="B774" s="5" t="s">
        <v>11618</v>
      </c>
      <c r="C774" s="5" t="str">
        <f t="shared" si="6"/>
        <v>ANEXO_2_2.2.2.11.5.1.1</v>
      </c>
      <c r="D774" s="5" t="str">
        <f t="shared" si="7"/>
        <v>Informar del estado general de los equipos de respaldo como la planta eléctrica, UPS, aires acondici</v>
      </c>
    </row>
    <row r="775" spans="1:4">
      <c r="A775" s="5" t="s">
        <v>11619</v>
      </c>
      <c r="B775" s="5" t="s">
        <v>11620</v>
      </c>
      <c r="C775" s="5" t="str">
        <f t="shared" si="6"/>
        <v>ANEXO_2_2.2.2.11.5.1.2</v>
      </c>
      <c r="D775" s="5" t="str">
        <f t="shared" si="7"/>
        <v>Realizar el análisis, diagnósticoypresentación de unplandemejoramientoparala administracióndeesta in</v>
      </c>
    </row>
    <row r="776" spans="1:4">
      <c r="A776" s="5" t="s">
        <v>11621</v>
      </c>
      <c r="B776" s="5" t="s">
        <v>11622</v>
      </c>
      <c r="C776" s="5" t="str">
        <f t="shared" si="6"/>
        <v>ANEXO_2_2.2.2.11.5.1.3</v>
      </c>
      <c r="D776" s="5" t="str">
        <f t="shared" si="7"/>
        <v>§Informar de las fallas de subsistemas asociados al Data Center principal y alterno, con los siguien</v>
      </c>
    </row>
    <row r="777" spans="1:4">
      <c r="A777" s="5" t="s">
        <v>11623</v>
      </c>
      <c r="B777" s="5" t="s">
        <v>11624</v>
      </c>
      <c r="C777" s="5" t="str">
        <f t="shared" si="6"/>
        <v>ANEXO_2_2.2.2.11.5.1.4</v>
      </c>
      <c r="D777" s="5" t="str">
        <f t="shared" si="7"/>
        <v>§Escalamiento de las fallas a los CONTRATISTAs de soporte de garantía. / Fabricantes de nube de comp</v>
      </c>
    </row>
    <row r="778" spans="1:4">
      <c r="A778" s="5" t="s">
        <v>11625</v>
      </c>
      <c r="B778" s="5" t="s">
        <v>11626</v>
      </c>
      <c r="C778" s="5" t="str">
        <f t="shared" si="6"/>
        <v>ANEXO_2_2.2.2.11.5.1.5</v>
      </c>
      <c r="D778" s="5" t="str">
        <f t="shared" si="7"/>
        <v>Envío de alertas sobre las fallas en sistemas a la oficina de sistemas del SENA (email y/o celular).</v>
      </c>
    </row>
    <row r="779" spans="1:4">
      <c r="A779" s="5" t="s">
        <v>11627</v>
      </c>
      <c r="B779" s="5" t="s">
        <v>11628</v>
      </c>
      <c r="C779" s="5" t="str">
        <f t="shared" si="6"/>
        <v>ANEXO_2_2.2.2.11.5.1.6</v>
      </c>
      <c r="D779" s="5" t="str">
        <f t="shared" si="7"/>
        <v>Asistencia de manos remotas (según protocolo de verificación de identidad) a los ingenieros de sopor</v>
      </c>
    </row>
    <row r="780" spans="1:4">
      <c r="A780" s="5" t="s">
        <v>11629</v>
      </c>
      <c r="B780" s="5" t="s">
        <v>11630</v>
      </c>
      <c r="C780" s="5" t="str">
        <f t="shared" si="6"/>
        <v>ANEXO_2_2.2.2.11.5.1.7</v>
      </c>
      <c r="D780" s="5" t="str">
        <f t="shared" si="7"/>
        <v>El CONTRATISTA debe contar con un sistema de comunicación celular de tal forma que pueda ser contact</v>
      </c>
    </row>
    <row r="781" spans="1:4">
      <c r="A781" s="5" t="s">
        <v>11631</v>
      </c>
      <c r="B781" s="5" t="s">
        <v>11632</v>
      </c>
      <c r="C781" s="5" t="str">
        <f t="shared" si="6"/>
        <v>ANEXO_2_2.2.2.11.6</v>
      </c>
      <c r="D781" s="5" t="str">
        <f t="shared" si="7"/>
        <v>MONITOREO FÍSICO DE LOS EQUIPOS</v>
      </c>
    </row>
    <row r="782" spans="1:4">
      <c r="A782" s="5" t="s">
        <v>11633</v>
      </c>
      <c r="B782" s="5" t="s">
        <v>11374</v>
      </c>
      <c r="C782" s="5" t="str">
        <f t="shared" si="6"/>
        <v>ANEXO_2_2.2.2.11.6.1</v>
      </c>
      <c r="D782" s="5" t="str">
        <f t="shared" si="7"/>
        <v>RESPONSABILIDADES CONTRATISTA</v>
      </c>
    </row>
    <row r="783" spans="1:4">
      <c r="A783" s="5" t="s">
        <v>11634</v>
      </c>
      <c r="B783" s="5" t="s">
        <v>11635</v>
      </c>
      <c r="C783" s="5" t="str">
        <f t="shared" si="6"/>
        <v>ANEXO_2_2.2.2.11.6.1.1</v>
      </c>
      <c r="D783" s="5" t="str">
        <f t="shared" si="7"/>
        <v xml:space="preserve">Realizar una revisión física a cada uno de los racks contenidos en el Centro de Cómputo principal y </v>
      </c>
    </row>
    <row r="784" spans="1:4">
      <c r="A784" s="5" t="s">
        <v>11636</v>
      </c>
      <c r="B784" s="5" t="s">
        <v>11637</v>
      </c>
      <c r="C784" s="5" t="str">
        <f t="shared" si="6"/>
        <v>ANEXO_2_2.2.2.11.6.1.2</v>
      </c>
      <c r="D784" s="5" t="str">
        <f t="shared" si="7"/>
        <v>Estas mediciones se compararán con las medidas arrojadas por los sistemas de gestión automatizados p</v>
      </c>
    </row>
    <row r="785" spans="1:4">
      <c r="A785" s="5" t="s">
        <v>11638</v>
      </c>
      <c r="B785" s="5" t="s">
        <v>11639</v>
      </c>
      <c r="C785" s="5" t="str">
        <f t="shared" si="6"/>
        <v>ANEXO_2_2.2.2.11.7</v>
      </c>
      <c r="D785" s="5" t="str">
        <f t="shared" si="7"/>
        <v>MONITOREO LÓGICO DE LOS EQUIPOS</v>
      </c>
    </row>
    <row r="786" spans="1:4">
      <c r="A786" s="5" t="s">
        <v>11640</v>
      </c>
      <c r="B786" s="5" t="s">
        <v>11374</v>
      </c>
      <c r="C786" s="5" t="str">
        <f t="shared" si="6"/>
        <v>ANEXO_2_2.2.2.11.7.1</v>
      </c>
      <c r="D786" s="5" t="str">
        <f t="shared" si="7"/>
        <v>RESPONSABILIDADES CONTRATISTA</v>
      </c>
    </row>
    <row r="787" spans="1:4">
      <c r="A787" s="5" t="s">
        <v>11641</v>
      </c>
      <c r="B787" s="5" t="s">
        <v>11642</v>
      </c>
      <c r="C787" s="5" t="str">
        <f t="shared" si="6"/>
        <v>ANEXO_2_2.2.2.11.7.1.1</v>
      </c>
      <c r="D787" s="5" t="str">
        <f t="shared" si="7"/>
        <v xml:space="preserve">El CONTRATISTA deberá integrar con las herramientas de gestión indicadas por el SENA y debe incluir </v>
      </c>
    </row>
    <row r="788" spans="1:4">
      <c r="A788" s="5" t="s">
        <v>11643</v>
      </c>
      <c r="B788" s="5" t="s">
        <v>11644</v>
      </c>
      <c r="C788" s="5" t="str">
        <f t="shared" si="6"/>
        <v>ANEXO_2_2.2.2.11.7.1.2</v>
      </c>
      <c r="D788" s="5" t="str">
        <f t="shared" si="7"/>
        <v>Proporcionar la herramienta y licenciamiento requerido para la instalación, administración, monitore</v>
      </c>
    </row>
    <row r="789" spans="1:4">
      <c r="A789" s="5" t="s">
        <v>11645</v>
      </c>
      <c r="B789" s="5" t="s">
        <v>11646</v>
      </c>
      <c r="C789" s="5" t="str">
        <f t="shared" si="6"/>
        <v>ANEXO_2_2.2.2.11.7.1.3</v>
      </c>
      <c r="D789" s="5" t="str">
        <f t="shared" si="7"/>
        <v>La herramienta deberá poder agregarse e interactuar con el ITSM que realiza el descubrimiento de los</v>
      </c>
    </row>
    <row r="790" spans="1:4">
      <c r="A790" s="5" t="s">
        <v>11647</v>
      </c>
      <c r="B790" s="5" t="s">
        <v>11648</v>
      </c>
      <c r="C790" s="5" t="str">
        <f t="shared" si="6"/>
        <v>ANEXO_2_2.2.2.11.7.1.4</v>
      </c>
      <c r="D790" s="5" t="str">
        <f t="shared" si="7"/>
        <v>Monitoreo en tiempo real mínimo de las aplicaciones y bases de datos Oracle, SQL Windows, MySQL, Azu</v>
      </c>
    </row>
    <row r="791" spans="1:4">
      <c r="A791" s="5" t="s">
        <v>11649</v>
      </c>
      <c r="B791" s="5" t="s">
        <v>11650</v>
      </c>
      <c r="C791" s="5" t="str">
        <f t="shared" si="6"/>
        <v>ANEXO_2_2.2.2.11.7.1.5</v>
      </c>
      <c r="D791" s="5" t="str">
        <f t="shared" si="7"/>
        <v>Monitoreo de bitácoras de aplicaciones y de sistema operativos para búsqueda de cadenas con algún me</v>
      </c>
    </row>
    <row r="792" spans="1:4">
      <c r="A792" s="5" t="s">
        <v>11651</v>
      </c>
      <c r="B792" s="5" t="s">
        <v>11652</v>
      </c>
      <c r="C792" s="5" t="str">
        <f t="shared" si="6"/>
        <v>ANEXO_2_2.2.2.11.7.1.6</v>
      </c>
      <c r="D792" s="5" t="str">
        <f t="shared" si="7"/>
        <v xml:space="preserve">Esquema de monitoreo y gestión que permita la vigilancia en todo momento de los servicios, así como </v>
      </c>
    </row>
    <row r="793" spans="1:4">
      <c r="A793" s="5" t="s">
        <v>11653</v>
      </c>
      <c r="B793" s="5" t="s">
        <v>11654</v>
      </c>
      <c r="C793" s="5" t="str">
        <f t="shared" si="6"/>
        <v>ANEXO_2_2.2.2.11.7.1.7</v>
      </c>
      <c r="D793" s="5" t="str">
        <f t="shared" si="7"/>
        <v>Generación automática de tableros gráficos (Dashboards) básicos de la infraestructura.</v>
      </c>
    </row>
    <row r="794" spans="1:4">
      <c r="A794" s="5" t="s">
        <v>11655</v>
      </c>
      <c r="B794" s="5" t="s">
        <v>11656</v>
      </c>
      <c r="C794" s="5" t="str">
        <f t="shared" si="6"/>
        <v>ANEXO_2_2.2.2.11.7.1.8</v>
      </c>
      <c r="D794" s="5" t="str">
        <f t="shared" si="7"/>
        <v>Capacidad de generar tableros adicionales a la medida.</v>
      </c>
    </row>
    <row r="795" spans="1:4">
      <c r="A795" s="5" t="s">
        <v>11657</v>
      </c>
      <c r="B795" s="5" t="s">
        <v>11658</v>
      </c>
      <c r="C795" s="5" t="str">
        <f t="shared" si="6"/>
        <v>ANEXO_2_2.2.2.11.7.1.9</v>
      </c>
      <c r="D795" s="5" t="str">
        <f t="shared" si="7"/>
        <v>Generación automática de reportes básicos de la infraestructura.</v>
      </c>
    </row>
    <row r="796" spans="1:4">
      <c r="A796" s="5" t="s">
        <v>11659</v>
      </c>
      <c r="B796" s="5" t="s">
        <v>11660</v>
      </c>
      <c r="C796" s="5" t="str">
        <f t="shared" si="6"/>
        <v>ANEXO_2_2.2.2.11.7.1.10</v>
      </c>
      <c r="D796" s="5" t="str">
        <f t="shared" si="7"/>
        <v>Capacidad de generar reportes adicionales a la medida.</v>
      </c>
    </row>
    <row r="797" spans="1:4">
      <c r="A797" s="5" t="s">
        <v>11661</v>
      </c>
      <c r="B797" s="5" t="s">
        <v>11662</v>
      </c>
      <c r="C797" s="5" t="str">
        <f t="shared" si="6"/>
        <v>ANEXO_2_2.2.2.11.7.1.11</v>
      </c>
      <c r="D797" s="5" t="str">
        <f t="shared" si="7"/>
        <v>El aprovisionamiento de la herramienta, hardware y licencias para el monitoreo, reporteo, entre otro</v>
      </c>
    </row>
    <row r="798" spans="1:4">
      <c r="A798" s="5" t="s">
        <v>11663</v>
      </c>
      <c r="B798" s="5" t="s">
        <v>11664</v>
      </c>
      <c r="C798" s="5" t="str">
        <f t="shared" si="6"/>
        <v>ANEXO_2_2.2.2.11.7.1.12</v>
      </c>
      <c r="D798" s="5" t="str">
        <f t="shared" si="7"/>
        <v>Repositorio central de las métricas de monitoreo de cada uno de los elementos de la infraestructura.</v>
      </c>
    </row>
    <row r="799" spans="1:4">
      <c r="A799" s="5" t="s">
        <v>11665</v>
      </c>
      <c r="B799" s="5" t="s">
        <v>11666</v>
      </c>
      <c r="C799" s="5" t="str">
        <f t="shared" si="6"/>
        <v>ANEXO_2_2.2.2.11.7.1.13</v>
      </c>
      <c r="D799" s="5" t="str">
        <f t="shared" si="7"/>
        <v>Permitir el acceso a este repositorio central a los funcionarios indicados por la Oficina de Sistema</v>
      </c>
    </row>
    <row r="800" spans="1:4">
      <c r="A800" s="5" t="s">
        <v>11667</v>
      </c>
      <c r="B800" s="5" t="s">
        <v>11668</v>
      </c>
      <c r="C800" s="5" t="str">
        <f t="shared" si="6"/>
        <v>ANEXO_2_2.2.2.11.7.1.14</v>
      </c>
      <c r="D800" s="5" t="str">
        <f t="shared" si="7"/>
        <v>Debe permitir el monitoreo del desempeño de aplicaciones desde el punto de vista del usuario.</v>
      </c>
    </row>
    <row r="801" spans="1:4">
      <c r="A801" s="5" t="s">
        <v>11669</v>
      </c>
      <c r="B801" s="5" t="s">
        <v>11670</v>
      </c>
      <c r="C801" s="5" t="str">
        <f t="shared" si="6"/>
        <v>ANEXO_2_2.2.2.11.7.1.15</v>
      </c>
      <c r="D801" s="5" t="str">
        <f t="shared" si="7"/>
        <v>Debe permitir el monitoreo por dispositivos de red como routers, switches, entre otros, para la gest</v>
      </c>
    </row>
    <row r="802" spans="1:4">
      <c r="A802" s="5" t="s">
        <v>11671</v>
      </c>
      <c r="B802" s="5" t="s">
        <v>11672</v>
      </c>
      <c r="C802" s="5" t="str">
        <f t="shared" si="6"/>
        <v>ANEXO_2_2.2.2.11.7.1.16</v>
      </c>
      <c r="D802" s="5" t="str">
        <f t="shared" si="7"/>
        <v>Contar con personal con experiencia demostrable por más de tres años soportando la herramienta de mo</v>
      </c>
    </row>
    <row r="803" spans="1:4">
      <c r="A803" s="5" t="s">
        <v>11673</v>
      </c>
      <c r="B803" s="5" t="s">
        <v>11674</v>
      </c>
      <c r="C803" s="5" t="str">
        <f t="shared" si="6"/>
        <v>ANEXO_2_2.2.2.11.7.1.17</v>
      </c>
      <c r="D803" s="5" t="str">
        <f t="shared" si="7"/>
        <v>Integrar al personal mencionado en el punto anterior, en los servicios de consultoría e implementaci</v>
      </c>
    </row>
    <row r="804" spans="1:4">
      <c r="A804" s="5" t="s">
        <v>11675</v>
      </c>
      <c r="B804" s="5" t="s">
        <v>11676</v>
      </c>
      <c r="C804" s="5" t="str">
        <f t="shared" si="6"/>
        <v>ANEXO_2_2.2.2.11.7.1.18</v>
      </c>
      <c r="D804" s="5" t="str">
        <f t="shared" si="7"/>
        <v>Ofrecer en licenciamiento perpetuo y las licencias necesarias para cubrir las cantidades para el mon</v>
      </c>
    </row>
    <row r="805" spans="1:4">
      <c r="A805" s="5" t="s">
        <v>11677</v>
      </c>
      <c r="B805" s="5" t="s">
        <v>11678</v>
      </c>
      <c r="C805" s="5" t="str">
        <f t="shared" si="6"/>
        <v>ANEXO_2_2.2.2.11.7.1.19</v>
      </c>
      <c r="D805" s="5" t="str">
        <f t="shared" si="7"/>
        <v>En caso de que sea necesario aumentar el número de licencias, para monitorear dispositivos adicional</v>
      </c>
    </row>
    <row r="806" spans="1:4">
      <c r="A806" s="5" t="s">
        <v>11679</v>
      </c>
      <c r="B806" s="5" t="s">
        <v>11680</v>
      </c>
      <c r="C806" s="5" t="str">
        <f t="shared" si="6"/>
        <v>ANEXO_2_2.2.2.11.7.1.20</v>
      </c>
      <c r="D806" s="5" t="str">
        <f t="shared" si="7"/>
        <v>La herramienta de monitoreo deberá ser multiperfiles, es decir, que, en caso de necesitarse, permita</v>
      </c>
    </row>
    <row r="807" spans="1:4">
      <c r="A807" s="5" t="s">
        <v>11681</v>
      </c>
      <c r="B807" s="5" t="s">
        <v>11682</v>
      </c>
      <c r="C807" s="5" t="str">
        <f t="shared" si="6"/>
        <v>ANEXO_2_2.2.2.11.7.1.21</v>
      </c>
      <c r="D807" s="5" t="str">
        <f t="shared" si="7"/>
        <v>La herramienta de monitoreo debe ser escalable fácilmente, basada en un módulo central y módulos sec</v>
      </c>
    </row>
    <row r="808" spans="1:4">
      <c r="A808" s="5" t="s">
        <v>11683</v>
      </c>
      <c r="B808" s="5" t="s">
        <v>11684</v>
      </c>
      <c r="C808" s="5" t="str">
        <f t="shared" si="6"/>
        <v>ANEXO_2_2.2.2.12</v>
      </c>
      <c r="D808" s="5" t="str">
        <f t="shared" si="7"/>
        <v>SERVIDORES</v>
      </c>
    </row>
    <row r="809" spans="1:4">
      <c r="A809" s="5" t="s">
        <v>11685</v>
      </c>
      <c r="B809" s="5" t="s">
        <v>11686</v>
      </c>
      <c r="C809" s="5" t="str">
        <f t="shared" si="6"/>
        <v>ANEXO_2_2.2.2.12.1</v>
      </c>
      <c r="D809" s="5" t="str">
        <f t="shared" si="7"/>
        <v>ANTECEDENTES</v>
      </c>
    </row>
    <row r="810" spans="1:4">
      <c r="A810" s="5" t="s">
        <v>11687</v>
      </c>
      <c r="B810" s="5" t="s">
        <v>11688</v>
      </c>
      <c r="C810" s="5" t="str">
        <f t="shared" si="6"/>
        <v>ANEXO_2_2.2.2.12.1.1</v>
      </c>
      <c r="D810" s="5" t="str">
        <f t="shared" si="7"/>
        <v xml:space="preserve">El SENA cuenta con 661 servidores virtuales x86 y 49 zonas en SPARC aprovisionados en 59 servidores </v>
      </c>
    </row>
    <row r="811" spans="1:4">
      <c r="A811" s="5" t="s">
        <v>11689</v>
      </c>
      <c r="B811" s="5" t="s">
        <v>11690</v>
      </c>
      <c r="C811" s="5" t="str">
        <f t="shared" si="6"/>
        <v>ANEXO_2_2.2.2.12.1.2</v>
      </c>
      <c r="D811" s="5" t="str">
        <f t="shared" si="7"/>
        <v>En el Data Center externo 2 se encuentra alojada la infraestructura para soportar los servicios cone</v>
      </c>
    </row>
    <row r="812" spans="1:4">
      <c r="A812" s="5" t="s">
        <v>11691</v>
      </c>
      <c r="B812" s="5" t="s">
        <v>11692</v>
      </c>
      <c r="C812" s="5" t="str">
        <f t="shared" si="6"/>
        <v>ANEXO_2_2.2.2.12.1.3</v>
      </c>
      <c r="D812" s="5" t="str">
        <f t="shared" si="7"/>
        <v xml:space="preserve">El detalle de los servidores que soportan los sistemas de información del SENA de detallan en anexo </v>
      </c>
    </row>
    <row r="813" spans="1:4">
      <c r="A813" s="5" t="s">
        <v>11693</v>
      </c>
      <c r="B813" s="5" t="s">
        <v>11694</v>
      </c>
      <c r="C813" s="5" t="str">
        <f t="shared" si="6"/>
        <v>ANEXO_2_2.2.2.12.2</v>
      </c>
      <c r="D813" s="5" t="str">
        <f t="shared" si="7"/>
        <v>SERVICIO DE GESTIÓN DE SERVIDORES A CONTRATAR</v>
      </c>
    </row>
    <row r="814" spans="1:4">
      <c r="A814" s="5" t="s">
        <v>11695</v>
      </c>
      <c r="B814" s="5" t="s">
        <v>11358</v>
      </c>
      <c r="C814" s="5" t="str">
        <f t="shared" si="6"/>
        <v>ANEXO_2_2.2.2.12.2.1</v>
      </c>
      <c r="D814" s="5" t="str">
        <f t="shared" si="7"/>
        <v>DESCRIPCIÓN DE LA NECESIDAD</v>
      </c>
    </row>
    <row r="815" spans="1:4">
      <c r="A815" s="5" t="s">
        <v>11696</v>
      </c>
      <c r="B815" s="5" t="s">
        <v>11697</v>
      </c>
      <c r="C815" s="5" t="str">
        <f t="shared" si="6"/>
        <v>ANEXO_2_2.2.2.12.2.1.1</v>
      </c>
      <c r="D815" s="5" t="str">
        <f t="shared" si="7"/>
        <v>El SENA requiere para la operación de sus servicios TIC, la solución denominada data center como ser</v>
      </c>
    </row>
    <row r="816" spans="1:4">
      <c r="A816" s="5" t="s">
        <v>11698</v>
      </c>
      <c r="B816" s="5" t="s">
        <v>11699</v>
      </c>
      <c r="C816" s="5" t="str">
        <f t="shared" si="6"/>
        <v>ANEXO_2_2.2.2.12.2.1.2</v>
      </c>
      <c r="D816" s="5" t="str">
        <f t="shared" si="7"/>
        <v>Adicionalmente el SENA requiere la prestación de servicios de administración de aplicaciones sobre e</v>
      </c>
    </row>
    <row r="817" spans="1:4">
      <c r="A817" s="5" t="s">
        <v>11700</v>
      </c>
      <c r="B817" s="5" t="s">
        <v>11701</v>
      </c>
      <c r="C817" s="5" t="str">
        <f t="shared" si="6"/>
        <v>ANEXO_2_2.2.2.12.2.2</v>
      </c>
      <c r="D817" s="5" t="str">
        <f t="shared" si="7"/>
        <v>CRITERIOS DE DIMENSIONAMIENTO[1]</v>
      </c>
    </row>
    <row r="818" spans="1:4">
      <c r="A818" s="5" t="s">
        <v>11702</v>
      </c>
      <c r="B818" s="5" t="s">
        <v>11703</v>
      </c>
      <c r="C818" s="5" t="str">
        <f t="shared" si="6"/>
        <v>ANEXO_2_2.2.2.12.2.2.1</v>
      </c>
      <c r="D818" s="5" t="str">
        <f t="shared" si="7"/>
        <v>Para el diseño de la solución se deben tener en cuenta los siguientes elementos de diseño para ofert</v>
      </c>
    </row>
    <row r="819" spans="1:4">
      <c r="A819" s="5" t="s">
        <v>11704</v>
      </c>
      <c r="B819" s="5" t="s">
        <v>11705</v>
      </c>
      <c r="C819" s="5" t="str">
        <f t="shared" si="6"/>
        <v>ANEXO_2_2.2.2.12.2.2.2</v>
      </c>
      <c r="D819" s="5" t="str">
        <f t="shared" si="7"/>
        <v>Disponibilidad combinada de servicios / Este cálculo se debe realizar para cada uno de los subsistem</v>
      </c>
    </row>
    <row r="820" spans="1:4">
      <c r="A820" s="5" t="s">
        <v>11706</v>
      </c>
      <c r="B820" s="5" t="s">
        <v>11707</v>
      </c>
      <c r="C820" s="5" t="str">
        <f t="shared" si="6"/>
        <v>ANEXO_2_2.2.2.12.2.2.3</v>
      </c>
      <c r="D820" s="5" t="str">
        <f t="shared" si="7"/>
        <v>Redundancia / La disponibilidad de un sistema con n componentes redundantes que dependen del correct</v>
      </c>
    </row>
    <row r="821" spans="1:4">
      <c r="A821" s="5" t="s">
        <v>11708</v>
      </c>
      <c r="B821" s="5" t="s">
        <v>11709</v>
      </c>
      <c r="C821" s="5" t="str">
        <f t="shared" si="6"/>
        <v>ANEXO_2_2.2.2.12.3</v>
      </c>
      <c r="D821" s="5" t="str">
        <f t="shared" si="7"/>
        <v>SERVICIOS BÁSICOS</v>
      </c>
    </row>
    <row r="822" spans="1:4">
      <c r="A822" s="5" t="s">
        <v>11710</v>
      </c>
      <c r="B822" s="5" t="s">
        <v>11711</v>
      </c>
      <c r="C822" s="5" t="str">
        <f t="shared" si="6"/>
        <v>ANEXO_2_2.2.2.12.3.1</v>
      </c>
      <c r="D822" s="5" t="str">
        <f t="shared" si="7"/>
        <v>SERVICIOS DE DIRECTORIO Y MANEJO DE IDENTIDAD</v>
      </c>
    </row>
    <row r="823" spans="1:4">
      <c r="A823" s="5" t="s">
        <v>11712</v>
      </c>
      <c r="B823" s="5" t="s">
        <v>11713</v>
      </c>
      <c r="C823" s="5" t="str">
        <f t="shared" si="6"/>
        <v>ANEXO_2_2.2.2.12.3.1.1</v>
      </c>
      <c r="D823" s="5" t="str">
        <f t="shared" si="7"/>
        <v xml:space="preserve">Administrar las herramientas para el manejo de bases de datos de Directorio Activo, DNS, DHCP. </v>
      </c>
    </row>
    <row r="824" spans="1:4">
      <c r="A824" s="5" t="s">
        <v>11714</v>
      </c>
      <c r="B824" s="5" t="s">
        <v>11715</v>
      </c>
      <c r="C824" s="5" t="str">
        <f t="shared" si="6"/>
        <v>ANEXO_2_2.2.2.12.3.1.2</v>
      </c>
      <c r="D824" s="5" t="str">
        <f t="shared" si="7"/>
        <v>Realizar las recomendaciones necesarias para que el sistema de Directorio Activo, DHCP y DNS funcion</v>
      </c>
    </row>
    <row r="825" spans="1:4">
      <c r="A825" s="5" t="s">
        <v>11716</v>
      </c>
      <c r="B825" s="5" t="s">
        <v>11717</v>
      </c>
      <c r="C825" s="5" t="str">
        <f t="shared" si="6"/>
        <v>ANEXO_2_2.2.2.12.3.1.3</v>
      </c>
      <c r="D825" s="5" t="str">
        <f t="shared" si="7"/>
        <v>Configurar y monitorear a nivel de sistema operativo y directorio activo las políticas de acceso a r</v>
      </c>
    </row>
    <row r="826" spans="1:4">
      <c r="A826" s="5" t="s">
        <v>11718</v>
      </c>
      <c r="B826" s="5" t="s">
        <v>11719</v>
      </c>
      <c r="C826" s="5" t="str">
        <f t="shared" si="6"/>
        <v>ANEXO_2_2.2.2.12.3.1.4</v>
      </c>
      <c r="D826" s="5" t="str">
        <f t="shared" si="7"/>
        <v>Administrar la seguridad de las plataformas en lo relacionado con los sistemas de autenticación (cre</v>
      </c>
    </row>
    <row r="827" spans="1:4">
      <c r="A827" s="5" t="s">
        <v>11720</v>
      </c>
      <c r="B827" s="5" t="s">
        <v>11721</v>
      </c>
      <c r="C827" s="5" t="str">
        <f t="shared" si="6"/>
        <v>ANEXO_2_2.2.2.12.3.1.5</v>
      </c>
      <c r="D827" s="5" t="str">
        <f t="shared" si="7"/>
        <v xml:space="preserve">Controlar y monitorear la frecuencia en fallos de autenticación de red (bloqueo) mediante el uso de </v>
      </c>
    </row>
    <row r="828" spans="1:4">
      <c r="A828" s="5" t="s">
        <v>11722</v>
      </c>
      <c r="B828" s="5" t="s">
        <v>11723</v>
      </c>
      <c r="C828" s="5" t="str">
        <f t="shared" si="6"/>
        <v>ANEXO_2_2.2.2.12.3.1.6</v>
      </c>
      <c r="D828" s="5" t="str">
        <f t="shared" si="7"/>
        <v>Controlar y monitorear la frecuencia de expiración y bloqueos por inactividad de cuentas de usuarios</v>
      </c>
    </row>
    <row r="829" spans="1:4">
      <c r="A829" s="5" t="s">
        <v>11724</v>
      </c>
      <c r="B829" s="5" t="s">
        <v>11725</v>
      </c>
      <c r="C829" s="5" t="str">
        <f t="shared" si="6"/>
        <v>ANEXO_2_2.2.2.12.3.1.7</v>
      </c>
      <c r="D829" s="5" t="str">
        <f t="shared" si="7"/>
        <v>Analizar, proponer y ejecutar las configuraciones necesarias para el óptimo funcionamiento del Direc</v>
      </c>
    </row>
    <row r="830" spans="1:4">
      <c r="A830" s="5" t="s">
        <v>11726</v>
      </c>
      <c r="B830" s="5" t="s">
        <v>11727</v>
      </c>
      <c r="C830" s="5" t="str">
        <f t="shared" si="6"/>
        <v>ANEXO_2_2.2.2.12.3.1.8</v>
      </c>
      <c r="D830" s="5" t="str">
        <f t="shared" si="7"/>
        <v>Realizar las configuraciones necesarias para asegurar la conectividad entre los servidores y los equ</v>
      </c>
    </row>
    <row r="831" spans="1:4">
      <c r="A831" s="5" t="s">
        <v>11728</v>
      </c>
      <c r="B831" s="5" t="s">
        <v>11729</v>
      </c>
      <c r="C831" s="5" t="str">
        <f t="shared" si="6"/>
        <v>ANEXO_2_2.2.2.12.3.1.9</v>
      </c>
      <c r="D831" s="5" t="str">
        <f t="shared" si="7"/>
        <v>Monitorear y soportar la conectividad entre los servidores y los equipos activos de red de los centr</v>
      </c>
    </row>
    <row r="832" spans="1:4">
      <c r="A832" s="5" t="s">
        <v>11730</v>
      </c>
      <c r="B832" s="5" t="s">
        <v>11731</v>
      </c>
      <c r="C832" s="5" t="str">
        <f t="shared" si="6"/>
        <v>ANEXO_2_2.2.2.12.3.2</v>
      </c>
      <c r="D832" s="5" t="str">
        <f t="shared" si="7"/>
        <v>DNS</v>
      </c>
    </row>
    <row r="833" spans="1:4">
      <c r="A833" s="5" t="s">
        <v>11732</v>
      </c>
      <c r="B833" s="5" t="s">
        <v>11733</v>
      </c>
      <c r="C833" s="5" t="str">
        <f t="shared" si="6"/>
        <v>ANEXO_2_2.2.2.12.3.2.1</v>
      </c>
      <c r="D833" s="5" t="str">
        <f t="shared" si="7"/>
        <v>Creación, actualización y gestión del DNS de Windows.</v>
      </c>
    </row>
    <row r="834" spans="1:4">
      <c r="A834" s="5" t="s">
        <v>11734</v>
      </c>
      <c r="B834" s="5" t="s">
        <v>11735</v>
      </c>
      <c r="C834" s="5" t="str">
        <f t="shared" si="6"/>
        <v>ANEXO_2_2.2.2.12.3.2.2</v>
      </c>
      <c r="D834" s="5" t="str">
        <f t="shared" si="7"/>
        <v xml:space="preserve">Deberá garantizar los cambios de versiones, actualización de componentes y de sistema operativo del </v>
      </c>
    </row>
    <row r="835" spans="1:4">
      <c r="A835" s="5" t="s">
        <v>11736</v>
      </c>
      <c r="B835" s="5" t="s">
        <v>11737</v>
      </c>
      <c r="C835" s="5" t="str">
        <f t="shared" si="6"/>
        <v>ANEXO_2_2.2.2.12.3.2.3</v>
      </c>
      <c r="D835" s="5" t="str">
        <f t="shared" si="7"/>
        <v xml:space="preserve">Generar los reportes requeridos por el SENA en cuanto al servicio de DNS y entregarlos a la oficina </v>
      </c>
    </row>
    <row r="836" spans="1:4">
      <c r="A836" s="5" t="s">
        <v>11738</v>
      </c>
      <c r="B836" s="5" t="s">
        <v>11739</v>
      </c>
      <c r="C836" s="5" t="str">
        <f t="shared" si="6"/>
        <v>ANEXO_2_2.2.2.12.3.2.4</v>
      </c>
      <c r="D836" s="5" t="str">
        <f t="shared" si="7"/>
        <v>Realizar la documentación de gestión, operación y administración del DNS y entregarla a la oficina d</v>
      </c>
    </row>
    <row r="837" spans="1:4">
      <c r="A837" s="5" t="s">
        <v>11740</v>
      </c>
      <c r="B837" s="5" t="s">
        <v>11741</v>
      </c>
      <c r="C837" s="5" t="str">
        <f t="shared" si="6"/>
        <v>ANEXO_2_2.2.2.12.3.2.5</v>
      </c>
      <c r="D837" s="5" t="str">
        <f t="shared" si="7"/>
        <v>Dar soporte de las fallas que puedan presentarse en los servidores y objetos que componen el DNS.</v>
      </c>
    </row>
    <row r="838" spans="1:4">
      <c r="A838" s="5" t="s">
        <v>11742</v>
      </c>
      <c r="B838" s="5" t="s">
        <v>11743</v>
      </c>
      <c r="C838" s="5" t="str">
        <f t="shared" si="6"/>
        <v>ANEXO_2_2.2.2.12.3.2.6</v>
      </c>
      <c r="D838" s="5" t="str">
        <f t="shared" si="7"/>
        <v>Realizar el proceso de migración, del DNS a DNS Ipv6 incluyendo servicios asociados, las etapas de d</v>
      </c>
    </row>
    <row r="839" spans="1:4">
      <c r="A839" s="5" t="s">
        <v>11744</v>
      </c>
      <c r="B839" s="5" t="s">
        <v>11745</v>
      </c>
      <c r="C839" s="5" t="str">
        <f t="shared" si="6"/>
        <v>ANEXO_2_2.2.2.12.3.3</v>
      </c>
      <c r="D839" s="5" t="str">
        <f t="shared" si="7"/>
        <v>DHCP</v>
      </c>
    </row>
    <row r="840" spans="1:4">
      <c r="A840" s="5" t="s">
        <v>11746</v>
      </c>
      <c r="B840" s="5" t="s">
        <v>11747</v>
      </c>
      <c r="C840" s="5" t="str">
        <f t="shared" si="6"/>
        <v>ANEXO_2_2.2.2.12.3.3.1</v>
      </c>
      <c r="D840" s="5" t="str">
        <f t="shared" si="7"/>
        <v>Creación, actualización y gestión del DHCP del SENA.</v>
      </c>
    </row>
    <row r="841" spans="1:4">
      <c r="A841" s="5" t="s">
        <v>11748</v>
      </c>
      <c r="B841" s="5" t="s">
        <v>11749</v>
      </c>
      <c r="C841" s="5" t="str">
        <f t="shared" si="6"/>
        <v>ANEXO_2_2.2.2.12.3.3.2</v>
      </c>
      <c r="D841" s="5" t="str">
        <f t="shared" si="7"/>
        <v xml:space="preserve">Deberá garantizar los cambios de versiones, actualización de componentes y de sistema operativo del </v>
      </c>
    </row>
    <row r="842" spans="1:4">
      <c r="A842" s="5" t="s">
        <v>11750</v>
      </c>
      <c r="B842" s="5" t="s">
        <v>11751</v>
      </c>
      <c r="C842" s="5" t="str">
        <f t="shared" si="6"/>
        <v>ANEXO_2_2.2.2.12.3.3.3</v>
      </c>
      <c r="D842" s="5" t="str">
        <f t="shared" si="7"/>
        <v>Generar los reportes requeridos por el SENA en cuanto al servicio de DHCP y entregarlos a la oficina</v>
      </c>
    </row>
    <row r="843" spans="1:4">
      <c r="A843" s="5" t="s">
        <v>11752</v>
      </c>
      <c r="B843" s="5" t="s">
        <v>11753</v>
      </c>
      <c r="C843" s="5" t="str">
        <f t="shared" si="6"/>
        <v>ANEXO_2_2.2.2.12.3.3.4</v>
      </c>
      <c r="D843" s="5" t="str">
        <f t="shared" si="7"/>
        <v xml:space="preserve">Realizar la documentación de gestión, operación y administración del DHCP y entregarla a la oficina </v>
      </c>
    </row>
    <row r="844" spans="1:4">
      <c r="A844" s="5" t="s">
        <v>11754</v>
      </c>
      <c r="B844" s="5" t="s">
        <v>11755</v>
      </c>
      <c r="C844" s="5" t="str">
        <f t="shared" si="6"/>
        <v>ANEXO_2_2.2.2.12.3.3.5</v>
      </c>
      <c r="D844" s="5" t="str">
        <f t="shared" si="7"/>
        <v>Dar soporte de las fallas que puedan presentarse en los servidores y objetos que componen el directo</v>
      </c>
    </row>
    <row r="845" spans="1:4">
      <c r="A845" s="5" t="s">
        <v>11756</v>
      </c>
      <c r="B845" s="5" t="s">
        <v>11757</v>
      </c>
      <c r="C845" s="5" t="str">
        <f t="shared" si="6"/>
        <v>ANEXO_2_2.2.2.12.3.3.6</v>
      </c>
      <c r="D845" s="5" t="str">
        <f t="shared" si="7"/>
        <v>Realizar el proceso de migración, del DHCP a DHCP Ipv6 incluyendo servicios asociados, las etapas de</v>
      </c>
    </row>
    <row r="846" spans="1:4">
      <c r="A846" s="5" t="s">
        <v>11758</v>
      </c>
      <c r="B846" s="5" t="s">
        <v>11759</v>
      </c>
      <c r="C846" s="5" t="str">
        <f t="shared" si="6"/>
        <v>ANEXO_2_2.2.2.12.3.4</v>
      </c>
      <c r="D846" s="5" t="str">
        <f t="shared" si="7"/>
        <v>DIRECTORIO ACTIVO</v>
      </c>
    </row>
    <row r="847" spans="1:4">
      <c r="A847" s="5" t="s">
        <v>11760</v>
      </c>
      <c r="B847" s="5" t="s">
        <v>11761</v>
      </c>
      <c r="C847" s="5" t="str">
        <f t="shared" si="6"/>
        <v>ANEXO_2_2.2.2.12.3.4.1</v>
      </c>
      <c r="D847" s="5" t="str">
        <f t="shared" si="7"/>
        <v>Establecer las políticas del directorio y gestionarlas.</v>
      </c>
    </row>
    <row r="848" spans="1:4">
      <c r="A848" s="5" t="s">
        <v>11762</v>
      </c>
      <c r="B848" s="5" t="s">
        <v>11763</v>
      </c>
      <c r="C848" s="5" t="str">
        <f t="shared" si="6"/>
        <v>ANEXO_2_2.2.2.12.3.4.2</v>
      </c>
      <c r="D848" s="5" t="str">
        <f t="shared" si="7"/>
        <v>Realizar el aseguramiento del directorio activo, establecer las políticas de seguridad de los equipo</v>
      </c>
    </row>
    <row r="849" spans="1:4">
      <c r="A849" s="5" t="s">
        <v>11764</v>
      </c>
      <c r="B849" s="5" t="s">
        <v>11765</v>
      </c>
      <c r="C849" s="5" t="str">
        <f t="shared" si="6"/>
        <v>ANEXO_2_2.2.2.12.3.4.3</v>
      </c>
      <c r="D849" s="5" t="str">
        <f t="shared" si="7"/>
        <v>Definir las políticas de control de acceso sobre los equipos Windows y escritorios</v>
      </c>
    </row>
    <row r="850" spans="1:4">
      <c r="A850" s="5" t="s">
        <v>11766</v>
      </c>
      <c r="B850" s="5" t="s">
        <v>11767</v>
      </c>
      <c r="C850" s="5" t="str">
        <f t="shared" si="6"/>
        <v>ANEXO_2_2.2.2.12.3.4.4</v>
      </c>
      <c r="D850" s="5" t="str">
        <f t="shared" si="7"/>
        <v>Realizar el mantenimiento del Forest y los dominios del SENA</v>
      </c>
    </row>
    <row r="851" spans="1:4">
      <c r="A851" s="5" t="s">
        <v>11768</v>
      </c>
      <c r="B851" s="5" t="s">
        <v>11769</v>
      </c>
      <c r="C851" s="5" t="str">
        <f t="shared" si="6"/>
        <v>ANEXO_2_2.2.2.12.3.4.5</v>
      </c>
      <c r="D851" s="5" t="str">
        <f t="shared" si="7"/>
        <v>Realizar la gestión de usuarios en estructuras organizacionales definidas y /o concertadas con el SE</v>
      </c>
    </row>
    <row r="852" spans="1:4">
      <c r="A852" s="5" t="s">
        <v>11770</v>
      </c>
      <c r="B852" s="5" t="s">
        <v>11771</v>
      </c>
      <c r="C852" s="5" t="str">
        <f t="shared" si="6"/>
        <v>ANEXO_2_2.2.2.12.3.4.6</v>
      </c>
      <c r="D852" s="5" t="str">
        <f t="shared" si="7"/>
        <v>Establecer las políticas de acceso sobre los equipos, cuentas de usuario, carpetas compartidas y dem</v>
      </c>
    </row>
    <row r="853" spans="1:4">
      <c r="A853" s="5" t="s">
        <v>11772</v>
      </c>
      <c r="B853" s="5" t="s">
        <v>11773</v>
      </c>
      <c r="C853" s="5" t="str">
        <f t="shared" si="6"/>
        <v>ANEXO_2_2.2.2.12.3.4.7</v>
      </c>
      <c r="D853" s="5" t="str">
        <f t="shared" si="7"/>
        <v>Realizar todas las actualizaciones en entornos de prueba y controlados para validar la pertinencia e</v>
      </c>
    </row>
    <row r="854" spans="1:4">
      <c r="A854" s="5" t="s">
        <v>11774</v>
      </c>
      <c r="B854" s="5" t="s">
        <v>11775</v>
      </c>
      <c r="C854" s="5" t="str">
        <f t="shared" si="6"/>
        <v>ANEXO_2_2.2.2.12.3.4.8</v>
      </c>
      <c r="D854" s="5" t="str">
        <f t="shared" si="7"/>
        <v xml:space="preserve">Deberá garantizar los cambios de versiones, actualización de componentes y de sistema operativo del </v>
      </c>
    </row>
    <row r="855" spans="1:4">
      <c r="A855" s="5" t="s">
        <v>11776</v>
      </c>
      <c r="B855" s="5" t="s">
        <v>11777</v>
      </c>
      <c r="C855" s="5" t="str">
        <f t="shared" si="6"/>
        <v>ANEXO_2_2.2.2.12.3.4.9</v>
      </c>
      <c r="D855" s="5" t="str">
        <f t="shared" si="7"/>
        <v>Realizar las actividades de configuración necesarias para permitir la integración con otros sistemas</v>
      </c>
    </row>
    <row r="856" spans="1:4">
      <c r="A856" s="5" t="s">
        <v>11778</v>
      </c>
      <c r="B856" s="5" t="s">
        <v>11779</v>
      </c>
      <c r="C856" s="5" t="str">
        <f t="shared" si="6"/>
        <v>ANEXO_2_2.2.2.12.3.4.10</v>
      </c>
      <c r="D856" s="5" t="str">
        <f t="shared" si="7"/>
        <v>Realizar el monitoreo constante de los cambios, sincronizaciones y accesos a los sistemas que compon</v>
      </c>
    </row>
    <row r="857" spans="1:4">
      <c r="A857" s="5" t="s">
        <v>11780</v>
      </c>
      <c r="B857" s="5" t="s">
        <v>11781</v>
      </c>
      <c r="C857" s="5" t="str">
        <f t="shared" si="6"/>
        <v>ANEXO_2_2.2.2.12.3.4.11</v>
      </c>
      <c r="D857" s="5" t="str">
        <f t="shared" si="7"/>
        <v>Generar los reportes requeridos por el SENA en cuanto al servicio de directorio activo y entregarlos</v>
      </c>
    </row>
    <row r="858" spans="1:4">
      <c r="A858" s="5" t="s">
        <v>11782</v>
      </c>
      <c r="B858" s="5" t="s">
        <v>11783</v>
      </c>
      <c r="C858" s="5" t="str">
        <f t="shared" si="6"/>
        <v>ANEXO_2_2.2.2.12.3.4.12</v>
      </c>
      <c r="D858" s="5" t="str">
        <f t="shared" si="7"/>
        <v xml:space="preserve">Realizar la documentación de gestión, operación y administración del directorio activo y entregarla </v>
      </c>
    </row>
    <row r="859" spans="1:4">
      <c r="A859" s="5" t="s">
        <v>11784</v>
      </c>
      <c r="B859" s="5" t="s">
        <v>11755</v>
      </c>
      <c r="C859" s="5" t="str">
        <f t="shared" si="6"/>
        <v>ANEXO_2_2.2.2.12.3.4.13</v>
      </c>
      <c r="D859" s="5" t="str">
        <f t="shared" si="7"/>
        <v>Dar soporte de las fallas que puedan presentarse en los servidores y objetos que componen el directo</v>
      </c>
    </row>
    <row r="860" spans="1:4">
      <c r="A860" s="5" t="s">
        <v>11785</v>
      </c>
      <c r="B860" s="5" t="s">
        <v>11786</v>
      </c>
      <c r="C860" s="5" t="str">
        <f t="shared" si="6"/>
        <v>ANEXO_2_2.2.2.12.3.5</v>
      </c>
      <c r="D860" s="5" t="str">
        <f t="shared" si="7"/>
        <v>WSUS</v>
      </c>
    </row>
    <row r="861" spans="1:4">
      <c r="A861" s="5" t="s">
        <v>11787</v>
      </c>
      <c r="B861" s="5" t="s">
        <v>11788</v>
      </c>
      <c r="C861" s="5" t="str">
        <f t="shared" si="6"/>
        <v>ANEXO_2_2.2.2.12.3.5.1</v>
      </c>
      <c r="D861" s="5" t="str">
        <f t="shared" si="7"/>
        <v>Elaborar reportes de actualizaciones distribuidas, aplicadas y declinadas de los equipos, servidores</v>
      </c>
    </row>
    <row r="862" spans="1:4">
      <c r="A862" s="5" t="s">
        <v>11789</v>
      </c>
      <c r="B862" s="5" t="s">
        <v>11790</v>
      </c>
      <c r="C862" s="5" t="str">
        <f t="shared" si="6"/>
        <v>ANEXO_2_2.2.2.12.3.5.2</v>
      </c>
      <c r="D862" s="5" t="str">
        <f t="shared" si="7"/>
        <v>Debe realizar mantenimiento periódico dadas las recomendaciones del SENA y la interventoría a la bas</v>
      </c>
    </row>
    <row r="863" spans="1:4">
      <c r="A863" s="5" t="s">
        <v>11791</v>
      </c>
      <c r="B863" s="5" t="s">
        <v>11792</v>
      </c>
      <c r="C863" s="5" t="str">
        <f t="shared" si="6"/>
        <v>ANEXO_2_2.2.2.12.3.5.3</v>
      </c>
      <c r="D863" s="5" t="str">
        <f t="shared" si="7"/>
        <v>Ejecutar acciones de aplicación, eliminación y depuración de las actualizaciones descargadas en el W</v>
      </c>
    </row>
    <row r="864" spans="1:4">
      <c r="A864" s="5" t="s">
        <v>11793</v>
      </c>
      <c r="B864" s="5" t="s">
        <v>11794</v>
      </c>
      <c r="C864" s="5" t="str">
        <f t="shared" si="6"/>
        <v>ANEXO_2_2.2.2.12.3.5.4</v>
      </c>
      <c r="D864" s="5" t="str">
        <f t="shared" si="7"/>
        <v xml:space="preserve">Deberá garantizar los cambios de versiones, actualización de componentes y de sistema operativo del </v>
      </c>
    </row>
    <row r="865" spans="1:4">
      <c r="A865" s="5" t="s">
        <v>11795</v>
      </c>
      <c r="B865" s="5" t="s">
        <v>11796</v>
      </c>
      <c r="C865" s="5" t="str">
        <f t="shared" si="6"/>
        <v>ANEXO_2_2.2.2.12.3.6</v>
      </c>
      <c r="D865" s="5" t="str">
        <f t="shared" si="7"/>
        <v>GESTIÓN DE USUARIOS</v>
      </c>
    </row>
    <row r="866" spans="1:4">
      <c r="A866" s="5" t="s">
        <v>11797</v>
      </c>
      <c r="B866" s="5" t="s">
        <v>11798</v>
      </c>
      <c r="C866" s="5" t="str">
        <f t="shared" si="6"/>
        <v>ANEXO_2_2.2.2.12.3.6.1</v>
      </c>
      <c r="D866" s="5" t="str">
        <f t="shared" si="7"/>
        <v>Para este proceso se deberá diseñar, validar e implementar un modelo de gestión de usuarios e identi</v>
      </c>
    </row>
    <row r="867" spans="1:4">
      <c r="A867" s="5" t="s">
        <v>11799</v>
      </c>
      <c r="B867" s="5" t="s">
        <v>11800</v>
      </c>
      <c r="C867" s="5" t="str">
        <f t="shared" si="6"/>
        <v>ANEXO_2_2.2.2.12.4</v>
      </c>
      <c r="D867" s="5" t="str">
        <f t="shared" si="7"/>
        <v>SERVICIOS HABILITADORES</v>
      </c>
    </row>
    <row r="868" spans="1:4">
      <c r="A868" s="5" t="s">
        <v>11801</v>
      </c>
      <c r="B868" s="5" t="s">
        <v>11802</v>
      </c>
      <c r="C868" s="5" t="str">
        <f t="shared" si="6"/>
        <v>ANEXO_2_2.2.2.12.4.1</v>
      </c>
      <c r="D868" s="5" t="str">
        <f t="shared" si="7"/>
        <v>BALANCEADOR DE CARGA</v>
      </c>
    </row>
    <row r="869" spans="1:4">
      <c r="A869" s="5" t="s">
        <v>11803</v>
      </c>
      <c r="B869" s="5" t="s">
        <v>11358</v>
      </c>
      <c r="C869" s="5" t="str">
        <f t="shared" si="6"/>
        <v>ANEXO_2_2.2.2.12.4.1.1</v>
      </c>
      <c r="D869" s="5" t="str">
        <f t="shared" si="7"/>
        <v>DESCRIPCIÓN DE LA NECESIDAD</v>
      </c>
    </row>
    <row r="870" spans="1:4">
      <c r="A870" s="5" t="s">
        <v>11804</v>
      </c>
      <c r="B870" s="5" t="s">
        <v>11805</v>
      </c>
      <c r="C870" s="5" t="str">
        <f t="shared" si="6"/>
        <v>ANEXO_2_2.2.2.12.4.1.1.1</v>
      </c>
      <c r="D870" s="5" t="str">
        <f t="shared" si="7"/>
        <v>El CONTRATISTA debe prestar el servicio de Balanceador de Carga en el Data Center principal, se debe</v>
      </c>
    </row>
    <row r="871" spans="1:4">
      <c r="A871" s="5" t="s">
        <v>11806</v>
      </c>
      <c r="B871" s="5" t="s">
        <v>11807</v>
      </c>
      <c r="C871" s="5" t="str">
        <f t="shared" si="6"/>
        <v>ANEXO_2_2.2.2.12.4.1.2</v>
      </c>
      <c r="D871" s="5" t="str">
        <f t="shared" si="7"/>
        <v>ESPECIFICACIONES MÍNIMAS</v>
      </c>
    </row>
    <row r="872" spans="1:4">
      <c r="A872" s="5" t="s">
        <v>11808</v>
      </c>
      <c r="B872" s="5" t="s">
        <v>11809</v>
      </c>
      <c r="C872" s="5" t="str">
        <f t="shared" si="6"/>
        <v>ANEXO_2_2.2.2.12.4.1.2.1</v>
      </c>
      <c r="D872" s="5" t="str">
        <f t="shared" si="7"/>
        <v>Métodos de balanceo de cargas: Session Cookie, Round robin, Sticky sessions, Weighted round robin, L</v>
      </c>
    </row>
    <row r="873" spans="1:4">
      <c r="A873" s="5" t="s">
        <v>11810</v>
      </c>
      <c r="B873" s="5" t="s">
        <v>11811</v>
      </c>
      <c r="C873" s="5" t="str">
        <f t="shared" si="6"/>
        <v>ANEXO_2_2.2.2.12.4.1.2.2</v>
      </c>
      <c r="D873" s="5" t="str">
        <f t="shared" si="7"/>
        <v>Capas de trabajo: 4 y 7</v>
      </c>
    </row>
    <row r="874" spans="1:4">
      <c r="A874" s="5" t="s">
        <v>11812</v>
      </c>
      <c r="B874" s="5" t="s">
        <v>11813</v>
      </c>
      <c r="C874" s="5" t="str">
        <f t="shared" si="6"/>
        <v>ANEXO_2_2.2.2.12.4.1.2.3</v>
      </c>
      <c r="D874" s="5" t="str">
        <f t="shared" si="7"/>
        <v>Rendimiento: 160 Gbps / 80 Gbps (Capa 4 / Capa 7)</v>
      </c>
    </row>
    <row r="875" spans="1:4">
      <c r="A875" s="5" t="s">
        <v>11814</v>
      </c>
      <c r="B875" s="5" t="s">
        <v>11815</v>
      </c>
      <c r="C875" s="5" t="str">
        <f t="shared" si="6"/>
        <v>ANEXO_2_2.2.2.12.4.1.2.4</v>
      </c>
      <c r="D875" s="5" t="str">
        <f t="shared" si="7"/>
        <v>Sesiones concurrentes: 20M (HTTP/Capa 4), 3M (Capa 7)</v>
      </c>
    </row>
    <row r="876" spans="1:4">
      <c r="A876" s="5" t="s">
        <v>11816</v>
      </c>
      <c r="B876" s="5" t="s">
        <v>11817</v>
      </c>
      <c r="C876" s="5" t="str">
        <f t="shared" si="6"/>
        <v>ANEXO_2_2.2.2.12.4.1.2.5</v>
      </c>
      <c r="D876" s="5" t="str">
        <f t="shared" si="7"/>
        <v>Servidores soportados: 1000</v>
      </c>
    </row>
    <row r="877" spans="1:4">
      <c r="A877" s="5" t="s">
        <v>11818</v>
      </c>
      <c r="B877" s="5" t="s">
        <v>11819</v>
      </c>
      <c r="C877" s="5" t="str">
        <f t="shared" si="6"/>
        <v>ANEXO_2_2.2.2.12.4.1.2.6</v>
      </c>
      <c r="D877" s="5" t="str">
        <f t="shared" si="7"/>
        <v>Protocolos de internet: IPv4 e IPv6</v>
      </c>
    </row>
    <row r="878" spans="1:4">
      <c r="A878" s="5" t="s">
        <v>11820</v>
      </c>
      <c r="B878" s="5" t="s">
        <v>11821</v>
      </c>
      <c r="C878" s="5" t="str">
        <f t="shared" si="6"/>
        <v>ANEXO_2_2.2.2.12.4.1.2.7</v>
      </c>
      <c r="D878" s="5" t="str">
        <f t="shared" si="7"/>
        <v>Seguridad: Protección hardware 100 Millones de SYN Cookies por segundo</v>
      </c>
    </row>
    <row r="879" spans="1:4">
      <c r="A879" s="5" t="s">
        <v>11822</v>
      </c>
      <c r="B879" s="5" t="s">
        <v>11823</v>
      </c>
      <c r="C879" s="5" t="str">
        <f t="shared" si="6"/>
        <v>ANEXO_2_2.2.2.12.4.1.2.8</v>
      </c>
      <c r="D879" s="5" t="str">
        <f t="shared" si="7"/>
        <v>Gestión y administración: Interfaz Web, interfaz API REST</v>
      </c>
    </row>
    <row r="880" spans="1:4">
      <c r="A880" s="5" t="s">
        <v>11824</v>
      </c>
      <c r="B880" s="5" t="s">
        <v>11825</v>
      </c>
      <c r="C880" s="5" t="str">
        <f t="shared" si="6"/>
        <v>ANEXO_2_2.2.2.12.4.1.2.9</v>
      </c>
      <c r="D880" s="5" t="str">
        <f t="shared" si="7"/>
        <v>Alta disponibilidad: Activo/Pasivo</v>
      </c>
    </row>
    <row r="881" spans="1:4">
      <c r="A881" s="5" t="s">
        <v>11826</v>
      </c>
      <c r="B881" s="5" t="s">
        <v>11827</v>
      </c>
      <c r="C881" s="5" t="str">
        <f t="shared" si="6"/>
        <v>ANEXO_2_2.2.2.12.4.1.2.10</v>
      </c>
      <c r="D881" s="5" t="str">
        <f t="shared" si="7"/>
        <v>La solución de Balanceo de Carga debe contar con un gestor centralizado para cada uno de los ambient</v>
      </c>
    </row>
    <row r="882" spans="1:4">
      <c r="A882" s="5" t="s">
        <v>11828</v>
      </c>
      <c r="B882" s="5" t="s">
        <v>11829</v>
      </c>
      <c r="C882" s="5" t="str">
        <f t="shared" si="6"/>
        <v>ANEXO_2_2.2.2.12.4.1.2.11</v>
      </c>
      <c r="D882" s="5" t="str">
        <f t="shared" si="7"/>
        <v>La solución de gestión de Balanceo de Cargas debe facilitar el despliegue de nuevos servicios balanc</v>
      </c>
    </row>
    <row r="883" spans="1:4">
      <c r="A883" s="5" t="s">
        <v>11830</v>
      </c>
      <c r="B883" s="5" t="s">
        <v>11831</v>
      </c>
      <c r="C883" s="5" t="str">
        <f t="shared" si="6"/>
        <v>ANEXO_2_2.2.2.12.4.1.2.12</v>
      </c>
      <c r="D883" s="5" t="str">
        <f t="shared" si="7"/>
        <v>La solución de gestión de Balanceo de Cargas debe contar con un modelo de visibilidad y analítica, e</v>
      </c>
    </row>
    <row r="884" spans="1:4">
      <c r="A884" s="5" t="s">
        <v>11832</v>
      </c>
      <c r="B884" s="5" t="s">
        <v>11833</v>
      </c>
      <c r="C884" s="5" t="str">
        <f t="shared" si="6"/>
        <v>ANEXO_2_2.2.2.12.4.2</v>
      </c>
      <c r="D884" s="5" t="str">
        <f t="shared" si="7"/>
        <v>INFRAESTRUCTURA PARA LA GRANJA DE SERVIDORES SWITCH</v>
      </c>
    </row>
    <row r="885" spans="1:4">
      <c r="A885" s="5" t="s">
        <v>11834</v>
      </c>
      <c r="B885" s="5" t="s">
        <v>11358</v>
      </c>
      <c r="C885" s="5" t="str">
        <f t="shared" si="6"/>
        <v>ANEXO_2_2.2.2.12.4.2.1</v>
      </c>
      <c r="D885" s="5" t="str">
        <f t="shared" si="7"/>
        <v>DESCRIPCIÓN DE LA NECESIDAD</v>
      </c>
    </row>
    <row r="886" spans="1:4">
      <c r="A886" s="5" t="s">
        <v>11835</v>
      </c>
      <c r="B886" s="5" t="s">
        <v>11836</v>
      </c>
      <c r="C886" s="5" t="str">
        <f t="shared" si="6"/>
        <v>ANEXO_2_2.2.2.12.4.2.1.1</v>
      </c>
      <c r="D886" s="5" t="str">
        <f t="shared" si="7"/>
        <v xml:space="preserve">El CONTRATISTA debe prestar en el servicio de infraestructura la granja de servidores para realizar </v>
      </c>
    </row>
    <row r="887" spans="1:4">
      <c r="A887" s="5" t="s">
        <v>11837</v>
      </c>
      <c r="B887" s="5" t="s">
        <v>11807</v>
      </c>
      <c r="C887" s="5" t="str">
        <f t="shared" si="6"/>
        <v>ANEXO_2_2.2.2.12.4.2.2</v>
      </c>
      <c r="D887" s="5" t="str">
        <f t="shared" si="7"/>
        <v>ESPECIFICACIONES MÍNIMAS</v>
      </c>
    </row>
    <row r="888" spans="1:4">
      <c r="A888" s="5" t="s">
        <v>11838</v>
      </c>
      <c r="B888" s="5" t="s">
        <v>11839</v>
      </c>
      <c r="C888" s="5" t="str">
        <f t="shared" si="6"/>
        <v>ANEXO_2_2.2.2.12.4.2.2.1</v>
      </c>
      <c r="D888" s="5" t="str">
        <f t="shared" si="7"/>
        <v>Velocidad Puertos: 1GbE, 10GbE, 40GbE o superior si aplica.</v>
      </c>
    </row>
    <row r="889" spans="1:4">
      <c r="A889" s="5" t="s">
        <v>11840</v>
      </c>
      <c r="B889" s="5" t="s">
        <v>11841</v>
      </c>
      <c r="C889" s="5" t="str">
        <f t="shared" si="6"/>
        <v>ANEXO_2_2.2.2.12.4.2.2.2</v>
      </c>
      <c r="D889" s="5" t="str">
        <f t="shared" si="7"/>
        <v>Cantidad Mínima: Mínimo 2 Unidades</v>
      </c>
    </row>
    <row r="890" spans="1:4">
      <c r="A890" s="5" t="s">
        <v>11842</v>
      </c>
      <c r="B890" s="5" t="s">
        <v>11843</v>
      </c>
      <c r="C890" s="5" t="str">
        <f t="shared" si="6"/>
        <v>ANEXO_2_2.2.2.12.4.2.2.3</v>
      </c>
      <c r="D890" s="5" t="str">
        <f t="shared" si="7"/>
        <v>Especificaciones y Protocolos Mínimos requeridos: Tecnología de capa 2-3 que soporte protocolos de e</v>
      </c>
    </row>
    <row r="891" spans="1:4">
      <c r="A891" s="5" t="s">
        <v>11844</v>
      </c>
      <c r="B891" s="5" t="s">
        <v>11845</v>
      </c>
      <c r="C891" s="5" t="str">
        <f t="shared" si="6"/>
        <v>ANEXO_2_2.2.2.12.4.2.2.4</v>
      </c>
      <c r="D891" s="5" t="str">
        <f t="shared" si="7"/>
        <v>Equipos de Tecnología reciente cuya fabricación sea inferior a 1 año, contado a partir de la fecha d</v>
      </c>
    </row>
    <row r="892" spans="1:4">
      <c r="A892" s="5" t="s">
        <v>11846</v>
      </c>
      <c r="B892" s="5" t="s">
        <v>11847</v>
      </c>
      <c r="C892" s="5" t="str">
        <f t="shared" si="6"/>
        <v>ANEXO_2_2.2.2.12.4.2.2.5</v>
      </c>
      <c r="D892" s="5" t="str">
        <f t="shared" si="7"/>
        <v>Permitir la automatización de las funciones de red pertenecientes a la conectividad de los servicios</v>
      </c>
    </row>
    <row r="893" spans="1:4">
      <c r="A893" s="5" t="s">
        <v>11848</v>
      </c>
      <c r="B893" s="5" t="s">
        <v>11849</v>
      </c>
      <c r="C893" s="5" t="str">
        <f t="shared" si="6"/>
        <v>ANEXO_2_2.2.2.12.4.2.2.6</v>
      </c>
      <c r="D893" s="5" t="str">
        <f t="shared" si="7"/>
        <v>Dentro del diseño el CONTRATISTA debe realizar una solución de conectividad a nivel Fabric, incluyen</v>
      </c>
    </row>
    <row r="894" spans="1:4">
      <c r="A894" s="5" t="s">
        <v>11850</v>
      </c>
      <c r="B894" s="5" t="s">
        <v>11851</v>
      </c>
      <c r="C894" s="5" t="str">
        <f t="shared" si="6"/>
        <v>ANEXO_2_2.2.2.12.4.2.2.7</v>
      </c>
      <c r="D894" s="5" t="str">
        <f t="shared" si="7"/>
        <v>Permitir balanceo de carga y redundancia.</v>
      </c>
    </row>
    <row r="895" spans="1:4">
      <c r="A895" s="5" t="s">
        <v>11852</v>
      </c>
      <c r="B895" s="5" t="s">
        <v>11853</v>
      </c>
      <c r="C895" s="5" t="str">
        <f t="shared" si="6"/>
        <v>ANEXO_2_2.2.2.12.4.2.2.8</v>
      </c>
      <c r="D895" s="5" t="str">
        <f t="shared" si="7"/>
        <v>Permitir la unificación de administración para el control total de las funciones de red pertenecient</v>
      </c>
    </row>
    <row r="896" spans="1:4">
      <c r="A896" s="5" t="s">
        <v>11854</v>
      </c>
      <c r="B896" s="5" t="s">
        <v>11855</v>
      </c>
      <c r="C896" s="5" t="str">
        <f t="shared" si="6"/>
        <v>ANEXO_2_2.2.2.12.4.2.2.9</v>
      </c>
      <c r="D896" s="5" t="str">
        <f t="shared" si="7"/>
        <v>Integración simple de servicios de capa 4 a 7, como firewalls, balanceadores de servidores, IDS/IPS.</v>
      </c>
    </row>
    <row r="897" spans="1:4">
      <c r="A897" s="5" t="s">
        <v>11856</v>
      </c>
      <c r="B897" s="5" t="s">
        <v>11857</v>
      </c>
      <c r="C897" s="5" t="str">
        <f t="shared" si="6"/>
        <v>ANEXO_2_2.2.2.12.4.2.2.10</v>
      </c>
      <c r="D897" s="5" t="str">
        <f t="shared" si="7"/>
        <v>Detección y protección contra ataques de ARP y DHCP.</v>
      </c>
    </row>
    <row r="898" spans="1:4">
      <c r="A898" s="5" t="s">
        <v>11858</v>
      </c>
      <c r="B898" s="5" t="s">
        <v>11859</v>
      </c>
      <c r="C898" s="5" t="str">
        <f t="shared" si="6"/>
        <v>ANEXO_2_2.2.2.12.4.2.2.11</v>
      </c>
      <c r="D898" s="5" t="str">
        <f t="shared" si="7"/>
        <v>Tecnología de capa 2-3 que soporte protocolos de enrutamiento OSPF, OSPFv3 o similares y rutas estát</v>
      </c>
    </row>
    <row r="899" spans="1:4">
      <c r="A899" s="5" t="s">
        <v>11860</v>
      </c>
      <c r="B899" s="5" t="s">
        <v>11861</v>
      </c>
      <c r="C899" s="5" t="str">
        <f t="shared" si="6"/>
        <v>ANEXO_2_2.2.2.12.4.2.2.12</v>
      </c>
      <c r="D899" s="5" t="str">
        <f t="shared" si="7"/>
        <v>Mínimo de VLANs ID 4094</v>
      </c>
    </row>
    <row r="900" spans="1:4">
      <c r="A900" s="5" t="s">
        <v>11862</v>
      </c>
      <c r="B900" s="5" t="s">
        <v>11863</v>
      </c>
      <c r="C900" s="5" t="str">
        <f t="shared" si="6"/>
        <v>ANEXO_2_2.2.2.12.4.2.2.13</v>
      </c>
      <c r="D900" s="5" t="str">
        <f t="shared" si="7"/>
        <v>Manejo de Multiple Spanning Tree (IEEE 802.1s).</v>
      </c>
    </row>
    <row r="901" spans="1:4">
      <c r="A901" s="5" t="s">
        <v>11864</v>
      </c>
      <c r="B901" s="5" t="s">
        <v>11865</v>
      </c>
      <c r="C901" s="5" t="str">
        <f t="shared" si="6"/>
        <v>ANEXO_2_2.2.2.12.4.2.2.14</v>
      </c>
      <c r="D901" s="5" t="str">
        <f t="shared" si="7"/>
        <v>Cantidad de puertos suficientes para conectar a través de fibras ópticas el cableado vertical de las</v>
      </c>
    </row>
    <row r="902" spans="1:4">
      <c r="A902" s="5" t="s">
        <v>11866</v>
      </c>
      <c r="B902" s="5" t="s">
        <v>11867</v>
      </c>
      <c r="C902" s="5" t="str">
        <f t="shared" si="6"/>
        <v>ANEXO_2_2.2.2.12.4.2.2.15</v>
      </c>
      <c r="D902" s="5" t="str">
        <f t="shared" si="7"/>
        <v>Arquitectura de chasis modular. Los switches Spine deben tener la funcionalidad de retirar e instala</v>
      </c>
    </row>
    <row r="903" spans="1:4">
      <c r="A903" s="5" t="s">
        <v>11868</v>
      </c>
      <c r="B903" s="5" t="s">
        <v>11869</v>
      </c>
      <c r="C903" s="5" t="str">
        <f t="shared" si="6"/>
        <v>ANEXO_2_2.2.2.12.4.2.2.16</v>
      </c>
      <c r="D903" s="5" t="str">
        <f t="shared" si="7"/>
        <v>Capacidad y throughput de soporte de protocolo IPv4/IPv6.</v>
      </c>
    </row>
    <row r="904" spans="1:4">
      <c r="A904" s="5" t="s">
        <v>11870</v>
      </c>
      <c r="B904" s="5" t="s">
        <v>11871</v>
      </c>
      <c r="C904" s="5" t="str">
        <f t="shared" si="6"/>
        <v>ANEXO_2_2.2.2.12.4.2.2.17</v>
      </c>
      <c r="D904" s="5" t="str">
        <f t="shared" si="7"/>
        <v>Soporte de protocolo Simple Network, Management Protocol Version 3 (SNMPv3),</v>
      </c>
    </row>
    <row r="905" spans="1:4">
      <c r="A905" s="5" t="s">
        <v>11872</v>
      </c>
      <c r="B905" s="5" t="s">
        <v>11873</v>
      </c>
      <c r="C905" s="5" t="str">
        <f t="shared" si="6"/>
        <v>ANEXO_2_2.2.2.12.4.2.2.18</v>
      </c>
      <c r="D905" s="5" t="str">
        <f t="shared" si="7"/>
        <v>Soporte de Jumbo Frames.</v>
      </c>
    </row>
    <row r="906" spans="1:4">
      <c r="A906" s="5" t="s">
        <v>11874</v>
      </c>
      <c r="B906" s="5" t="s">
        <v>11875</v>
      </c>
      <c r="C906" s="5" t="str">
        <f t="shared" si="6"/>
        <v>ANEXO_2_2.2.2.12.4.2.2.19</v>
      </c>
      <c r="D906" s="5" t="str">
        <f t="shared" si="7"/>
        <v xml:space="preserve">Velocidad Backplane: Para este elemento se debe tener en cuenta, un mínimo de ancho de banda de 0.8 </v>
      </c>
    </row>
    <row r="907" spans="1:4">
      <c r="A907" s="5" t="s">
        <v>11876</v>
      </c>
      <c r="B907" s="5" t="s">
        <v>11877</v>
      </c>
      <c r="C907" s="5" t="str">
        <f t="shared" si="6"/>
        <v>ANEXO_2_2.2.2.12.4.2.2.20</v>
      </c>
      <c r="D907" s="5" t="str">
        <f t="shared" si="7"/>
        <v>Redundancia: El modelo de switches de core deben ser redundantes mínimo n+1 para garantizar la conti</v>
      </c>
    </row>
    <row r="908" spans="1:4">
      <c r="A908" s="5" t="s">
        <v>11878</v>
      </c>
      <c r="B908" s="5" t="s">
        <v>11879</v>
      </c>
      <c r="C908" s="5" t="str">
        <f t="shared" si="6"/>
        <v>ANEXO_2_2.2.2.12.4.2.2.21</v>
      </c>
      <c r="D908" s="5" t="str">
        <f t="shared" si="7"/>
        <v>Redundancia en las tarjetas de control y en las fuentes de poder para los Spine y Redundancia en las</v>
      </c>
    </row>
    <row r="909" spans="1:4">
      <c r="A909" s="5" t="s">
        <v>11880</v>
      </c>
      <c r="B909" s="5" t="s">
        <v>11881</v>
      </c>
      <c r="C909" s="5" t="str">
        <f t="shared" si="6"/>
        <v>ANEXO_2_2.2.2.12.4.2.2.22</v>
      </c>
      <c r="D909" s="5" t="str">
        <f t="shared" si="7"/>
        <v>Monitoreo: SNMP, Reporte de alarmas, consola de gestión y generación de informes uso y desempeño.</v>
      </c>
    </row>
    <row r="910" spans="1:4">
      <c r="A910" s="5" t="s">
        <v>11882</v>
      </c>
      <c r="B910" s="5" t="s">
        <v>11883</v>
      </c>
      <c r="C910" s="5" t="str">
        <f t="shared" si="6"/>
        <v>ANEXO_2_2.2.2.12.4.2.2.23</v>
      </c>
      <c r="D910" s="5" t="str">
        <f t="shared" si="7"/>
        <v>SWITCHES SPINE</v>
      </c>
    </row>
    <row r="911" spans="1:4">
      <c r="A911" s="5" t="s">
        <v>11884</v>
      </c>
      <c r="B911" s="5" t="s">
        <v>11885</v>
      </c>
      <c r="C911" s="5" t="str">
        <f t="shared" si="6"/>
        <v>ANEXO_2_2.2.2.12.4.2.2.23.1</v>
      </c>
      <c r="D911" s="5" t="str">
        <f t="shared" si="7"/>
        <v>El switch debe tener una capacidad de conmutación de hasta 360 Tbit / sy proporciona un máximo de 57</v>
      </c>
    </row>
    <row r="912" spans="1:4">
      <c r="A912" s="5" t="s">
        <v>11886</v>
      </c>
      <c r="B912" s="5" t="s">
        <v>11887</v>
      </c>
      <c r="C912" s="5" t="str">
        <f t="shared" si="6"/>
        <v>ANEXO_2_2.2.2.12.4.2.2.23.2</v>
      </c>
      <c r="D912" s="5" t="str">
        <f t="shared" si="7"/>
        <v>Virtualización: se pueden virtualizar hasta 16 switches en un switch lógico; BGP-EVPN admite el inte</v>
      </c>
    </row>
    <row r="913" spans="1:4">
      <c r="A913" s="5" t="s">
        <v>11888</v>
      </c>
      <c r="B913" s="5" t="s">
        <v>11889</v>
      </c>
      <c r="C913" s="5" t="str">
        <f t="shared" si="6"/>
        <v>ANEXO_2_2.2.2.12.4.2.2.23.3</v>
      </c>
      <c r="D913" s="5" t="str">
        <f t="shared" si="7"/>
        <v>El equipo ofertado debe tener una arquitectura de doble procesadora y sistemas de redundancia a nive</v>
      </c>
    </row>
    <row r="914" spans="1:4">
      <c r="A914" s="5" t="s">
        <v>11890</v>
      </c>
      <c r="B914" s="5" t="s">
        <v>11891</v>
      </c>
      <c r="C914" s="5" t="str">
        <f t="shared" si="6"/>
        <v>ANEXO_2_2.2.2.12.4.2.2.23.4</v>
      </c>
      <c r="D914" s="5" t="str">
        <f t="shared" si="7"/>
        <v>El equipo debe admitir las tablas de direcciones MAC mínimo 250 k</v>
      </c>
    </row>
    <row r="915" spans="1:4">
      <c r="A915" s="5" t="s">
        <v>11892</v>
      </c>
      <c r="B915" s="5" t="s">
        <v>11893</v>
      </c>
      <c r="C915" s="5" t="str">
        <f t="shared" si="6"/>
        <v>ANEXO_2_2.2.2.12.4.2.2.23.5</v>
      </c>
      <c r="D915" s="5" t="str">
        <f t="shared" si="7"/>
        <v>El equipo debe ser compatible con el estándar IEEE 802.1ad (Q-in-Q)</v>
      </c>
    </row>
    <row r="916" spans="1:4">
      <c r="A916" s="5" t="s">
        <v>11894</v>
      </c>
      <c r="B916" s="5" t="s">
        <v>11895</v>
      </c>
      <c r="C916" s="5" t="str">
        <f t="shared" si="6"/>
        <v>ANEXO_2_2.2.2.12.4.2.2.23.6</v>
      </c>
      <c r="D916" s="5" t="str">
        <f t="shared" si="7"/>
        <v>• El equipo debe soportar el túnel GRE. / • El equipo debe soportar Max 3M FIBv4. / • El equipo debe</v>
      </c>
    </row>
    <row r="917" spans="1:4">
      <c r="A917" s="5" t="s">
        <v>11896</v>
      </c>
      <c r="B917" s="5" t="s">
        <v>11897</v>
      </c>
      <c r="C917" s="5" t="str">
        <f t="shared" si="6"/>
        <v>ANEXO_2_2.2.2.12.4.2.2.23.7</v>
      </c>
      <c r="D917" s="5" t="str">
        <f t="shared" si="7"/>
        <v xml:space="preserve">• El equipo debe ser compatible con Max 40K Multicast FIB. / • El equipo debe soportar IGMP. / • El </v>
      </c>
    </row>
    <row r="918" spans="1:4">
      <c r="A918" s="5" t="s">
        <v>11898</v>
      </c>
      <c r="B918" s="5" t="s">
        <v>11899</v>
      </c>
      <c r="C918" s="5" t="str">
        <f t="shared" si="6"/>
        <v>ANEXO_2_2.2.2.12.4.2.2.23.8</v>
      </c>
      <c r="D918" s="5" t="str">
        <f t="shared" si="7"/>
        <v>• El equipo debe soportar el relé DHCP (RFC 3046). / • El equipo debe ser compatible con la opción 8</v>
      </c>
    </row>
    <row r="919" spans="1:4">
      <c r="A919" s="5" t="s">
        <v>11900</v>
      </c>
      <c r="B919" s="5" t="s">
        <v>11901</v>
      </c>
      <c r="C919" s="5" t="str">
        <f t="shared" si="6"/>
        <v>ANEXO_2_2.2.2.12.4.2.2.23.9</v>
      </c>
      <c r="D919" s="5" t="str">
        <f t="shared" si="7"/>
        <v>El equipo debe soportar mínimo 128K ACL.</v>
      </c>
    </row>
    <row r="920" spans="1:4">
      <c r="A920" s="5" t="s">
        <v>11902</v>
      </c>
      <c r="B920" s="5" t="s">
        <v>11903</v>
      </c>
      <c r="C920" s="5" t="str">
        <f t="shared" si="6"/>
        <v>ANEXO_2_2.2.2.12.4.2.2.23.10</v>
      </c>
      <c r="D920" s="5" t="str">
        <f t="shared" si="7"/>
        <v>• El equipo debe soportar redundancia del plano de gestión. / • El equipo debe soportar el reenvío d</v>
      </c>
    </row>
    <row r="921" spans="1:4">
      <c r="A921" s="5" t="s">
        <v>11904</v>
      </c>
      <c r="B921" s="5" t="s">
        <v>11905</v>
      </c>
      <c r="C921" s="5" t="str">
        <f t="shared" si="6"/>
        <v>ANEXO_2_2.2.2.12.4.2.2.23.11</v>
      </c>
      <c r="D921" s="5" t="str">
        <f t="shared" si="7"/>
        <v>El equipo debe ser compatible con enrutamiento VxLAN y puenteo.</v>
      </c>
    </row>
    <row r="922" spans="1:4">
      <c r="A922" s="5" t="s">
        <v>11906</v>
      </c>
      <c r="B922" s="5" t="s">
        <v>11907</v>
      </c>
      <c r="C922" s="5" t="str">
        <f t="shared" si="6"/>
        <v>ANEXO_2_2.2.2.12.4.2.2.23.12</v>
      </c>
      <c r="D922" s="5" t="str">
        <f t="shared" si="7"/>
        <v>Se deben suministrar mínimo 4 Switches Spine</v>
      </c>
    </row>
    <row r="923" spans="1:4">
      <c r="A923" s="5" t="s">
        <v>11908</v>
      </c>
      <c r="B923" s="5" t="s">
        <v>11909</v>
      </c>
      <c r="C923" s="5" t="str">
        <f t="shared" si="6"/>
        <v>ANEXO_2_2.2.2.12.4.2.2.23.13</v>
      </c>
      <c r="D923" s="5" t="str">
        <f t="shared" si="7"/>
        <v>Cada Switch Spine debe tener redundancia en supervisoras y Fuentes de potencia AC</v>
      </c>
    </row>
    <row r="924" spans="1:4">
      <c r="A924" s="5" t="s">
        <v>11910</v>
      </c>
      <c r="B924" s="5" t="s">
        <v>11911</v>
      </c>
      <c r="C924" s="5" t="str">
        <f t="shared" si="6"/>
        <v>ANEXO_2_2.2.2.12.4.2.2.23.14</v>
      </c>
      <c r="D924" s="5" t="str">
        <f t="shared" si="7"/>
        <v>Cada switch Spine mínimo debe tener incluido 24 PUERTOS A 100G DISTRIBUIDOS EN DOS TARJETAS y 48 PUE</v>
      </c>
    </row>
    <row r="925" spans="1:4">
      <c r="A925" s="5" t="s">
        <v>11912</v>
      </c>
      <c r="B925" s="5" t="s">
        <v>11913</v>
      </c>
      <c r="C925" s="5" t="str">
        <f t="shared" si="6"/>
        <v>ANEXO_2_2.2.2.12.4.2.2.24</v>
      </c>
      <c r="D925" s="5" t="str">
        <f t="shared" si="7"/>
        <v>SWITCHES LEAF</v>
      </c>
    </row>
    <row r="926" spans="1:4">
      <c r="A926" s="5" t="s">
        <v>11914</v>
      </c>
      <c r="B926" s="5" t="s">
        <v>11915</v>
      </c>
      <c r="C926" s="5" t="str">
        <f t="shared" si="6"/>
        <v>ANEXO_2_2.2.2.12.4.2.2.24.1</v>
      </c>
      <c r="D926" s="5" t="str">
        <f t="shared" si="7"/>
        <v>El equipo debe soportar una capacidad de conmutación de 3.2Tbps</v>
      </c>
    </row>
    <row r="927" spans="1:4">
      <c r="A927" s="5" t="s">
        <v>11916</v>
      </c>
      <c r="B927" s="5" t="s">
        <v>11917</v>
      </c>
      <c r="C927" s="5" t="str">
        <f t="shared" si="6"/>
        <v>ANEXO_2_2.2.2.12.4.2.2.24.2</v>
      </c>
      <c r="D927" s="5" t="str">
        <f t="shared" si="7"/>
        <v>El equipo debe soportar las tablas de direcciones MAC de 200K mínimo</v>
      </c>
    </row>
    <row r="928" spans="1:4">
      <c r="A928" s="5" t="s">
        <v>11918</v>
      </c>
      <c r="B928" s="5" t="s">
        <v>11893</v>
      </c>
      <c r="C928" s="5" t="str">
        <f t="shared" si="6"/>
        <v>ANEXO_2_2.2.2.12.4.2.2.24.3</v>
      </c>
      <c r="D928" s="5" t="str">
        <f t="shared" si="7"/>
        <v>El equipo debe ser compatible con el estándar IEEE 802.1ad (Q-in-Q)</v>
      </c>
    </row>
    <row r="929" spans="1:4">
      <c r="A929" s="5" t="s">
        <v>11919</v>
      </c>
      <c r="B929" s="5" t="s">
        <v>11920</v>
      </c>
      <c r="C929" s="5" t="str">
        <f t="shared" si="6"/>
        <v>ANEXO_2_2.2.2.12.4.2.2.24.4</v>
      </c>
      <c r="D929" s="5" t="str">
        <f t="shared" si="7"/>
        <v>El equipo debe soportar STP / RSTP / MSTP</v>
      </c>
    </row>
    <row r="930" spans="1:4">
      <c r="A930" s="5" t="s">
        <v>11921</v>
      </c>
      <c r="B930" s="5" t="s">
        <v>11922</v>
      </c>
      <c r="C930" s="5" t="str">
        <f t="shared" si="6"/>
        <v>ANEXO_2_2.2.2.12.4.2.2.24.5</v>
      </c>
      <c r="D930" s="5" t="str">
        <f t="shared" si="7"/>
        <v>• El equipo debe soportar Max 300K FIB. / • Todo el soporte de protocolo debe ser tanto para IPv4 co</v>
      </c>
    </row>
    <row r="931" spans="1:4">
      <c r="A931" s="5" t="s">
        <v>11923</v>
      </c>
      <c r="B931" s="5" t="s">
        <v>11924</v>
      </c>
      <c r="C931" s="5" t="str">
        <f t="shared" si="6"/>
        <v>ANEXO_2_2.2.2.12.4.2.2.24.6</v>
      </c>
      <c r="D931" s="5" t="str">
        <f t="shared" si="7"/>
        <v>El equipo debe admitir la redundancia de primer salto a través de VRRP</v>
      </c>
    </row>
    <row r="932" spans="1:4">
      <c r="A932" s="5" t="s">
        <v>11925</v>
      </c>
      <c r="B932" s="5" t="s">
        <v>11926</v>
      </c>
      <c r="C932" s="5" t="str">
        <f t="shared" si="6"/>
        <v>ANEXO_2_2.2.2.12.4.2.2.24.7</v>
      </c>
      <c r="D932" s="5" t="str">
        <f t="shared" si="7"/>
        <v>• El equipo debe soportar el relé DHCP (RFC 3046). / • El equipo debe ser compatible con la opción 8</v>
      </c>
    </row>
    <row r="933" spans="1:4">
      <c r="A933" s="5" t="s">
        <v>11927</v>
      </c>
      <c r="B933" s="5" t="s">
        <v>11928</v>
      </c>
      <c r="C933" s="5" t="str">
        <f t="shared" si="6"/>
        <v>ANEXO_2_2.2.2.12.4.2.2.24.8</v>
      </c>
      <c r="D933" s="5" t="str">
        <f t="shared" si="7"/>
        <v>• El equipo debe soportar redundancia de alimentación. / • El equipo debe soportar redundancia del v</v>
      </c>
    </row>
    <row r="934" spans="1:4">
      <c r="A934" s="5" t="s">
        <v>11929</v>
      </c>
      <c r="B934" s="5" t="s">
        <v>11930</v>
      </c>
      <c r="C934" s="5" t="str">
        <f t="shared" si="6"/>
        <v>ANEXO_2_2.2.2.12.4.2.2.24.9</v>
      </c>
      <c r="D934" s="5" t="str">
        <f t="shared" si="7"/>
        <v>• El equipo debe ser compatible con la función IP Source Guard. / • El equipo debe implementar prote</v>
      </c>
    </row>
    <row r="935" spans="1:4">
      <c r="A935" s="5" t="s">
        <v>11931</v>
      </c>
      <c r="B935" s="5" t="s">
        <v>11932</v>
      </c>
      <c r="C935" s="5" t="str">
        <f t="shared" si="6"/>
        <v>ANEXO_2_2.2.2.12.4.2.2.24.10</v>
      </c>
      <c r="D935" s="5" t="str">
        <f t="shared" si="7"/>
        <v>El equipo debe soportar el protocolo estándar VXLAN. / El equipo debe soportar el protocolo estándar</v>
      </c>
    </row>
    <row r="936" spans="1:4">
      <c r="A936" s="5" t="s">
        <v>11933</v>
      </c>
      <c r="B936" s="5" t="s">
        <v>11934</v>
      </c>
      <c r="C936" s="5" t="str">
        <f t="shared" si="6"/>
        <v>ANEXO_2_2.2.2.12.4.2.2.24.11</v>
      </c>
      <c r="D936" s="5" t="str">
        <f t="shared" si="7"/>
        <v>Se deben suministrar mínimo 20 Switches Leaf</v>
      </c>
    </row>
    <row r="937" spans="1:4">
      <c r="A937" s="5" t="s">
        <v>11935</v>
      </c>
      <c r="B937" s="5" t="s">
        <v>11936</v>
      </c>
      <c r="C937" s="5" t="str">
        <f t="shared" si="6"/>
        <v>ANEXO_2_2.2.2.12.4.2.2.24.12</v>
      </c>
      <c r="D937" s="5" t="str">
        <f t="shared" si="7"/>
        <v>Cada switch Leaf mínimo debe tener incluido 24 PUERTOS A 10/25G sfp+ Y 2 PUERTOS 100G</v>
      </c>
    </row>
    <row r="938" spans="1:4">
      <c r="A938" s="5" t="s">
        <v>11937</v>
      </c>
      <c r="B938" s="5" t="s">
        <v>11938</v>
      </c>
      <c r="C938" s="5" t="str">
        <f t="shared" si="6"/>
        <v>ANEXO_2_2.2.2.12.4.2.2.24.13</v>
      </c>
      <c r="D938" s="5" t="str">
        <f t="shared" si="7"/>
        <v>La conectividad entre el Firewall y el switch Spine debe ser a través de puertos a 100G</v>
      </c>
    </row>
    <row r="939" spans="1:4">
      <c r="A939" s="5" t="s">
        <v>11939</v>
      </c>
      <c r="B939" s="5" t="s">
        <v>11940</v>
      </c>
      <c r="C939" s="5" t="str">
        <f t="shared" si="6"/>
        <v>ANEXO_2_2.2.2.12.4.3</v>
      </c>
      <c r="D939" s="5" t="str">
        <f t="shared" si="7"/>
        <v>INFRAESTRUCTURA DE SAN SWITCH</v>
      </c>
    </row>
    <row r="940" spans="1:4">
      <c r="A940" s="5" t="s">
        <v>11941</v>
      </c>
      <c r="B940" s="5" t="s">
        <v>11358</v>
      </c>
      <c r="C940" s="5" t="str">
        <f t="shared" si="6"/>
        <v>ANEXO_2_2.2.2.12.4.3.1</v>
      </c>
      <c r="D940" s="5" t="str">
        <f t="shared" si="7"/>
        <v>DESCRIPCIÓN DE LA NECESIDAD</v>
      </c>
    </row>
    <row r="941" spans="1:4">
      <c r="A941" s="5" t="s">
        <v>11942</v>
      </c>
      <c r="B941" s="5" t="s">
        <v>11943</v>
      </c>
      <c r="C941" s="5" t="str">
        <f t="shared" si="6"/>
        <v>ANEXO_2_2.2.2.12.4.3.1.1</v>
      </c>
      <c r="D941" s="5" t="str">
        <f t="shared" si="7"/>
        <v>El CONTRATISTA debe prestar el servicio de Infraestructura SAN (Fiber Channel) para realizar la cone</v>
      </c>
    </row>
    <row r="942" spans="1:4">
      <c r="A942" s="5" t="s">
        <v>11944</v>
      </c>
      <c r="B942" s="5" t="s">
        <v>11807</v>
      </c>
      <c r="C942" s="5" t="str">
        <f t="shared" si="6"/>
        <v>ANEXO_2_2.2.2.12.4.3.2</v>
      </c>
      <c r="D942" s="5" t="str">
        <f t="shared" si="7"/>
        <v>ESPECIFICACIONES MÍNIMAS</v>
      </c>
    </row>
    <row r="943" spans="1:4">
      <c r="A943" s="5" t="s">
        <v>11945</v>
      </c>
      <c r="B943" s="5" t="s">
        <v>11946</v>
      </c>
      <c r="C943" s="5" t="str">
        <f t="shared" si="6"/>
        <v>ANEXO_2_2.2.2.12.4.3.2.1</v>
      </c>
      <c r="D943" s="5" t="str">
        <f t="shared" si="7"/>
        <v>Cantidad Mínima: 2 Unidades</v>
      </c>
    </row>
    <row r="944" spans="1:4">
      <c r="A944" s="5" t="s">
        <v>11947</v>
      </c>
      <c r="B944" s="5" t="s">
        <v>11948</v>
      </c>
      <c r="C944" s="5" t="str">
        <f t="shared" si="6"/>
        <v>ANEXO_2_2.2.2.12.4.3.2.2</v>
      </c>
      <c r="D944" s="5" t="str">
        <f t="shared" si="7"/>
        <v>Velocidad Puertos: 4Gbps, 8Gbps, 16Gbps.</v>
      </c>
    </row>
    <row r="945" spans="1:4">
      <c r="A945" s="5" t="s">
        <v>11949</v>
      </c>
      <c r="B945" s="5" t="s">
        <v>11950</v>
      </c>
      <c r="C945" s="5" t="str">
        <f t="shared" si="6"/>
        <v>ANEXO_2_2.2.2.12.4.3.2.3</v>
      </c>
      <c r="D945" s="5" t="str">
        <f t="shared" si="7"/>
        <v xml:space="preserve">Dimensionamiento: El dimensionamiento de la solución debe contar como mínimo de un dimensionamiento </v>
      </c>
    </row>
    <row r="946" spans="1:4">
      <c r="A946" s="5" t="s">
        <v>11951</v>
      </c>
      <c r="B946" s="5" t="s">
        <v>11952</v>
      </c>
      <c r="C946" s="5" t="str">
        <f t="shared" si="6"/>
        <v>ANEXO_2_2.2.2.12.4.3.2.4</v>
      </c>
      <c r="D946" s="5" t="str">
        <f t="shared" si="7"/>
        <v>Cantidad Mínima: El modelo de switches de SAN debe ser redundante mínimo n+1 para garantizar la cont</v>
      </c>
    </row>
    <row r="947" spans="1:4">
      <c r="A947" s="5" t="s">
        <v>11953</v>
      </c>
      <c r="B947" s="5" t="s">
        <v>11954</v>
      </c>
      <c r="C947" s="5" t="str">
        <f t="shared" si="6"/>
        <v>ANEXO_2_2.2.2.12.4.3.2.5</v>
      </c>
      <c r="D947" s="5" t="str">
        <f t="shared" si="7"/>
        <v>Redundancia en las tarjetas de control y en las fuentes de poder.</v>
      </c>
    </row>
    <row r="948" spans="1:4">
      <c r="A948" s="5" t="s">
        <v>11955</v>
      </c>
      <c r="B948" s="5" t="s">
        <v>11956</v>
      </c>
      <c r="C948" s="5" t="str">
        <f t="shared" si="6"/>
        <v>ANEXO_2_2.2.2.12.4.3.2.6</v>
      </c>
      <c r="D948" s="5" t="str">
        <f t="shared" si="7"/>
        <v>Monitoreo: Reporte de alarmas, consola de gestión y generación de informes uso y desempeño.</v>
      </c>
    </row>
    <row r="949" spans="1:4">
      <c r="A949" s="5" t="s">
        <v>11957</v>
      </c>
      <c r="B949" s="5" t="s">
        <v>11958</v>
      </c>
      <c r="C949" s="5" t="str">
        <f t="shared" si="6"/>
        <v>ANEXO_2_2.2.2.13</v>
      </c>
      <c r="D949" s="5" t="str">
        <f t="shared" si="7"/>
        <v>ALMACENAMIENTO</v>
      </c>
    </row>
    <row r="950" spans="1:4">
      <c r="A950" s="5" t="s">
        <v>11959</v>
      </c>
      <c r="B950" s="5" t="s">
        <v>11960</v>
      </c>
      <c r="C950" s="5" t="str">
        <f t="shared" si="6"/>
        <v>ANEXO_2_2.2.2.13.1</v>
      </c>
      <c r="D950" s="5" t="str">
        <f t="shared" si="7"/>
        <v>ESTADO ACTUAL / ANTECEDENTES</v>
      </c>
    </row>
    <row r="951" spans="1:4">
      <c r="A951" s="5" t="s">
        <v>11961</v>
      </c>
      <c r="B951" s="5" t="s">
        <v>11962</v>
      </c>
      <c r="C951" s="5" t="str">
        <f t="shared" si="6"/>
        <v>ANEXO_2_2.2.2.13.1.1</v>
      </c>
      <c r="D951" s="5" t="str">
        <f t="shared" si="7"/>
        <v xml:space="preserve">El SENA cuenta con una infraestructura propia de almacenamiento SAN, la cual está compuesta por dos </v>
      </c>
    </row>
    <row r="952" spans="1:4">
      <c r="A952" s="5" t="s">
        <v>11963</v>
      </c>
      <c r="B952" s="5" t="s">
        <v>11964</v>
      </c>
      <c r="C952" s="5" t="str">
        <f t="shared" si="6"/>
        <v>ANEXO_2_2.2.2.13.1.2</v>
      </c>
      <c r="D952" s="5" t="str">
        <f t="shared" si="7"/>
        <v>La capa de transporte, entiéndase como red SAN, es aprovisionada por el CONTRATISTA, al igual que la</v>
      </c>
    </row>
    <row r="953" spans="1:4">
      <c r="A953" s="5" t="s">
        <v>11965</v>
      </c>
      <c r="B953" s="5" t="s">
        <v>11966</v>
      </c>
      <c r="C953" s="5" t="str">
        <f t="shared" si="6"/>
        <v>ANEXO_2_2.2.2.13.1.3</v>
      </c>
      <c r="D953" s="5" t="str">
        <f t="shared" si="7"/>
        <v>ORACLE FS1-2</v>
      </c>
    </row>
    <row r="954" spans="1:4">
      <c r="A954" s="5" t="s">
        <v>11967</v>
      </c>
      <c r="B954" s="5" t="s">
        <v>11968</v>
      </c>
      <c r="C954" s="5" t="str">
        <f t="shared" si="6"/>
        <v>ANEXO_2_2.2.2.13.1.3.1</v>
      </c>
      <c r="D954" s="5" t="str">
        <f t="shared" si="7"/>
        <v xml:space="preserve">Este sistema de almacenamiento cuenta con dos controladoras, 12 puertos FC a 16Gbps y sus discos se </v>
      </c>
    </row>
    <row r="955" spans="1:4">
      <c r="A955" s="5" t="s">
        <v>11969</v>
      </c>
      <c r="B955" s="5" t="s">
        <v>11970</v>
      </c>
      <c r="C955" s="5" t="str">
        <f t="shared" si="6"/>
        <v>ANEXO_2_2.2.2.13.1.4</v>
      </c>
      <c r="D955" s="5" t="str">
        <f t="shared" si="7"/>
        <v>ORACLE ZFS ZS3-2</v>
      </c>
    </row>
    <row r="956" spans="1:4">
      <c r="A956" s="5" t="s">
        <v>11971</v>
      </c>
      <c r="B956" s="5" t="s">
        <v>11972</v>
      </c>
      <c r="C956" s="5" t="str">
        <f t="shared" si="6"/>
        <v>ANEXO_2_2.2.2.13.1.4.1</v>
      </c>
      <c r="D956" s="5" t="str">
        <f t="shared" si="7"/>
        <v>Este sistema de almacenamiento cuenta con dos controladoras 2 X 2.10GHz Intel(r) Xeon(r) CPU E5-2658</v>
      </c>
    </row>
    <row r="957" spans="1:4">
      <c r="A957" s="5" t="s">
        <v>11973</v>
      </c>
      <c r="B957" s="5" t="s">
        <v>11974</v>
      </c>
      <c r="C957" s="5" t="str">
        <f t="shared" si="6"/>
        <v>ANEXO_2_2.2.2.13.1.5</v>
      </c>
      <c r="D957" s="5" t="str">
        <f t="shared" si="7"/>
        <v>RED SAN</v>
      </c>
    </row>
    <row r="958" spans="1:4">
      <c r="A958" s="5" t="s">
        <v>11975</v>
      </c>
      <c r="B958" s="5" t="s">
        <v>11976</v>
      </c>
      <c r="C958" s="5" t="str">
        <f t="shared" si="6"/>
        <v>ANEXO_2_2.2.2.13.1.5.1</v>
      </c>
      <c r="D958" s="5" t="str">
        <f t="shared" si="7"/>
        <v xml:space="preserve">La conectividad entre los servidores y los sistemas de almacenamiento se hace con 2 SAN Switch para </v>
      </c>
    </row>
    <row r="959" spans="1:4">
      <c r="A959" s="5" t="s">
        <v>11977</v>
      </c>
      <c r="B959" s="5" t="s">
        <v>11978</v>
      </c>
      <c r="C959" s="5" t="str">
        <f t="shared" si="6"/>
        <v>ANEXO_2_2.2.2.13.2</v>
      </c>
      <c r="D959" s="5" t="str">
        <f t="shared" si="7"/>
        <v>SERVICIO DE ALMACENAMIENTO A CONTRATAR</v>
      </c>
    </row>
    <row r="960" spans="1:4">
      <c r="A960" s="5" t="s">
        <v>11979</v>
      </c>
      <c r="B960" s="5" t="s">
        <v>11980</v>
      </c>
      <c r="C960" s="5" t="str">
        <f t="shared" si="6"/>
        <v>ANEXO_2_2.2.2.13.2.1</v>
      </c>
      <c r="D960" s="5" t="str">
        <f t="shared" si="7"/>
        <v xml:space="preserve">Para este servicio, el SENA requiere la administración, operación, configuración y monitoreo de las </v>
      </c>
    </row>
    <row r="961" spans="1:4">
      <c r="A961" s="5" t="s">
        <v>11981</v>
      </c>
      <c r="B961" s="5" t="s">
        <v>11982</v>
      </c>
      <c r="C961" s="5" t="str">
        <f t="shared" si="6"/>
        <v>ANEXO_2_2.2.2.13.2.1.1.1</v>
      </c>
      <c r="D961" s="5" t="str">
        <f t="shared" si="7"/>
        <v>Licenciamiento de todo el hardware y software adicional requerido para la instalación, configuración</v>
      </c>
    </row>
    <row r="962" spans="1:4">
      <c r="A962" s="5" t="s">
        <v>11983</v>
      </c>
      <c r="B962" s="5" t="s">
        <v>11984</v>
      </c>
      <c r="C962" s="5" t="str">
        <f t="shared" si="6"/>
        <v>ANEXO_2_2.2.2.13.2.1.1.2</v>
      </c>
      <c r="D962" s="5" t="str">
        <f t="shared" si="7"/>
        <v>Garantía extendida 7x24 de las soluciones de almacenamiento SAN, NAS, ZFS y Respaldo.</v>
      </c>
    </row>
    <row r="963" spans="1:4">
      <c r="A963" s="5" t="s">
        <v>11985</v>
      </c>
      <c r="B963" s="5" t="s">
        <v>11986</v>
      </c>
      <c r="C963" s="5" t="str">
        <f t="shared" si="6"/>
        <v>ANEXO_2_2.2.2.14</v>
      </c>
      <c r="D963" s="5" t="str">
        <f t="shared" si="7"/>
        <v>SISTEMAS OPERATIVOS</v>
      </c>
    </row>
    <row r="964" spans="1:4">
      <c r="A964" s="5" t="s">
        <v>11987</v>
      </c>
      <c r="B964" s="5" t="s">
        <v>11960</v>
      </c>
      <c r="C964" s="5" t="str">
        <f t="shared" si="6"/>
        <v>ANEXO_2_2.2.2.14.1</v>
      </c>
      <c r="D964" s="5" t="str">
        <f t="shared" si="7"/>
        <v>ESTADO ACTUAL / ANTECEDENTES</v>
      </c>
    </row>
    <row r="965" spans="1:4">
      <c r="A965" s="5" t="s">
        <v>11988</v>
      </c>
      <c r="B965" s="5" t="s">
        <v>11989</v>
      </c>
      <c r="C965" s="5" t="str">
        <f t="shared" si="6"/>
        <v>ANEXO_2_2.2.2.14.1.1</v>
      </c>
      <c r="D965" s="5" t="str">
        <f t="shared" si="7"/>
        <v>Los sistemas operativos usados por el SENA en las plataformas de virtualización (Con arquitecturas S</v>
      </c>
    </row>
    <row r="966" spans="1:4">
      <c r="A966" s="5" t="s">
        <v>11990</v>
      </c>
      <c r="B966" s="5" t="s">
        <v>11991</v>
      </c>
      <c r="C966" s="5" t="str">
        <f t="shared" si="6"/>
        <v>ANEXO_2_2.2.2.14.1.2</v>
      </c>
      <c r="D966" s="5" t="str">
        <f t="shared" si="7"/>
        <v>El correcto funcionamiento de estos sistemas operativos es soportado por el grupo de sistemas de inf</v>
      </c>
    </row>
    <row r="967" spans="1:4">
      <c r="A967" s="5" t="s">
        <v>11992</v>
      </c>
      <c r="B967" s="5" t="s">
        <v>11993</v>
      </c>
      <c r="C967" s="5" t="str">
        <f t="shared" si="6"/>
        <v>ANEXO_2_2.2.2.15</v>
      </c>
      <c r="D967" s="5" t="str">
        <f t="shared" si="7"/>
        <v>RESPALDO Y RESTAURACIÓN</v>
      </c>
    </row>
    <row r="968" spans="1:4">
      <c r="A968" s="5" t="s">
        <v>11994</v>
      </c>
      <c r="B968" s="5" t="s">
        <v>11960</v>
      </c>
      <c r="C968" s="5" t="str">
        <f t="shared" si="6"/>
        <v>ANEXO_2_2.2.2.15.1</v>
      </c>
      <c r="D968" s="5" t="str">
        <f t="shared" si="7"/>
        <v>ESTADO ACTUAL / ANTECEDENTES</v>
      </c>
    </row>
    <row r="969" spans="1:4">
      <c r="A969" s="5" t="s">
        <v>11995</v>
      </c>
      <c r="B969" s="5" t="s">
        <v>11996</v>
      </c>
      <c r="C969" s="5" t="str">
        <f t="shared" si="6"/>
        <v>ANEXO_2_2.2.2.15.1.1</v>
      </c>
      <c r="D969" s="5" t="str">
        <f t="shared" si="7"/>
        <v>El SENA cuenta con el servicio de respaldo y restauración, actualmente es prestado por un tercero. E</v>
      </c>
    </row>
    <row r="970" spans="1:4">
      <c r="A970" s="5" t="s">
        <v>11997</v>
      </c>
      <c r="B970" s="5" t="s">
        <v>11998</v>
      </c>
      <c r="C970" s="5" t="str">
        <f t="shared" si="6"/>
        <v>ANEXO_2_2.2.2.15.1.2</v>
      </c>
      <c r="D970" s="5" t="str">
        <f t="shared" si="7"/>
        <v>La solución deberá incluir funcionalidades de respaldo (backup) y replicación integradas en una únic</v>
      </c>
    </row>
    <row r="971" spans="1:4">
      <c r="A971" s="5" t="s">
        <v>11999</v>
      </c>
      <c r="B971" s="5" t="s">
        <v>12000</v>
      </c>
      <c r="C971" s="5" t="str">
        <f t="shared" si="6"/>
        <v>ANEXO_2_2.2.2.15.1.3</v>
      </c>
      <c r="D971" s="5" t="str">
        <f t="shared" si="7"/>
        <v>Deberá poder realizar respaldos sin detener las máquinas virtuales, y sin generar una merma en su pe</v>
      </c>
    </row>
    <row r="972" spans="1:4">
      <c r="A972" s="5" t="s">
        <v>12001</v>
      </c>
      <c r="B972" s="5" t="s">
        <v>12002</v>
      </c>
      <c r="C972" s="5" t="str">
        <f t="shared" si="6"/>
        <v>ANEXO_2_2.2.2.15.1.4</v>
      </c>
      <c r="D972" s="5" t="str">
        <f t="shared" si="7"/>
        <v>Deberá ser capaz de comprender las máquinas virtuales como objetos del entorno virtual y respaldar l</v>
      </c>
    </row>
    <row r="973" spans="1:4">
      <c r="A973" s="5" t="s">
        <v>12003</v>
      </c>
      <c r="B973" s="5" t="s">
        <v>12004</v>
      </c>
      <c r="C973" s="5" t="str">
        <f t="shared" si="6"/>
        <v>ANEXO_2_2.2.2.15.1.5</v>
      </c>
      <c r="D973" s="5" t="str">
        <f t="shared" si="7"/>
        <v>Deberá contar como mínimo la tecnología de deduplicación para lograr un ahorro de espacio de almacen</v>
      </c>
    </row>
    <row r="974" spans="1:4">
      <c r="A974" s="5" t="s">
        <v>12005</v>
      </c>
      <c r="B974" s="5" t="s">
        <v>12006</v>
      </c>
      <c r="C974" s="5" t="str">
        <f t="shared" si="6"/>
        <v>ANEXO_2_2.2.2.15.1.6</v>
      </c>
      <c r="D974" s="5" t="str">
        <f t="shared" si="7"/>
        <v>Deberá incluir herramientas de fácil recuperación granular guiada, mediante la cual los administrado</v>
      </c>
    </row>
    <row r="975" spans="1:4">
      <c r="A975" s="5" t="s">
        <v>12007</v>
      </c>
      <c r="B975" s="5" t="s">
        <v>12008</v>
      </c>
      <c r="C975" s="5" t="str">
        <f t="shared" si="6"/>
        <v>ANEXO_2_2.2.2.15.1.7</v>
      </c>
      <c r="D975" s="5" t="str">
        <f t="shared" si="7"/>
        <v>Deberá proporcionar protección casi continúa de datos (near-CDP), que permita la reducción de los pu</v>
      </c>
    </row>
    <row r="976" spans="1:4">
      <c r="A976" s="5" t="s">
        <v>12009</v>
      </c>
      <c r="B976" s="5" t="s">
        <v>12010</v>
      </c>
      <c r="C976" s="5" t="str">
        <f t="shared" si="6"/>
        <v>ANEXO_2_2.2.2.15.1.8</v>
      </c>
      <c r="D976" s="5" t="str">
        <f t="shared" si="7"/>
        <v xml:space="preserve">Deberá proveer una estrategia de recuperación rápida que permita proveer/devolver el servicio a los </v>
      </c>
    </row>
    <row r="977" spans="1:4">
      <c r="A977" s="5" t="s">
        <v>12011</v>
      </c>
      <c r="B977" s="5" t="s">
        <v>12012</v>
      </c>
      <c r="C977" s="5" t="str">
        <f t="shared" si="6"/>
        <v>ANEXO_2_2.2.2.15.1.9</v>
      </c>
      <c r="D977" s="5" t="str">
        <f t="shared" si="7"/>
        <v>La recuperación instantánea de las máquinas virtuales, deberá permitir más de una máquina virtual y/</v>
      </c>
    </row>
    <row r="978" spans="1:4">
      <c r="A978" s="5" t="s">
        <v>12013</v>
      </c>
      <c r="B978" s="5" t="s">
        <v>12014</v>
      </c>
      <c r="C978" s="5" t="str">
        <f t="shared" si="6"/>
        <v>ANEXO_2_2.2.2.15.1.10</v>
      </c>
      <c r="D978" s="5" t="str">
        <f t="shared" si="7"/>
        <v>Posterior a una recuperación rápida, se deberá poder realizar una restauración total sin interrupcio</v>
      </c>
    </row>
    <row r="979" spans="1:4">
      <c r="A979" s="5" t="s">
        <v>12015</v>
      </c>
      <c r="B979" s="5" t="s">
        <v>12016</v>
      </c>
      <c r="C979" s="5" t="str">
        <f t="shared" si="6"/>
        <v>ANEXO_2_2.2.2.15.1.11</v>
      </c>
      <c r="D979" s="5" t="str">
        <f t="shared" si="7"/>
        <v>FRECUENCIA RESPALDOS</v>
      </c>
    </row>
    <row r="980" spans="1:4">
      <c r="A980" s="5" t="s">
        <v>12017</v>
      </c>
      <c r="B980" s="5" t="s">
        <v>12018</v>
      </c>
      <c r="C980" s="5" t="str">
        <f t="shared" si="6"/>
        <v>ANEXO_2_2.2.2.15.1.11.1</v>
      </c>
      <c r="D980" s="5" t="str">
        <f t="shared" si="7"/>
        <v>Para el respaldo de los sistemas de información, el SENA estableció las políticas definiendo la frec</v>
      </c>
    </row>
    <row r="981" spans="1:4">
      <c r="A981" s="5" t="s">
        <v>12019</v>
      </c>
      <c r="B981" s="5" t="s">
        <v>12020</v>
      </c>
      <c r="C981" s="5" t="str">
        <f t="shared" si="6"/>
        <v>ANEXO_2_2.2.2.15.1.11.2</v>
      </c>
      <c r="D981" s="5" t="str">
        <f t="shared" si="7"/>
        <v>Bases de Datos: 248 objetos con retención de un mes, 79 de ellas con backup diario, 70 backup semana</v>
      </c>
    </row>
    <row r="982" spans="1:4">
      <c r="A982" s="5" t="s">
        <v>12021</v>
      </c>
      <c r="B982" s="5" t="s">
        <v>12022</v>
      </c>
      <c r="C982" s="5" t="str">
        <f t="shared" si="6"/>
        <v>ANEXO_2_2.2.2.15.1.11.3</v>
      </c>
      <c r="D982" s="5" t="str">
        <f t="shared" si="7"/>
        <v>Servidores: 661 máquinas virtuales, 48 con backup diario, 59 backup mensual, 1 backup mensual- seman</v>
      </c>
    </row>
    <row r="983" spans="1:4">
      <c r="A983" s="5" t="s">
        <v>12023</v>
      </c>
      <c r="B983" s="5" t="s">
        <v>12024</v>
      </c>
      <c r="C983" s="5" t="str">
        <f t="shared" si="6"/>
        <v>ANEXO_2_2.2.2.15.1.12</v>
      </c>
      <c r="D983" s="5" t="str">
        <f t="shared" si="7"/>
        <v>LIBRERÍA SL3000</v>
      </c>
    </row>
    <row r="984" spans="1:4">
      <c r="A984" s="5" t="s">
        <v>12025</v>
      </c>
      <c r="B984" s="5" t="s">
        <v>12026</v>
      </c>
      <c r="C984" s="5" t="str">
        <f t="shared" si="6"/>
        <v>ANEXO_2_2.2.2.15.1.12.1</v>
      </c>
      <c r="D984" s="5" t="str">
        <f t="shared" si="7"/>
        <v>El SENA cuenta con una librería “Oracle StorageTek SL3000 Modular Library System” con 24 drives y el</v>
      </c>
    </row>
    <row r="985" spans="1:4">
      <c r="A985" s="5" t="s">
        <v>12027</v>
      </c>
      <c r="B985" s="5" t="s">
        <v>2084</v>
      </c>
      <c r="C985" s="5" t="str">
        <f t="shared" si="6"/>
        <v>ANEXO_2_2.2.2.15.2</v>
      </c>
      <c r="D985" s="5" t="str">
        <f t="shared" si="7"/>
        <v>DESCRIPCION DE LA NECESIDAD</v>
      </c>
    </row>
    <row r="986" spans="1:4">
      <c r="A986" s="5" t="s">
        <v>12028</v>
      </c>
      <c r="B986" s="5" t="s">
        <v>12029</v>
      </c>
      <c r="C986" s="5" t="str">
        <f t="shared" si="6"/>
        <v>ANEXO_2_2.2.2.15.2.1</v>
      </c>
      <c r="D986" s="5" t="str">
        <f t="shared" si="7"/>
        <v>El SENA requiere el Servicio de Respaldo y Restauración para la protección de los Sistemas de Inform</v>
      </c>
    </row>
    <row r="987" spans="1:4">
      <c r="A987" s="5" t="s">
        <v>12030</v>
      </c>
      <c r="B987" s="5" t="s">
        <v>11374</v>
      </c>
      <c r="C987" s="5" t="str">
        <f t="shared" si="6"/>
        <v>ANEXO_2_2.2.2.15.3</v>
      </c>
      <c r="D987" s="5" t="str">
        <f t="shared" si="7"/>
        <v>RESPONSABILIDADES CONTRATISTA</v>
      </c>
    </row>
    <row r="988" spans="1:4">
      <c r="A988" s="5" t="s">
        <v>12031</v>
      </c>
      <c r="B988" s="5" t="s">
        <v>12032</v>
      </c>
      <c r="C988" s="5" t="str">
        <f t="shared" si="6"/>
        <v>ANEXO_2_2.2.2.15.3.1</v>
      </c>
      <c r="D988" s="5" t="str">
        <f t="shared" si="7"/>
        <v xml:space="preserve">El CONTRATISTA deberá crear un proceso de Respaldo y Recuperación de información donde se defina un </v>
      </c>
    </row>
    <row r="989" spans="1:4">
      <c r="A989" s="5" t="s">
        <v>12033</v>
      </c>
      <c r="B989" s="5" t="s">
        <v>12034</v>
      </c>
      <c r="C989" s="5" t="str">
        <f t="shared" si="6"/>
        <v>ANEXO_2_2.2.2.15.3.2</v>
      </c>
      <c r="D989" s="5" t="str">
        <f t="shared" si="7"/>
        <v>El proceso debe ser diseñado de acuerdo a las mejores prácticas y estándares como ISO/IEC 27031:2011</v>
      </c>
    </row>
    <row r="990" spans="1:4">
      <c r="A990" s="5" t="s">
        <v>12035</v>
      </c>
      <c r="B990" s="5" t="s">
        <v>12036</v>
      </c>
      <c r="C990" s="5" t="str">
        <f t="shared" si="6"/>
        <v>ANEXO_2_2.2.2.15.3.3</v>
      </c>
      <c r="D990" s="5" t="str">
        <f t="shared" si="7"/>
        <v>El CONTRATISTA deberá programar las actividades de generación de copias de seguridad y ejecutarlas s</v>
      </c>
    </row>
    <row r="991" spans="1:4">
      <c r="A991" s="5" t="s">
        <v>12037</v>
      </c>
      <c r="B991" s="5" t="s">
        <v>12038</v>
      </c>
      <c r="C991" s="5" t="str">
        <f t="shared" si="6"/>
        <v>ANEXO_2_2.2.2.15.3.4</v>
      </c>
      <c r="D991" s="5" t="str">
        <f t="shared" si="7"/>
        <v xml:space="preserve">Deberá realizar pruebas de restauración de las copias de seguridad mensualmente y entregar reportes </v>
      </c>
    </row>
    <row r="992" spans="1:4">
      <c r="A992" s="5" t="s">
        <v>12039</v>
      </c>
      <c r="B992" s="5" t="s">
        <v>12040</v>
      </c>
      <c r="C992" s="5" t="str">
        <f t="shared" si="6"/>
        <v>ANEXO_2_2.2.2.15.3.5</v>
      </c>
      <c r="D992" s="5" t="str">
        <f t="shared" si="7"/>
        <v>Deberá crear y mantener actualizada una bitácora de copias de seguridad de acuerdo con su periodicid</v>
      </c>
    </row>
    <row r="993" spans="1:4">
      <c r="A993" s="5" t="s">
        <v>12041</v>
      </c>
      <c r="B993" s="5" t="s">
        <v>12042</v>
      </c>
      <c r="C993" s="5" t="str">
        <f t="shared" si="6"/>
        <v>ANEXO_2_2.2.2.16</v>
      </c>
      <c r="D993" s="5" t="str">
        <f t="shared" si="7"/>
        <v>ADMINISTRACION DE BASES DE DATOS</v>
      </c>
    </row>
    <row r="994" spans="1:4">
      <c r="A994" s="5" t="s">
        <v>12043</v>
      </c>
      <c r="B994" s="5" t="s">
        <v>11960</v>
      </c>
      <c r="C994" s="5" t="str">
        <f t="shared" si="6"/>
        <v>ANEXO_2_2.2.2.16.1</v>
      </c>
      <c r="D994" s="5" t="str">
        <f t="shared" si="7"/>
        <v>ESTADO ACTUAL / ANTECEDENTES</v>
      </c>
    </row>
    <row r="995" spans="1:4">
      <c r="A995" s="5" t="s">
        <v>12044</v>
      </c>
      <c r="B995" s="5" t="s">
        <v>12045</v>
      </c>
      <c r="C995" s="5" t="str">
        <f t="shared" si="6"/>
        <v>ANEXO_2_2.2.2.16.1.1</v>
      </c>
      <c r="D995" s="5" t="str">
        <f t="shared" si="7"/>
        <v>El SENA cuenta con la administración de bases de datos Oracle y SQL Server. La gestión integral medi</v>
      </c>
    </row>
    <row r="996" spans="1:4">
      <c r="A996" s="5" t="s">
        <v>12046</v>
      </c>
      <c r="B996" s="5" t="s">
        <v>12047</v>
      </c>
      <c r="C996" s="5" t="str">
        <f t="shared" si="6"/>
        <v>ANEXO_2_2.2.2.16.1.2</v>
      </c>
      <c r="D996" s="5" t="str">
        <f t="shared" si="7"/>
        <v>El SENA cuenta con las siguientes Bases de Datos: / SQL: 134 / Oracle: 89 / Bases alojadas en Azure:</v>
      </c>
    </row>
    <row r="997" spans="1:4">
      <c r="A997" s="5" t="s">
        <v>12048</v>
      </c>
      <c r="B997" s="5" t="s">
        <v>11374</v>
      </c>
      <c r="C997" s="5" t="str">
        <f t="shared" si="6"/>
        <v>ANEXO_2_2.2.2.16.2</v>
      </c>
      <c r="D997" s="5" t="str">
        <f t="shared" si="7"/>
        <v>RESPONSABILIDADES CONTRATISTA</v>
      </c>
    </row>
    <row r="998" spans="1:4">
      <c r="A998" s="5" t="s">
        <v>12049</v>
      </c>
      <c r="B998" s="5" t="s">
        <v>12050</v>
      </c>
      <c r="C998" s="5" t="str">
        <f t="shared" si="6"/>
        <v>ANEXO_2_2.2.2.16.2.1</v>
      </c>
      <c r="D998" s="5" t="str">
        <f t="shared" si="7"/>
        <v>El CONTRATISTA debe realizar la administración, mantenimiento, monitoreo, actualización, configuraci</v>
      </c>
    </row>
    <row r="999" spans="1:4">
      <c r="A999" s="5" t="s">
        <v>12051</v>
      </c>
      <c r="B999" s="5" t="s">
        <v>12052</v>
      </c>
      <c r="C999" s="5" t="str">
        <f t="shared" si="6"/>
        <v>ANEXO_2_2.2.2.16.2.2</v>
      </c>
      <c r="D999" s="5" t="str">
        <f t="shared" si="7"/>
        <v>Para las bases de datos el SENA requiere la administración, configuración, monitoreo y la gestión de</v>
      </c>
    </row>
    <row r="1000" spans="1:4">
      <c r="A1000" s="5" t="s">
        <v>12053</v>
      </c>
      <c r="B1000" s="5" t="s">
        <v>12054</v>
      </c>
      <c r="C1000" s="5" t="str">
        <f t="shared" si="6"/>
        <v>ANEXO_2_2.2.2.16.2.3</v>
      </c>
      <c r="D1000" s="5" t="str">
        <f t="shared" si="7"/>
        <v xml:space="preserve">Para las bases de datos que se adquieran durante la vigencia indicada en este documento aplican los </v>
      </c>
    </row>
    <row r="1001" spans="1:4">
      <c r="A1001" s="5" t="s">
        <v>12055</v>
      </c>
      <c r="B1001" s="5" t="s">
        <v>12056</v>
      </c>
      <c r="C1001" s="5" t="str">
        <f t="shared" si="6"/>
        <v>ANEXO_2_2.2.2.16.2.4</v>
      </c>
      <c r="D1001" s="5" t="str">
        <f t="shared" si="7"/>
        <v>Garantizar la administración y gestión por personal cualificado directamente con el fabricante de la</v>
      </c>
    </row>
    <row r="1002" spans="1:4">
      <c r="A1002" s="5" t="s">
        <v>12057</v>
      </c>
      <c r="B1002" s="5" t="s">
        <v>12058</v>
      </c>
      <c r="C1002" s="5" t="str">
        <f t="shared" si="6"/>
        <v>ANEXO_2_2.2.2.16.2.5</v>
      </c>
      <c r="D1002" s="5" t="str">
        <f t="shared" si="7"/>
        <v>Monitorear (7X24X365) los recursos de los servidores de base de datos, identificar cuellos de botell</v>
      </c>
    </row>
    <row r="1003" spans="1:4">
      <c r="A1003" s="5" t="s">
        <v>12059</v>
      </c>
      <c r="B1003" s="5" t="s">
        <v>12060</v>
      </c>
      <c r="C1003" s="5" t="str">
        <f t="shared" si="6"/>
        <v>ANEXO_2_2.2.2.16.2.6</v>
      </c>
      <c r="D1003" s="5" t="str">
        <f t="shared" si="7"/>
        <v>Utilizar e implementar todas las herramientas del licenciamiento de ORACLE Enterprise que posee la e</v>
      </c>
    </row>
    <row r="1004" spans="1:4">
      <c r="A1004" s="5" t="s">
        <v>12061</v>
      </c>
      <c r="B1004" s="5" t="s">
        <v>12062</v>
      </c>
      <c r="C1004" s="5" t="str">
        <f t="shared" si="6"/>
        <v>ANEXO_2_2.2.2.16.2.7</v>
      </c>
      <c r="D1004" s="5" t="str">
        <f t="shared" si="7"/>
        <v>Recomendaciones a los desarrolladores sobre malas prácticas de programación / Abuso de la base de da</v>
      </c>
    </row>
    <row r="1005" spans="1:4">
      <c r="A1005" s="5" t="s">
        <v>12063</v>
      </c>
      <c r="B1005" s="5" t="s">
        <v>12064</v>
      </c>
      <c r="C1005" s="5" t="str">
        <f t="shared" si="6"/>
        <v>ANEXO_2_2.2.2.16.2.8</v>
      </c>
      <c r="D1005" s="5" t="str">
        <f t="shared" si="7"/>
        <v xml:space="preserve">El servicio de administración de base de datos incluye el diagnóstico para todas las bases de datos </v>
      </c>
    </row>
    <row r="1006" spans="1:4">
      <c r="A1006" s="5" t="s">
        <v>12065</v>
      </c>
      <c r="B1006" s="5" t="s">
        <v>12066</v>
      </c>
      <c r="C1006" s="5" t="str">
        <f t="shared" si="6"/>
        <v>ANEXO_2_2.2.2.16.2.9</v>
      </c>
      <c r="D1006" s="5" t="str">
        <f t="shared" si="7"/>
        <v xml:space="preserve">El servicio incluye realizar el montaje, administración, diagnóstico y soporte del motor de base de </v>
      </c>
    </row>
    <row r="1007" spans="1:4">
      <c r="A1007" s="5" t="s">
        <v>12067</v>
      </c>
      <c r="B1007" s="5" t="s">
        <v>12068</v>
      </c>
      <c r="C1007" s="5" t="str">
        <f t="shared" si="6"/>
        <v>ANEXO_2_2.2.2.16.2.10</v>
      </c>
      <c r="D1007" s="5" t="str">
        <f t="shared" si="7"/>
        <v>El SENA requiere que el CONTRATISTA analice y realice la correcta migración de las bases de datos ya</v>
      </c>
    </row>
    <row r="1008" spans="1:4">
      <c r="A1008" s="5" t="s">
        <v>12069</v>
      </c>
      <c r="B1008" s="5" t="s">
        <v>12070</v>
      </c>
      <c r="C1008" s="5" t="str">
        <f t="shared" si="6"/>
        <v>ANEXO_2_2.2.2.16.3</v>
      </c>
      <c r="D1008" s="5" t="str">
        <f t="shared" si="7"/>
        <v>REQUERIMIENTOS ESPECÍFICOS AL CONTRATISTA</v>
      </c>
    </row>
    <row r="1009" spans="1:4">
      <c r="A1009" s="5" t="s">
        <v>12071</v>
      </c>
      <c r="B1009" s="5" t="s">
        <v>12072</v>
      </c>
      <c r="C1009" s="5" t="str">
        <f t="shared" si="6"/>
        <v>ANEXO_2_2.2.2.16.3.1</v>
      </c>
      <c r="D1009" s="5" t="str">
        <f t="shared" si="7"/>
        <v>Realizar y garantizar la correcta migración de los motores de base de datos o componentes de estos a</v>
      </c>
    </row>
    <row r="1010" spans="1:4">
      <c r="A1010" s="5" t="s">
        <v>12073</v>
      </c>
      <c r="B1010" s="5" t="s">
        <v>12074</v>
      </c>
      <c r="C1010" s="5" t="str">
        <f t="shared" si="6"/>
        <v>ANEXO_2_2.2.2.16.3.2</v>
      </c>
      <c r="D1010" s="5" t="str">
        <f t="shared" si="7"/>
        <v>Migrar, actualizar, instalar, administrar, estabilizar y soportar bases de datos Oracle, Application</v>
      </c>
    </row>
    <row r="1011" spans="1:4">
      <c r="A1011" s="5" t="s">
        <v>12075</v>
      </c>
      <c r="B1011" s="5" t="s">
        <v>12076</v>
      </c>
      <c r="C1011" s="5" t="str">
        <f t="shared" si="6"/>
        <v>ANEXO_2_2.2.2.16.3.3</v>
      </c>
      <c r="D1011" s="5" t="str">
        <f t="shared" si="7"/>
        <v>Administrar, configurar y automatizar tareas de mantenimiento y optimización de los motores de bases</v>
      </c>
    </row>
    <row r="1012" spans="1:4">
      <c r="A1012" s="5" t="s">
        <v>12077</v>
      </c>
      <c r="B1012" s="5" t="s">
        <v>12078</v>
      </c>
      <c r="C1012" s="5" t="str">
        <f t="shared" si="6"/>
        <v>ANEXO_2_2.2.2.16.3.4</v>
      </c>
      <c r="D1012" s="5" t="str">
        <f t="shared" si="7"/>
        <v xml:space="preserve">Realización de tuning a través de las herramientas del motor u otra en los diferentes ambientes que </v>
      </c>
    </row>
    <row r="1013" spans="1:4">
      <c r="A1013" s="5" t="s">
        <v>12079</v>
      </c>
      <c r="B1013" s="5" t="s">
        <v>12080</v>
      </c>
      <c r="C1013" s="5" t="str">
        <f t="shared" si="6"/>
        <v>ANEXO_2_2.2.2.16.3.5</v>
      </c>
      <c r="D1013" s="5" t="str">
        <f t="shared" si="7"/>
        <v>Almacenamiento interno el recomendado por los estándares dados por el fabricante según se la solució</v>
      </c>
    </row>
    <row r="1014" spans="1:4">
      <c r="A1014" s="5" t="s">
        <v>12081</v>
      </c>
      <c r="B1014" s="5" t="s">
        <v>12082</v>
      </c>
      <c r="C1014" s="5" t="str">
        <f t="shared" si="6"/>
        <v>ANEXO_2_2.2.2.16.3.6</v>
      </c>
      <c r="D1014" s="5" t="str">
        <f t="shared" si="7"/>
        <v>La infraestructura donde se alojarán las base de datos, hipervisores, soluciones de virtualización d</v>
      </c>
    </row>
    <row r="1015" spans="1:4">
      <c r="A1015" s="5" t="s">
        <v>12083</v>
      </c>
      <c r="B1015" s="5" t="s">
        <v>12084</v>
      </c>
      <c r="C1015" s="5" t="str">
        <f t="shared" si="6"/>
        <v>ANEXO_2_2.2.2.16.3.7</v>
      </c>
      <c r="D1015" s="5" t="str">
        <f t="shared" si="7"/>
        <v>Analizar y documentar instrucciones Transact-SQL mediante el asistente para la optimización de motor</v>
      </c>
    </row>
    <row r="1016" spans="1:4">
      <c r="A1016" s="5" t="s">
        <v>12085</v>
      </c>
      <c r="B1016" s="5" t="s">
        <v>12086</v>
      </c>
      <c r="C1016" s="5" t="str">
        <f t="shared" si="6"/>
        <v>ANEXO_2_2.2.2.16.3.8</v>
      </c>
      <c r="D1016" s="5" t="str">
        <f t="shared" si="7"/>
        <v>Realizar el mantenimiento de las bases de datos de acuerdo a un plan de mantenimiento concertado con</v>
      </c>
    </row>
    <row r="1017" spans="1:4">
      <c r="A1017" s="5" t="s">
        <v>12087</v>
      </c>
      <c r="B1017" s="5" t="s">
        <v>12088</v>
      </c>
      <c r="C1017" s="5" t="str">
        <f t="shared" si="6"/>
        <v>ANEXO_2_2.2.2.16.3.9</v>
      </c>
      <c r="D1017" s="5" t="str">
        <f t="shared" si="7"/>
        <v>Bases de datos y el plan de contingencia respectivo para no afectar la operación soportada por estas</v>
      </c>
    </row>
    <row r="1018" spans="1:4">
      <c r="A1018" s="5" t="s">
        <v>12089</v>
      </c>
      <c r="B1018" s="5" t="s">
        <v>12090</v>
      </c>
      <c r="C1018" s="5" t="str">
        <f t="shared" si="6"/>
        <v>ANEXO_2_2.2.2.16.4</v>
      </c>
      <c r="D1018" s="5" t="str">
        <f t="shared" si="7"/>
        <v>REQUERIMIENTOS ESPECÍFICOS HERRAMIENTAS SQL SERVER (EVENTOS Y OPTIMIZACIÓN):</v>
      </c>
    </row>
    <row r="1019" spans="1:4">
      <c r="A1019" s="5" t="s">
        <v>12091</v>
      </c>
      <c r="B1019" s="5" t="s">
        <v>12092</v>
      </c>
      <c r="C1019" s="5" t="str">
        <f t="shared" si="6"/>
        <v>ANEXO_2_2.2.2.16.4.1</v>
      </c>
      <c r="D1019" s="5" t="str">
        <f t="shared" si="7"/>
        <v xml:space="preserve">Analizador de SQL Server. </v>
      </c>
    </row>
    <row r="1020" spans="1:4">
      <c r="A1020" s="5" t="s">
        <v>12093</v>
      </c>
      <c r="B1020" s="5" t="s">
        <v>12094</v>
      </c>
      <c r="C1020" s="5" t="str">
        <f t="shared" si="6"/>
        <v>ANEXO_2_2.2.2.16.4.2</v>
      </c>
      <c r="D1020" s="5" t="str">
        <f t="shared" si="7"/>
        <v xml:space="preserve">Monitor del sistema para supervisar el uso de recursos. </v>
      </c>
    </row>
    <row r="1021" spans="1:4">
      <c r="A1021" s="5" t="s">
        <v>12095</v>
      </c>
      <c r="B1021" s="5" t="s">
        <v>12096</v>
      </c>
      <c r="C1021" s="5" t="str">
        <f t="shared" si="6"/>
        <v>ANEXO_2_2.2.2.16.4.3</v>
      </c>
      <c r="D1021" s="5" t="str">
        <f t="shared" si="7"/>
        <v xml:space="preserve">Monitor de actividad de SQL Server Management Studio. </v>
      </c>
    </row>
    <row r="1022" spans="1:4">
      <c r="A1022" s="5" t="s">
        <v>12097</v>
      </c>
      <c r="B1022" s="5" t="s">
        <v>12098</v>
      </c>
      <c r="C1022" s="5" t="str">
        <f t="shared" ref="C1022:C1276" si="8">CONCATENATE(B$1,"_",A1022)</f>
        <v>ANEXO_2_2.2.2.16.4.4</v>
      </c>
      <c r="D1022" s="5" t="str">
        <f t="shared" ref="D1022:D1276" si="9">LEFT(B1022,100)</f>
        <v xml:space="preserve">Uso de los procedimientos almacenados de Transact-SQL que crean, filtran y definen trazas. </v>
      </c>
    </row>
    <row r="1023" spans="1:4">
      <c r="A1023" s="5" t="s">
        <v>12099</v>
      </c>
      <c r="B1023" s="5" t="s">
        <v>12100</v>
      </c>
      <c r="C1023" s="5" t="str">
        <f t="shared" si="8"/>
        <v>ANEXO_2_2.2.2.16.4.5</v>
      </c>
      <c r="D1023" s="5" t="str">
        <f t="shared" si="9"/>
        <v xml:space="preserve">Supervisar los registros de errores. </v>
      </c>
    </row>
    <row r="1024" spans="1:4">
      <c r="A1024" s="5" t="s">
        <v>12101</v>
      </c>
      <c r="B1024" s="5" t="s">
        <v>12102</v>
      </c>
      <c r="C1024" s="5" t="str">
        <f t="shared" si="8"/>
        <v>ANEXO_2_2.2.2.16.4.6</v>
      </c>
      <c r="D1024" s="5" t="str">
        <f t="shared" si="9"/>
        <v>Uso de los procedimientos almacenados del motor de base de datos (Transact-SQL), como son spwho, spl</v>
      </c>
    </row>
    <row r="1025" spans="1:4">
      <c r="A1025" s="5" t="s">
        <v>12103</v>
      </c>
      <c r="B1025" s="5" t="s">
        <v>12104</v>
      </c>
      <c r="C1025" s="5" t="str">
        <f t="shared" si="8"/>
        <v>ANEXO_2_2.2.2.16.4.7</v>
      </c>
      <c r="D1025" s="5" t="str">
        <f t="shared" si="9"/>
        <v>Instrucciones DBCC (Comandos de consola de base de datos) para comprobar estadísticas de rendimiento</v>
      </c>
    </row>
    <row r="1026" spans="1:4">
      <c r="A1026" s="5" t="s">
        <v>12105</v>
      </c>
      <c r="B1026" s="5" t="s">
        <v>12106</v>
      </c>
      <c r="C1026" s="5" t="str">
        <f t="shared" si="8"/>
        <v>ANEXO_2_2.2.2.16.4.8</v>
      </c>
      <c r="D1026" s="5" t="str">
        <f t="shared" si="9"/>
        <v>Funciones (Transact-SQL) para mostrar estadísticas de instantáneas acerca de la actividad de SQL Ser</v>
      </c>
    </row>
    <row r="1027" spans="1:4">
      <c r="A1027" s="5" t="s">
        <v>12107</v>
      </c>
      <c r="B1027" s="5" t="s">
        <v>12108</v>
      </c>
      <c r="C1027" s="5" t="str">
        <f t="shared" si="8"/>
        <v>ANEXO_2_2.2.2.16.4.9</v>
      </c>
      <c r="D1027" s="5" t="str">
        <f t="shared" si="9"/>
        <v>Marcas de traza (Transact-SQL) para diagnosticar problemas o causas de bajo rendimiento (por ejemplo</v>
      </c>
    </row>
    <row r="1028" spans="1:4">
      <c r="A1028" s="5" t="s">
        <v>12109</v>
      </c>
      <c r="B1028" s="5" t="s">
        <v>12110</v>
      </c>
      <c r="C1028" s="5" t="str">
        <f t="shared" si="8"/>
        <v>ANEXO_2_2.2.2.16.4.10</v>
      </c>
      <c r="D1028" s="5" t="str">
        <f t="shared" si="9"/>
        <v>Optimizar el diseño físico de las bases de datos mediante el asistente para la optimización de motor</v>
      </c>
    </row>
    <row r="1029" spans="1:4">
      <c r="A1029" s="5" t="s">
        <v>12111</v>
      </c>
      <c r="B1029" s="5" t="s">
        <v>12112</v>
      </c>
      <c r="C1029" s="5" t="str">
        <f t="shared" si="8"/>
        <v>ANEXO_2_2.2.2.16.4.11</v>
      </c>
      <c r="D1029" s="5" t="str">
        <f t="shared" si="9"/>
        <v xml:space="preserve">Gestionar y administrar las herramientas de configuración como: </v>
      </c>
    </row>
    <row r="1030" spans="1:4">
      <c r="A1030" s="5" t="s">
        <v>12113</v>
      </c>
      <c r="B1030" s="5" t="s">
        <v>12114</v>
      </c>
      <c r="C1030" s="5" t="str">
        <f t="shared" si="8"/>
        <v>ANEXO_2_2.2.2.16.4.12</v>
      </c>
      <c r="D1030" s="5" t="str">
        <f t="shared" si="9"/>
        <v xml:space="preserve">Configuración de superficie de SQL Server. </v>
      </c>
    </row>
    <row r="1031" spans="1:4">
      <c r="A1031" s="5" t="s">
        <v>12115</v>
      </c>
      <c r="B1031" s="5" t="s">
        <v>12116</v>
      </c>
      <c r="C1031" s="5" t="str">
        <f t="shared" si="8"/>
        <v>ANEXO_2_2.2.2.16.4.13</v>
      </c>
      <c r="D1031" s="5" t="str">
        <f t="shared" si="9"/>
        <v xml:space="preserve">Informe de uso y errores de SQL Server. </v>
      </c>
    </row>
    <row r="1032" spans="1:4">
      <c r="A1032" s="5" t="s">
        <v>12117</v>
      </c>
      <c r="B1032" s="5" t="s">
        <v>12118</v>
      </c>
      <c r="C1032" s="5" t="str">
        <f t="shared" si="8"/>
        <v>ANEXO_2_2.2.2.16.4.14</v>
      </c>
      <c r="D1032" s="5" t="str">
        <f t="shared" si="9"/>
        <v xml:space="preserve">Símbolo del Sistema de Notification Services. </v>
      </c>
    </row>
    <row r="1033" spans="1:4">
      <c r="A1033" s="5" t="s">
        <v>12119</v>
      </c>
      <c r="B1033" s="5" t="s">
        <v>12120</v>
      </c>
      <c r="C1033" s="5" t="str">
        <f t="shared" si="8"/>
        <v>ANEXO_2_2.2.2.16.4.15</v>
      </c>
      <c r="D1033" s="5" t="str">
        <f t="shared" si="9"/>
        <v>Configuración de reporting services, integration services, analysis services y business Intelligence</v>
      </c>
    </row>
    <row r="1034" spans="1:4">
      <c r="A1034" s="5" t="s">
        <v>12121</v>
      </c>
      <c r="B1034" s="5" t="s">
        <v>12122</v>
      </c>
      <c r="C1034" s="5" t="str">
        <f t="shared" si="8"/>
        <v>ANEXO_2_2.2.2.16.4.16</v>
      </c>
      <c r="D1034" s="5" t="str">
        <f t="shared" si="9"/>
        <v xml:space="preserve">Gestionar, configurar y administrar las herramientas de rendimiento de MS SQL Server. </v>
      </c>
    </row>
    <row r="1035" spans="1:4">
      <c r="A1035" s="5" t="s">
        <v>12123</v>
      </c>
      <c r="B1035" s="5" t="s">
        <v>12124</v>
      </c>
      <c r="C1035" s="5" t="str">
        <f t="shared" si="8"/>
        <v>ANEXO_2_2.2.2.16.4.17</v>
      </c>
      <c r="D1035" s="5" t="str">
        <f t="shared" si="9"/>
        <v>Analizar planes de ejecución (MS SQL Server) sobre consultas con el fin de identificar y corregir cu</v>
      </c>
    </row>
    <row r="1036" spans="1:4">
      <c r="A1036" s="5" t="s">
        <v>12125</v>
      </c>
      <c r="B1036" s="5" t="s">
        <v>12126</v>
      </c>
      <c r="C1036" s="5" t="str">
        <f t="shared" si="8"/>
        <v>ANEXO_2_2.2.2.16.4.18</v>
      </c>
      <c r="D1036" s="5" t="str">
        <f t="shared" si="9"/>
        <v>Creación y administración de trabajos automáticos en los motores de base de datos relacionados con t</v>
      </c>
    </row>
    <row r="1037" spans="1:4">
      <c r="A1037" s="5" t="s">
        <v>12127</v>
      </c>
      <c r="B1037" s="5" t="s">
        <v>12128</v>
      </c>
      <c r="C1037" s="5" t="str">
        <f t="shared" si="8"/>
        <v>ANEXO_2_2.2.2.16.4.19</v>
      </c>
      <c r="D1037" s="5" t="str">
        <f t="shared" si="9"/>
        <v xml:space="preserve">Gestionar el crecimiento de las bases de datos y diseñar los planes apropiados para administrarlos. </v>
      </c>
    </row>
    <row r="1038" spans="1:4">
      <c r="A1038" s="5" t="s">
        <v>12129</v>
      </c>
      <c r="B1038" s="5" t="s">
        <v>12130</v>
      </c>
      <c r="C1038" s="5" t="str">
        <f t="shared" si="8"/>
        <v>ANEXO_2_2.2.2.16.4.20</v>
      </c>
      <c r="D1038" s="5" t="str">
        <f t="shared" si="9"/>
        <v>Realizar el Restore cuando se requiera de las bases de datos de los diferentes ambientes con las que</v>
      </c>
    </row>
    <row r="1039" spans="1:4">
      <c r="A1039" s="5" t="s">
        <v>12131</v>
      </c>
      <c r="B1039" s="5" t="s">
        <v>12132</v>
      </c>
      <c r="C1039" s="5" t="str">
        <f t="shared" si="8"/>
        <v>ANEXO_2_2.2.2.16.4.21</v>
      </c>
      <c r="D1039" s="5" t="str">
        <f t="shared" si="9"/>
        <v>Monitorear las tareas programadas (7X24X365) creadas en los motores de base de datos e informar opor</v>
      </c>
    </row>
    <row r="1040" spans="1:4">
      <c r="A1040" s="5" t="s">
        <v>12133</v>
      </c>
      <c r="B1040" s="5" t="s">
        <v>12134</v>
      </c>
      <c r="C1040" s="5" t="str">
        <f t="shared" si="8"/>
        <v>ANEXO_2_2.2.2.16.4.22</v>
      </c>
      <c r="D1040" s="5" t="str">
        <f t="shared" si="9"/>
        <v>Estandarizar la ubicación física y lógica de las bases de datos en todos los equipos servidores, gen</v>
      </c>
    </row>
    <row r="1041" spans="1:4">
      <c r="A1041" s="5" t="s">
        <v>12135</v>
      </c>
      <c r="B1041" s="5" t="s">
        <v>12136</v>
      </c>
      <c r="C1041" s="5" t="str">
        <f t="shared" si="8"/>
        <v>ANEXO_2_2.2.2.16.4.23</v>
      </c>
      <c r="D1041" s="5" t="str">
        <f t="shared" si="9"/>
        <v>Generar alertas cuando el servicio no esté disponible o se presenten fallas, documentar los incident</v>
      </c>
    </row>
    <row r="1042" spans="1:4">
      <c r="A1042" s="5" t="s">
        <v>12137</v>
      </c>
      <c r="B1042" s="5" t="s">
        <v>12138</v>
      </c>
      <c r="C1042" s="5" t="str">
        <f t="shared" si="8"/>
        <v>ANEXO_2_2.2.2.16.4.24</v>
      </c>
      <c r="D1042" s="5" t="str">
        <f t="shared" si="9"/>
        <v>Mantener actualizado el inventario de Base de Datos de acuerdo a los formatos establecidos en conjun</v>
      </c>
    </row>
    <row r="1043" spans="1:4">
      <c r="A1043" s="5" t="s">
        <v>12139</v>
      </c>
      <c r="B1043" s="5" t="s">
        <v>12140</v>
      </c>
      <c r="C1043" s="5" t="str">
        <f t="shared" si="8"/>
        <v>ANEXO_2_2.2.2.16.4.25</v>
      </c>
      <c r="D1043" s="5" t="str">
        <f t="shared" si="9"/>
        <v>Aplicación continua de las políticas, procedimientos y estándares para la creación, uso, distribució</v>
      </c>
    </row>
    <row r="1044" spans="1:4">
      <c r="A1044" s="5" t="s">
        <v>12141</v>
      </c>
      <c r="B1044" s="5" t="s">
        <v>12142</v>
      </c>
      <c r="C1044" s="5" t="str">
        <f t="shared" si="8"/>
        <v>ANEXO_2_2.2.2.16.4.26</v>
      </c>
      <c r="D1044" s="5" t="str">
        <f t="shared" si="9"/>
        <v>Establecer, documentar e implementar, en conjunto con el SENA, las políticas de acceso para cada una</v>
      </c>
    </row>
    <row r="1045" spans="1:4">
      <c r="A1045" s="5" t="s">
        <v>12143</v>
      </c>
      <c r="B1045" s="5" t="s">
        <v>12144</v>
      </c>
      <c r="C1045" s="5" t="str">
        <f t="shared" si="8"/>
        <v>ANEXO_2_2.2.2.16.4.27</v>
      </c>
      <c r="D1045" s="5" t="str">
        <f t="shared" si="9"/>
        <v xml:space="preserve">Documentar, mantener actualizada y entregar al final del contrato o cuando se requiera, en formatos </v>
      </c>
    </row>
    <row r="1046" spans="1:4">
      <c r="A1046" s="5" t="s">
        <v>12145</v>
      </c>
      <c r="B1046" s="5" t="s">
        <v>12146</v>
      </c>
      <c r="C1046" s="5" t="str">
        <f t="shared" si="8"/>
        <v>ANEXO_2_2.2.2.16.4.28</v>
      </c>
      <c r="D1046" s="5" t="str">
        <f t="shared" si="9"/>
        <v>El recurso humano mínimo necesario para la administración de soporte de Bases de Datos se presenta e</v>
      </c>
    </row>
    <row r="1047" spans="1:4">
      <c r="A1047" s="5" t="s">
        <v>12147</v>
      </c>
      <c r="B1047" s="5" t="s">
        <v>12148</v>
      </c>
      <c r="C1047" s="5" t="str">
        <f t="shared" si="8"/>
        <v>ANEXO_2_2.2.2.17</v>
      </c>
      <c r="D1047" s="5" t="str">
        <f t="shared" si="9"/>
        <v xml:space="preserve">APLICACIONES Y SOFTWARE LICENCIADO </v>
      </c>
    </row>
    <row r="1048" spans="1:4">
      <c r="A1048" s="5" t="s">
        <v>12149</v>
      </c>
      <c r="B1048" s="5" t="s">
        <v>11960</v>
      </c>
      <c r="C1048" s="5" t="str">
        <f t="shared" si="8"/>
        <v>ANEXO_2_2.2.2.17.1</v>
      </c>
      <c r="D1048" s="5" t="str">
        <f t="shared" si="9"/>
        <v>ESTADO ACTUAL / ANTECEDENTES</v>
      </c>
    </row>
    <row r="1049" spans="1:4">
      <c r="A1049" s="5" t="s">
        <v>12150</v>
      </c>
      <c r="B1049" s="5" t="s">
        <v>12151</v>
      </c>
      <c r="C1049" s="5" t="str">
        <f t="shared" si="8"/>
        <v>ANEXO_2_2.2.2.17.1.1</v>
      </c>
      <c r="D1049" s="5" t="str">
        <f t="shared" si="9"/>
        <v>En la actualidad el SENA cuenta con aplicaciones y software licenciado que atienden y apoyan las fun</v>
      </c>
    </row>
    <row r="1050" spans="1:4">
      <c r="A1050" s="5" t="s">
        <v>12152</v>
      </c>
      <c r="B1050" s="5" t="s">
        <v>12153</v>
      </c>
      <c r="C1050" s="5" t="str">
        <f t="shared" si="8"/>
        <v>ANEXO_2_2.2.2.17.1.2</v>
      </c>
      <c r="D1050" s="5" t="str">
        <f t="shared" si="9"/>
        <v xml:space="preserve">Algunas de estas aplicaciones y software licenciado son accedidas las 24 horas del día durante todo </v>
      </c>
    </row>
    <row r="1051" spans="1:4">
      <c r="A1051" s="5" t="s">
        <v>12154</v>
      </c>
      <c r="B1051" s="5" t="s">
        <v>12155</v>
      </c>
      <c r="C1051" s="5" t="str">
        <f t="shared" si="8"/>
        <v>ANEXO_2_2.2.2.17.1.3</v>
      </c>
      <c r="D1051" s="5" t="str">
        <f t="shared" si="9"/>
        <v>En el anexo “LÍNEA BASE PARA EL SERVICIO DE DATA CENTER” se relacionan la cantidad de aplicaciones c</v>
      </c>
    </row>
    <row r="1052" spans="1:4">
      <c r="A1052" s="5" t="s">
        <v>12156</v>
      </c>
      <c r="B1052" s="5" t="s">
        <v>12157</v>
      </c>
      <c r="C1052" s="5" t="str">
        <f t="shared" si="8"/>
        <v>ANEXO_2_2.2.2.17.2</v>
      </c>
      <c r="D1052" s="5" t="str">
        <f t="shared" si="9"/>
        <v>SERVICIO DE ADMINISTRACIÓN DE APLICACIONES Y SOFTWARE LICENCIADO A CONTRATAR</v>
      </c>
    </row>
    <row r="1053" spans="1:4">
      <c r="A1053" s="5" t="s">
        <v>12158</v>
      </c>
      <c r="B1053" s="5" t="s">
        <v>12159</v>
      </c>
      <c r="C1053" s="5" t="str">
        <f t="shared" si="8"/>
        <v>ANEXO_2_2.2.2.17.2.1</v>
      </c>
      <c r="D1053" s="5" t="str">
        <f t="shared" si="9"/>
        <v>El SENA cuenta con 123 aplicaciones las cuales se listan en el anexo “LÍNEA BASE PARA EL SERVICIO DE</v>
      </c>
    </row>
    <row r="1054" spans="1:4">
      <c r="A1054" s="5" t="s">
        <v>12160</v>
      </c>
      <c r="B1054" s="5" t="s">
        <v>12161</v>
      </c>
      <c r="C1054" s="5" t="str">
        <f t="shared" si="8"/>
        <v>ANEXO_2_2.2.2.17.2.2</v>
      </c>
      <c r="D1054" s="5" t="str">
        <f t="shared" si="9"/>
        <v>Para este modelo el CONTRATISTA deberá realizar la caracterización de las aplicaciones bajo el sigui</v>
      </c>
    </row>
    <row r="1055" spans="1:4">
      <c r="A1055" s="5" t="s">
        <v>12162</v>
      </c>
      <c r="B1055" s="5" t="s">
        <v>12163</v>
      </c>
      <c r="C1055" s="5" t="str">
        <f t="shared" si="8"/>
        <v>ANEXO_2_2.2.2.17.2.3</v>
      </c>
      <c r="D1055" s="5" t="str">
        <f t="shared" si="9"/>
        <v>Esta caracterización se realizará por cada una de las aplicaciones y debe contener el respaldo estad</v>
      </c>
    </row>
    <row r="1056" spans="1:4">
      <c r="A1056" s="5" t="s">
        <v>12164</v>
      </c>
      <c r="B1056" s="5" t="s">
        <v>12165</v>
      </c>
      <c r="C1056" s="5" t="str">
        <f t="shared" si="8"/>
        <v>ANEXO_2_2.2.2.17.2.4</v>
      </c>
      <c r="D1056" s="5" t="str">
        <f t="shared" si="9"/>
        <v>El modelo de servidor en caso de ser requerido para servicios de hosting dedicado estará dado por la</v>
      </c>
    </row>
    <row r="1057" spans="1:4">
      <c r="A1057" s="5" t="s">
        <v>12166</v>
      </c>
      <c r="B1057" s="5" t="s">
        <v>12167</v>
      </c>
      <c r="C1057" s="5" t="str">
        <f t="shared" si="8"/>
        <v>ANEXO_2_2.2.2.17.3</v>
      </c>
      <c r="D1057" s="5" t="str">
        <f t="shared" si="9"/>
        <v>APLICACIONES ADMINISTRADAS POR EL SENA</v>
      </c>
    </row>
    <row r="1058" spans="1:4">
      <c r="A1058" s="5" t="s">
        <v>12168</v>
      </c>
      <c r="B1058" s="5" t="s">
        <v>12169</v>
      </c>
      <c r="C1058" s="5" t="str">
        <f t="shared" si="8"/>
        <v>ANEXO_2_2.2.2.17.3.1</v>
      </c>
      <c r="D1058" s="5" t="str">
        <f t="shared" si="9"/>
        <v>El CONTRATISTA deberá garantizar el correcto funcionamiento del hardware, conectividad, seguridad, a</v>
      </c>
    </row>
    <row r="1059" spans="1:4">
      <c r="A1059" s="5" t="s">
        <v>12170</v>
      </c>
      <c r="B1059" s="5" t="s">
        <v>12171</v>
      </c>
      <c r="C1059" s="5" t="str">
        <f t="shared" si="8"/>
        <v>ANEXO_2_2.2.2.17.4</v>
      </c>
      <c r="D1059" s="5" t="str">
        <f t="shared" si="9"/>
        <v>APLICACIONES ADMINISTRADAS POR EL CONTRATISTA</v>
      </c>
    </row>
    <row r="1060" spans="1:4">
      <c r="A1060" s="5" t="s">
        <v>12172</v>
      </c>
      <c r="B1060" s="5" t="s">
        <v>12173</v>
      </c>
      <c r="C1060" s="5" t="str">
        <f t="shared" si="8"/>
        <v>ANEXO_2_2.2.2.17.4.1</v>
      </c>
      <c r="D1060" s="5" t="str">
        <f t="shared" si="9"/>
        <v>El CONTRATISTA deberá garantizar el correcto funcionamiento, operación, actualización, servicios, pe</v>
      </c>
    </row>
    <row r="1061" spans="1:4">
      <c r="A1061" s="5" t="s">
        <v>12174</v>
      </c>
      <c r="B1061" s="5" t="s">
        <v>12175</v>
      </c>
      <c r="C1061" s="5" t="str">
        <f t="shared" si="8"/>
        <v>ANEXO_2_2.2.2.17.4.2</v>
      </c>
      <c r="D1061" s="5" t="str">
        <f t="shared" si="9"/>
        <v>Realizar la administración, configuraciones, diagnostico de fallas, monitoreo, resolución de requeri</v>
      </c>
    </row>
    <row r="1062" spans="1:4">
      <c r="A1062" s="5" t="s">
        <v>12176</v>
      </c>
      <c r="B1062" s="5" t="s">
        <v>12177</v>
      </c>
      <c r="C1062" s="5" t="str">
        <f t="shared" si="8"/>
        <v>ANEXO_2_2.2.2.17.4.3</v>
      </c>
      <c r="D1062" s="5" t="str">
        <f t="shared" si="9"/>
        <v>Realizar las solicitudes de aprovisionamiento al área de gestión de plataformas de virtualización pa</v>
      </c>
    </row>
    <row r="1063" spans="1:4">
      <c r="A1063" s="5" t="s">
        <v>12178</v>
      </c>
      <c r="B1063" s="5" t="s">
        <v>12179</v>
      </c>
      <c r="C1063" s="5" t="str">
        <f t="shared" si="8"/>
        <v>ANEXO_2_2.2.2.17.5</v>
      </c>
      <c r="D1063" s="5" t="str">
        <f t="shared" si="9"/>
        <v>APLICACIONES ADMINISTRADAS POR TERCEROS</v>
      </c>
    </row>
    <row r="1064" spans="1:4">
      <c r="A1064" s="5" t="s">
        <v>12180</v>
      </c>
      <c r="B1064" s="5" t="s">
        <v>12181</v>
      </c>
      <c r="C1064" s="5" t="str">
        <f t="shared" si="8"/>
        <v>ANEXO_2_2.2.2.17.5.1</v>
      </c>
      <c r="D1064" s="5" t="str">
        <f t="shared" si="9"/>
        <v>El CONTRATISTA deberá garantizar el correcto funcionamiento del hardware, conectividad, seguridad, a</v>
      </c>
    </row>
    <row r="1065" spans="1:4">
      <c r="A1065" s="5" t="s">
        <v>12182</v>
      </c>
      <c r="B1065" s="5" t="s">
        <v>12183</v>
      </c>
      <c r="C1065" s="5" t="str">
        <f t="shared" si="8"/>
        <v>ANEXO_2_2.2.2.17.6</v>
      </c>
      <c r="D1065" s="5" t="str">
        <f t="shared" si="9"/>
        <v xml:space="preserve">SOFIA </v>
      </c>
    </row>
    <row r="1066" spans="1:4">
      <c r="A1066" s="5" t="s">
        <v>12184</v>
      </c>
      <c r="B1066" s="5" t="s">
        <v>12185</v>
      </c>
      <c r="C1066" s="5" t="str">
        <f t="shared" si="8"/>
        <v>ANEXO_2_2.2.2.17.6.1</v>
      </c>
      <c r="D1066" s="5" t="str">
        <f t="shared" si="9"/>
        <v>CONTEXTO</v>
      </c>
    </row>
    <row r="1067" spans="1:4">
      <c r="A1067" s="5" t="s">
        <v>12186</v>
      </c>
      <c r="B1067" s="5" t="s">
        <v>12187</v>
      </c>
      <c r="C1067" s="5" t="str">
        <f t="shared" si="8"/>
        <v>ANEXO_2_2.2.2.17.6.1.1</v>
      </c>
      <c r="D1067" s="5" t="str">
        <f t="shared" si="9"/>
        <v>Esta es una plataforma de información del SENA para mejorar la administración educativa y la formaci</v>
      </c>
    </row>
    <row r="1068" spans="1:4">
      <c r="A1068" s="5" t="s">
        <v>12188</v>
      </c>
      <c r="B1068" s="5" t="s">
        <v>11374</v>
      </c>
      <c r="C1068" s="5" t="str">
        <f t="shared" si="8"/>
        <v>ANEXO_2_2.2.2.17.6.2</v>
      </c>
      <c r="D1068" s="5" t="str">
        <f t="shared" si="9"/>
        <v>RESPONSABILIDADES CONTRATISTA</v>
      </c>
    </row>
    <row r="1069" spans="1:4">
      <c r="A1069" s="5" t="s">
        <v>12189</v>
      </c>
      <c r="B1069" s="5" t="s">
        <v>12190</v>
      </c>
      <c r="C1069" s="5" t="str">
        <f t="shared" si="8"/>
        <v>ANEXO_2_2.2.2.17.6.2.1</v>
      </c>
      <c r="D1069" s="5" t="str">
        <f t="shared" si="9"/>
        <v>El software misional del SENA, base de la formación y registro de aprendices debe estar alojado en e</v>
      </c>
    </row>
    <row r="1070" spans="1:4">
      <c r="A1070" s="5" t="s">
        <v>12191</v>
      </c>
      <c r="B1070" s="5" t="s">
        <v>12192</v>
      </c>
      <c r="C1070" s="5" t="str">
        <f t="shared" si="8"/>
        <v>ANEXO_2_2.2.2.17.6.2.2</v>
      </c>
      <c r="D1070" s="5" t="str">
        <f t="shared" si="9"/>
        <v>Este servicio debe ser en modalidad housing y acorde con el diseño del CONTRATISTA asociado a su sol</v>
      </c>
    </row>
    <row r="1071" spans="1:4">
      <c r="A1071" s="5" t="s">
        <v>12193</v>
      </c>
      <c r="B1071" s="5" t="s">
        <v>12194</v>
      </c>
      <c r="C1071" s="5" t="str">
        <f t="shared" si="8"/>
        <v>ANEXO_2_2.2.2.17.6.2.3</v>
      </c>
      <c r="D1071" s="5" t="str">
        <f t="shared" si="9"/>
        <v>El CONTRATISTA deberá garantizar la correcta migración de la infraestructura y los sistemas de infor</v>
      </c>
    </row>
    <row r="1072" spans="1:4">
      <c r="A1072" s="5" t="s">
        <v>12195</v>
      </c>
      <c r="B1072" s="5" t="s">
        <v>12196</v>
      </c>
      <c r="C1072" s="5" t="str">
        <f t="shared" si="8"/>
        <v>ANEXO_2_2.2.2.17.6.2.4</v>
      </c>
      <c r="D1072" s="5" t="str">
        <f t="shared" si="9"/>
        <v>Este servicio debe ser replicado por el CONTRATISTA en el Data Center Alterno (DRP) desde los servid</v>
      </c>
    </row>
    <row r="1073" spans="1:4">
      <c r="A1073" s="5" t="s">
        <v>12197</v>
      </c>
      <c r="B1073" s="5" t="s">
        <v>12198</v>
      </c>
      <c r="C1073" s="5" t="str">
        <f t="shared" si="8"/>
        <v>ANEXO_2_2.2.2.17.6.2.5</v>
      </c>
      <c r="D1073" s="5" t="str">
        <f t="shared" si="9"/>
        <v>De este sistema de información se deben garantizar la alta disponibilidad de recursos de cómputo (CP</v>
      </c>
    </row>
    <row r="1074" spans="1:4">
      <c r="A1074" s="5" t="s">
        <v>12199</v>
      </c>
      <c r="B1074" s="5" t="s">
        <v>12200</v>
      </c>
      <c r="C1074" s="5" t="str">
        <f t="shared" si="8"/>
        <v>ANEXO_2_2.2.2.17.7</v>
      </c>
      <c r="D1074" s="5" t="str">
        <f t="shared" si="9"/>
        <v>OFFICE 365</v>
      </c>
    </row>
    <row r="1075" spans="1:4">
      <c r="A1075" s="5" t="s">
        <v>12201</v>
      </c>
      <c r="B1075" s="5" t="s">
        <v>12202</v>
      </c>
      <c r="C1075" s="5" t="str">
        <f t="shared" si="8"/>
        <v>ANEXO_2_2.2.2.17.7.1</v>
      </c>
      <c r="D1075" s="5" t="str">
        <f t="shared" si="9"/>
        <v>•El SENA cuenta con un contrato de servicios y suites de Microsoft 365 entre las cuales se encuentra</v>
      </c>
    </row>
    <row r="1076" spans="1:4">
      <c r="A1076" s="5" t="s">
        <v>12203</v>
      </c>
      <c r="B1076" s="5" t="s">
        <v>12204</v>
      </c>
      <c r="C1076" s="5" t="str">
        <f t="shared" si="8"/>
        <v>ANEXO_2_2.2.2.17.7.2</v>
      </c>
      <c r="D1076" s="5" t="str">
        <f t="shared" si="9"/>
        <v>Adicionalmente se requiere realizar la gestión del soporte técnico con el fabricante en todo caso el</v>
      </c>
    </row>
    <row r="1077" spans="1:4">
      <c r="A1077" s="5" t="s">
        <v>12205</v>
      </c>
      <c r="B1077" s="5" t="s">
        <v>12206</v>
      </c>
      <c r="C1077" s="5" t="str">
        <f t="shared" si="8"/>
        <v>ANEXO_2_2.2.2.17.8</v>
      </c>
      <c r="D1077" s="5" t="str">
        <f t="shared" si="9"/>
        <v>SADaM</v>
      </c>
    </row>
    <row r="1078" spans="1:4">
      <c r="A1078" s="5" t="s">
        <v>12207</v>
      </c>
      <c r="B1078" s="5" t="s">
        <v>11446</v>
      </c>
      <c r="C1078" s="5" t="str">
        <f t="shared" si="8"/>
        <v>ANEXO_2_2.2.2.17.8.1</v>
      </c>
      <c r="D1078" s="5" t="str">
        <f t="shared" si="9"/>
        <v>CONTEXTO / ANTECEDENTES</v>
      </c>
    </row>
    <row r="1079" spans="1:4">
      <c r="A1079" s="5" t="s">
        <v>12208</v>
      </c>
      <c r="B1079" s="5" t="s">
        <v>12209</v>
      </c>
      <c r="C1079" s="5" t="str">
        <f t="shared" si="8"/>
        <v>ANEXO_2_2.2.2.17.8.1.1</v>
      </c>
      <c r="D1079" s="5" t="str">
        <f t="shared" si="9"/>
        <v>El SENA, en cumplimiento de sus objetivos misionales de la institución y en el marco de sus planes e</v>
      </c>
    </row>
    <row r="1080" spans="1:4">
      <c r="A1080" s="5" t="s">
        <v>12210</v>
      </c>
      <c r="B1080" s="5" t="s">
        <v>12211</v>
      </c>
      <c r="C1080" s="5" t="str">
        <f t="shared" si="8"/>
        <v>ANEXO_2_2.2.2.17.8.1.2</v>
      </c>
      <c r="D1080" s="5" t="str">
        <f t="shared" si="9"/>
        <v>El licenciamiento debe ser asumido en su totalidad por el CONTRATISTA el cual está en el anexo “LÍNE</v>
      </c>
    </row>
    <row r="1081" spans="1:4">
      <c r="A1081" s="5" t="s">
        <v>12212</v>
      </c>
      <c r="B1081" s="5" t="s">
        <v>11374</v>
      </c>
      <c r="C1081" s="5" t="str">
        <f t="shared" si="8"/>
        <v>ANEXO_2_2.2.2.17.8.2</v>
      </c>
      <c r="D1081" s="5" t="str">
        <f t="shared" si="9"/>
        <v>RESPONSABILIDADES CONTRATISTA</v>
      </c>
    </row>
    <row r="1082" spans="1:4">
      <c r="A1082" s="5" t="s">
        <v>12213</v>
      </c>
      <c r="B1082" s="5" t="s">
        <v>12214</v>
      </c>
      <c r="C1082" s="5" t="str">
        <f t="shared" si="8"/>
        <v>ANEXO_2_2.2.2.17.8.2.1</v>
      </c>
      <c r="D1082" s="5" t="str">
        <f t="shared" si="9"/>
        <v>•Garantizar la correcta operación, gestión, actualización y soporte del licenciamiento,actualización</v>
      </c>
    </row>
    <row r="1083" spans="1:4">
      <c r="A1083" s="5" t="s">
        <v>12215</v>
      </c>
      <c r="B1083" s="5" t="s">
        <v>7460</v>
      </c>
      <c r="C1083" s="5" t="str">
        <f t="shared" si="8"/>
        <v>ANEXO_2_2.2.2.18</v>
      </c>
      <c r="D1083" s="5" t="str">
        <f t="shared" si="9"/>
        <v>SEGURIDAD</v>
      </c>
    </row>
    <row r="1084" spans="1:4">
      <c r="A1084" s="5" t="s">
        <v>12216</v>
      </c>
      <c r="B1084" s="5" t="s">
        <v>12217</v>
      </c>
      <c r="C1084" s="5" t="str">
        <f t="shared" si="8"/>
        <v>ANEXO_2_2.2.2.18.1</v>
      </c>
      <c r="D1084" s="5" t="str">
        <f t="shared" si="9"/>
        <v>ANTECEDENTES / CONTEXTO</v>
      </c>
    </row>
    <row r="1085" spans="1:4">
      <c r="A1085" s="5" t="s">
        <v>12218</v>
      </c>
      <c r="B1085" s="5" t="s">
        <v>12219</v>
      </c>
      <c r="C1085" s="5" t="str">
        <f t="shared" si="8"/>
        <v>ANEXO_2_2.2.2.18.1.1</v>
      </c>
      <c r="D1085" s="5" t="str">
        <f t="shared" si="9"/>
        <v>El SENA cuenta en la actualidad con servicios de Seguridad Perimetral suministrados como servicio (I</v>
      </c>
    </row>
    <row r="1086" spans="1:4">
      <c r="A1086" s="5" t="s">
        <v>12220</v>
      </c>
      <c r="B1086" s="5" t="s">
        <v>12221</v>
      </c>
      <c r="C1086" s="5" t="str">
        <f t="shared" si="8"/>
        <v>ANEXO_2_2.2.2.18.1.2</v>
      </c>
      <c r="D1086" s="5" t="str">
        <f t="shared" si="9"/>
        <v>También cuenta con equipos propios de Protección de Amenazas Avanzadas del fabricante FireEye, Micro</v>
      </c>
    </row>
    <row r="1087" spans="1:4">
      <c r="A1087" s="5" t="s">
        <v>12222</v>
      </c>
      <c r="B1087" s="5" t="s">
        <v>12223</v>
      </c>
      <c r="C1087" s="5" t="str">
        <f t="shared" si="8"/>
        <v>ANEXO_2_2.2.2.18.1.2.1</v>
      </c>
      <c r="D1087" s="5" t="str">
        <f t="shared" si="9"/>
        <v>Equipo seguridad avanzada para Navegación y Protección de Aplicaciones: El alcance del servicio de P</v>
      </c>
    </row>
    <row r="1088" spans="1:4">
      <c r="A1088" s="5" t="s">
        <v>12224</v>
      </c>
      <c r="B1088" s="5" t="s">
        <v>12225</v>
      </c>
      <c r="C1088" s="5" t="str">
        <f t="shared" si="8"/>
        <v>ANEXO_2_2.2.2.18.1.2.2</v>
      </c>
      <c r="D1088" s="5" t="str">
        <f t="shared" si="9"/>
        <v>Equipo seguridad avanzada Dispositivos Finales: El alcance del servicio se presta con un agente inst</v>
      </c>
    </row>
    <row r="1089" spans="1:4">
      <c r="A1089" s="5" t="s">
        <v>12226</v>
      </c>
      <c r="B1089" s="5" t="s">
        <v>12227</v>
      </c>
      <c r="C1089" s="5" t="str">
        <f t="shared" si="8"/>
        <v>ANEXO_2_2.2.2.18.1.2.3</v>
      </c>
      <c r="D1089" s="5" t="str">
        <f t="shared" si="9"/>
        <v>Protección de Amenazas –PAA- Correo Electrónico: Este servicio en la nube recibe los correos externo</v>
      </c>
    </row>
    <row r="1090" spans="1:4">
      <c r="A1090" s="5" t="s">
        <v>12228</v>
      </c>
      <c r="B1090" s="5" t="s">
        <v>12229</v>
      </c>
      <c r="C1090" s="5" t="str">
        <f t="shared" si="8"/>
        <v>ANEXO_2_2.2.2.18.1.2.4</v>
      </c>
      <c r="D1090" s="5" t="str">
        <f t="shared" si="9"/>
        <v>La infraestructura para prestar el servicio se encuentra alojada en el Data Center del CONTRATISTA a</v>
      </c>
    </row>
    <row r="1091" spans="1:4">
      <c r="A1091" s="5" t="s">
        <v>12230</v>
      </c>
      <c r="B1091" s="5" t="s">
        <v>12231</v>
      </c>
      <c r="C1091" s="5" t="str">
        <f t="shared" si="8"/>
        <v>ANEXO_2_2.2.2.18.2</v>
      </c>
      <c r="D1091" s="5" t="str">
        <f t="shared" si="9"/>
        <v>SERVICIOS DE SEGURIDAD A CONTRATAR</v>
      </c>
    </row>
    <row r="1092" spans="1:4">
      <c r="A1092" s="5" t="s">
        <v>12232</v>
      </c>
      <c r="B1092" s="5" t="s">
        <v>12233</v>
      </c>
      <c r="C1092" s="5" t="str">
        <f t="shared" si="8"/>
        <v>ANEXO_2_2.2.2.18.2.1</v>
      </c>
      <c r="D1092" s="5" t="str">
        <f t="shared" si="9"/>
        <v>El SENA requiere la administración, mantenimiento, monitoreo, actualización, configuración, aseguram</v>
      </c>
    </row>
    <row r="1093" spans="1:4">
      <c r="A1093" s="5" t="s">
        <v>12234</v>
      </c>
      <c r="B1093" s="5" t="s">
        <v>12235</v>
      </c>
      <c r="C1093" s="5" t="str">
        <f t="shared" si="8"/>
        <v>ANEXO_2_2.2.2.18.2.2</v>
      </c>
      <c r="D1093" s="5" t="str">
        <f t="shared" si="9"/>
        <v>Protección ala infraestructura del SENA de ataques cibernéticos.</v>
      </c>
    </row>
    <row r="1094" spans="1:4">
      <c r="A1094" s="5" t="s">
        <v>12236</v>
      </c>
      <c r="B1094" s="5" t="s">
        <v>12237</v>
      </c>
      <c r="C1094" s="5" t="str">
        <f t="shared" si="8"/>
        <v>ANEXO_2_2.2.2.18.2.3</v>
      </c>
      <c r="D1094" s="5" t="str">
        <f t="shared" si="9"/>
        <v xml:space="preserve">La solución a proveer debe dar garantía y visibilidad del trafico cifrado a internet garantizado la </v>
      </c>
    </row>
    <row r="1095" spans="1:4">
      <c r="A1095" s="5" t="s">
        <v>12238</v>
      </c>
      <c r="B1095" s="5" t="s">
        <v>12239</v>
      </c>
      <c r="C1095" s="5" t="str">
        <f t="shared" si="8"/>
        <v>ANEXO_2_2.2.2.18.2.4</v>
      </c>
      <c r="D1095" s="5" t="str">
        <f t="shared" si="9"/>
        <v>Proveer visibilidad del tráfico que va hacia las aplicaciones del SENA.</v>
      </c>
    </row>
    <row r="1096" spans="1:4">
      <c r="A1096" s="5" t="s">
        <v>12240</v>
      </c>
      <c r="B1096" s="5" t="s">
        <v>12241</v>
      </c>
      <c r="C1096" s="5" t="str">
        <f t="shared" si="8"/>
        <v>ANEXO_2_2.2.2.18.2.5</v>
      </c>
      <c r="D1096" s="5" t="str">
        <f t="shared" si="9"/>
        <v>Determinar amenazas (Botnets, APT, Malware polimórficos y ZeroDays, etc.) dentro del tráfico cifrado</v>
      </c>
    </row>
    <row r="1097" spans="1:4">
      <c r="A1097" s="5" t="s">
        <v>12242</v>
      </c>
      <c r="B1097" s="5" t="s">
        <v>12243</v>
      </c>
      <c r="C1097" s="5" t="str">
        <f t="shared" si="8"/>
        <v>ANEXO_2_2.2.2.18.2.6</v>
      </c>
      <c r="D1097" s="5" t="str">
        <f t="shared" si="9"/>
        <v xml:space="preserve">Atender las amenazas detectadas a través de los Procesos de Gestión de Incidentes de Seguridad y de </v>
      </c>
    </row>
    <row r="1098" spans="1:4">
      <c r="A1098" s="5" t="s">
        <v>12244</v>
      </c>
      <c r="B1098" s="5" t="s">
        <v>12245</v>
      </c>
      <c r="C1098" s="5" t="str">
        <f t="shared" si="8"/>
        <v>ANEXO_2_2.2.2.18.2.7</v>
      </c>
      <c r="D1098" s="5" t="str">
        <f t="shared" si="9"/>
        <v>Generar un método complementario para la detección, análisis y resolución de incidentes de seguridad</v>
      </c>
    </row>
    <row r="1099" spans="1:4">
      <c r="A1099" s="5" t="s">
        <v>12246</v>
      </c>
      <c r="B1099" s="5" t="s">
        <v>12247</v>
      </c>
      <c r="C1099" s="5" t="str">
        <f t="shared" si="8"/>
        <v>ANEXO_2_2.2.2.18.2.8</v>
      </c>
      <c r="D1099" s="5" t="str">
        <f t="shared" si="9"/>
        <v>Aplicar correlación de información entre la Protección de Amenazas Avanzadas Navegación y la protecc</v>
      </c>
    </row>
    <row r="1100" spans="1:4">
      <c r="A1100" s="5" t="s">
        <v>12248</v>
      </c>
      <c r="B1100" s="5" t="s">
        <v>12249</v>
      </c>
      <c r="C1100" s="5" t="str">
        <f t="shared" si="8"/>
        <v>ANEXO_2_2.2.2.18.2.9</v>
      </c>
      <c r="D1100" s="5" t="str">
        <f t="shared" si="9"/>
        <v>Mejorar la capacidad de registro de la información con logs de registro en las estaciones de trabajo</v>
      </c>
    </row>
    <row r="1101" spans="1:4">
      <c r="A1101" s="5" t="s">
        <v>12250</v>
      </c>
      <c r="B1101" s="5" t="s">
        <v>12251</v>
      </c>
      <c r="C1101" s="5" t="str">
        <f t="shared" si="8"/>
        <v>ANEXO_2_2.2.2.18.2.10</v>
      </c>
      <c r="D1101" s="5" t="str">
        <f t="shared" si="9"/>
        <v>Protegerse del SPEAR PHISHING el cual es uno de los principales métodos para iniciar una APT (Advanc</v>
      </c>
    </row>
    <row r="1102" spans="1:4">
      <c r="A1102" s="5" t="s">
        <v>12252</v>
      </c>
      <c r="B1102" s="5" t="s">
        <v>12253</v>
      </c>
      <c r="C1102" s="5" t="str">
        <f t="shared" si="8"/>
        <v>ANEXO_2_2.2.2.18.2.11</v>
      </c>
      <c r="D1102" s="5" t="str">
        <f t="shared" si="9"/>
        <v>Analizar cada adjunto del correo electrónico y URL para detectar amenazas y detener ataques APT en t</v>
      </c>
    </row>
    <row r="1103" spans="1:4">
      <c r="A1103" s="5" t="s">
        <v>12254</v>
      </c>
      <c r="B1103" s="5" t="s">
        <v>12255</v>
      </c>
      <c r="C1103" s="5" t="str">
        <f t="shared" si="8"/>
        <v>ANEXO_2_2.2.2.18.2.12</v>
      </c>
      <c r="D1103" s="5" t="str">
        <f t="shared" si="9"/>
        <v>El servicio de Protección de Amenazas Avanzadas Navegación se prestará en toda la infraestructura de</v>
      </c>
    </row>
    <row r="1104" spans="1:4">
      <c r="A1104" s="5" t="s">
        <v>12256</v>
      </c>
      <c r="B1104" s="5" t="s">
        <v>12257</v>
      </c>
      <c r="C1104" s="5" t="str">
        <f t="shared" si="8"/>
        <v>ANEXO_2_2.2.2.18.2.13</v>
      </c>
      <c r="D1104" s="5" t="str">
        <f t="shared" si="9"/>
        <v>El servicio de Protección de Amenazas Avanzadas – Dispositivos Finales se presta sobre todos los eve</v>
      </c>
    </row>
    <row r="1105" spans="1:4">
      <c r="A1105" s="5" t="s">
        <v>12258</v>
      </c>
      <c r="B1105" s="5" t="s">
        <v>12259</v>
      </c>
      <c r="C1105" s="5" t="str">
        <f t="shared" si="8"/>
        <v>ANEXO_2_2.2.2.18.3</v>
      </c>
      <c r="D1105" s="5" t="str">
        <f t="shared" si="9"/>
        <v>SERVICIOS SEGURIDAD PERIMETRAL A CONTRATAR</v>
      </c>
    </row>
    <row r="1106" spans="1:4">
      <c r="A1106" s="5" t="s">
        <v>12260</v>
      </c>
      <c r="B1106" s="5" t="s">
        <v>12261</v>
      </c>
      <c r="C1106" s="5" t="str">
        <f t="shared" si="8"/>
        <v>ANEXO_2_2.2.2.18.3.1</v>
      </c>
      <c r="D1106" s="5" t="str">
        <f t="shared" si="9"/>
        <v>FIREWALL PERIMETRAL</v>
      </c>
    </row>
    <row r="1107" spans="1:4">
      <c r="A1107" s="5" t="s">
        <v>12262</v>
      </c>
      <c r="B1107" s="5" t="s">
        <v>12263</v>
      </c>
      <c r="C1107" s="5" t="str">
        <f t="shared" si="8"/>
        <v>ANEXO_2_2.2.2.18.3.1.1</v>
      </c>
      <c r="D1107" s="5" t="str">
        <f t="shared" si="9"/>
        <v>El CONTRATISTA debe prestar el servicio de Firewall Perimetral en modalidad FWaaS (Firewall as a Ser</v>
      </c>
    </row>
    <row r="1108" spans="1:4">
      <c r="A1108" s="5" t="s">
        <v>12264</v>
      </c>
      <c r="B1108" s="5" t="s">
        <v>12265</v>
      </c>
      <c r="C1108" s="5" t="str">
        <f t="shared" si="8"/>
        <v>ANEXO_2_2.2.2.18.3.1.1.1</v>
      </c>
      <c r="D1108" s="5" t="str">
        <f t="shared" si="9"/>
        <v>Funcionalidades generales: Firewall, NGFW, VPN (IPSEC y SSL), Antivirus, IPS/IDS, Filtrado Web, Anti</v>
      </c>
    </row>
    <row r="1109" spans="1:4">
      <c r="A1109" s="5" t="s">
        <v>12266</v>
      </c>
      <c r="B1109" s="5" t="s">
        <v>12267</v>
      </c>
      <c r="C1109" s="5" t="str">
        <f t="shared" si="8"/>
        <v>ANEXO_2_2.2.2.18.3.1.1.2</v>
      </c>
      <c r="D1109" s="5" t="str">
        <f t="shared" si="9"/>
        <v>Desempeño: Firewall: 800 Gbps</v>
      </c>
    </row>
    <row r="1110" spans="1:4">
      <c r="A1110" s="5" t="s">
        <v>12268</v>
      </c>
      <c r="B1110" s="5" t="s">
        <v>12269</v>
      </c>
      <c r="C1110" s="5" t="str">
        <f t="shared" si="8"/>
        <v>ANEXO_2_2.2.2.18.3.1.1.3</v>
      </c>
      <c r="D1110" s="5" t="str">
        <f t="shared" si="9"/>
        <v>VPN Ipsec: 200 Gbps</v>
      </c>
    </row>
    <row r="1111" spans="1:4">
      <c r="A1111" s="5" t="s">
        <v>12270</v>
      </c>
      <c r="B1111" s="5" t="s">
        <v>12271</v>
      </c>
      <c r="C1111" s="5" t="str">
        <f t="shared" si="8"/>
        <v>ANEXO_2_2.2.2.18.3.1.1.4</v>
      </c>
      <c r="D1111" s="5" t="str">
        <f t="shared" si="9"/>
        <v>IPS: 220 Gbps</v>
      </c>
    </row>
    <row r="1112" spans="1:4">
      <c r="A1112" s="5" t="s">
        <v>12272</v>
      </c>
      <c r="B1112" s="5" t="s">
        <v>12273</v>
      </c>
      <c r="C1112" s="5" t="str">
        <f t="shared" si="8"/>
        <v>ANEXO_2_2.2.2.18.3.1.1.5</v>
      </c>
      <c r="D1112" s="5" t="str">
        <f t="shared" si="9"/>
        <v>NGFW: 100 Gbps</v>
      </c>
    </row>
    <row r="1113" spans="1:4">
      <c r="A1113" s="5" t="s">
        <v>12274</v>
      </c>
      <c r="B1113" s="5" t="s">
        <v>12275</v>
      </c>
      <c r="C1113" s="5" t="str">
        <f t="shared" si="8"/>
        <v>ANEXO_2_2.2.2.18.3.1.1.6</v>
      </c>
      <c r="D1113" s="5" t="str">
        <f t="shared" si="9"/>
        <v>Número de sesiones concurrentes: 280.000.000 (TCP)</v>
      </c>
    </row>
    <row r="1114" spans="1:4">
      <c r="A1114" s="5" t="s">
        <v>12276</v>
      </c>
      <c r="B1114" s="5" t="s">
        <v>12277</v>
      </c>
      <c r="C1114" s="5" t="str">
        <f t="shared" si="8"/>
        <v>ANEXO_2_2.2.2.18.3.1.1.7</v>
      </c>
      <c r="D1114" s="5" t="str">
        <f t="shared" si="9"/>
        <v>Latencia: Debe ser indicada por el CONTRATISTA si aplica.</v>
      </c>
    </row>
    <row r="1115" spans="1:4">
      <c r="A1115" s="5" t="s">
        <v>12278</v>
      </c>
      <c r="B1115" s="5" t="s">
        <v>12279</v>
      </c>
      <c r="C1115" s="5" t="str">
        <f t="shared" si="8"/>
        <v>ANEXO_2_2.2.2.18.3.1.1.8</v>
      </c>
      <c r="D1115" s="5" t="str">
        <f t="shared" si="9"/>
        <v>Número mínimo de túneles Site-to-Site (Licenciados): ilimitados.</v>
      </c>
    </row>
    <row r="1116" spans="1:4">
      <c r="A1116" s="5" t="s">
        <v>12280</v>
      </c>
      <c r="B1116" s="5" t="s">
        <v>12281</v>
      </c>
      <c r="C1116" s="5" t="str">
        <f t="shared" si="8"/>
        <v>ANEXO_2_2.2.2.18.3.1.1.9</v>
      </c>
      <c r="D1116" s="5" t="str">
        <f t="shared" si="9"/>
        <v>Número mínimo de túneles Client-to-Site (Licenciados): ilimitados.</v>
      </c>
    </row>
    <row r="1117" spans="1:4">
      <c r="A1117" s="5" t="s">
        <v>12282</v>
      </c>
      <c r="B1117" s="5" t="s">
        <v>12283</v>
      </c>
      <c r="C1117" s="5" t="str">
        <f t="shared" si="8"/>
        <v>ANEXO_2_2.2.2.18.3.1.1.10</v>
      </c>
      <c r="D1117" s="5" t="str">
        <f t="shared" si="9"/>
        <v>Alta disponibilidad: activo/pasivo</v>
      </c>
    </row>
    <row r="1118" spans="1:4">
      <c r="A1118" s="5" t="s">
        <v>12284</v>
      </c>
      <c r="B1118" s="5" t="s">
        <v>11819</v>
      </c>
      <c r="C1118" s="5" t="str">
        <f t="shared" si="8"/>
        <v>ANEXO_2_2.2.2.18.3.1.1.11</v>
      </c>
      <c r="D1118" s="5" t="str">
        <f t="shared" si="9"/>
        <v>Protocolos de internet: IPv4 e IPv6</v>
      </c>
    </row>
    <row r="1119" spans="1:4">
      <c r="A1119" s="5" t="s">
        <v>12285</v>
      </c>
      <c r="B1119" s="5" t="s">
        <v>12286</v>
      </c>
      <c r="C1119" s="5" t="str">
        <f t="shared" si="8"/>
        <v>ANEXO_2_2.2.2.18.3.1.1.12</v>
      </c>
      <c r="D1119" s="5" t="str">
        <f t="shared" si="9"/>
        <v>Se deben suministrar 4 firewall para el DC</v>
      </c>
    </row>
    <row r="1120" spans="1:4">
      <c r="A1120" s="5" t="s">
        <v>12287</v>
      </c>
      <c r="B1120" s="5" t="s">
        <v>12288</v>
      </c>
      <c r="C1120" s="5" t="str">
        <f t="shared" si="8"/>
        <v>ANEXO_2_2.2.2.18.3.2</v>
      </c>
      <c r="D1120" s="5" t="str">
        <f t="shared" si="9"/>
        <v>FIREWALL DE APLICACIONES WEB (WAF)</v>
      </c>
    </row>
    <row r="1121" spans="1:4">
      <c r="A1121" s="5" t="s">
        <v>12289</v>
      </c>
      <c r="B1121" s="5" t="s">
        <v>12290</v>
      </c>
      <c r="C1121" s="5" t="str">
        <f t="shared" si="8"/>
        <v>ANEXO_2_2.2.2.18.3.2.1</v>
      </c>
      <c r="D1121" s="5" t="str">
        <f t="shared" si="9"/>
        <v>El CONTRATISTA debe prestar el servicio de Firewall de Aplicaciones Web (WAF - Web Application Firew</v>
      </c>
    </row>
    <row r="1122" spans="1:4">
      <c r="A1122" s="5" t="s">
        <v>12291</v>
      </c>
      <c r="B1122" s="5" t="s">
        <v>12292</v>
      </c>
      <c r="C1122" s="5" t="str">
        <f t="shared" si="8"/>
        <v>ANEXO_2_2.2.2.18.3.2.1.1</v>
      </c>
      <c r="D1122" s="5" t="str">
        <f t="shared" si="9"/>
        <v>Desempeño: 6 Gbps</v>
      </c>
    </row>
    <row r="1123" spans="1:4">
      <c r="A1123" s="5" t="s">
        <v>12293</v>
      </c>
      <c r="B1123" s="5" t="s">
        <v>12294</v>
      </c>
      <c r="C1123" s="5" t="str">
        <f t="shared" si="8"/>
        <v>ANEXO_2_2.2.2.18.3.2.1.2</v>
      </c>
      <c r="D1123" s="5" t="str">
        <f t="shared" si="9"/>
        <v>Tipo de instalación: Transparent Bridge (Capa 2), Proxy Inverso (Capa 7), Proxy Transparente (Capa 7</v>
      </c>
    </row>
    <row r="1124" spans="1:4">
      <c r="A1124" s="5" t="s">
        <v>12295</v>
      </c>
      <c r="B1124" s="5" t="s">
        <v>12296</v>
      </c>
      <c r="C1124" s="5" t="str">
        <f t="shared" si="8"/>
        <v>ANEXO_2_2.2.2.18.3.2.1.3</v>
      </c>
      <c r="D1124" s="5" t="str">
        <f t="shared" si="9"/>
        <v>Número de usuarios: 5.000</v>
      </c>
    </row>
    <row r="1125" spans="1:4">
      <c r="A1125" s="5" t="s">
        <v>12297</v>
      </c>
      <c r="B1125" s="5" t="s">
        <v>12298</v>
      </c>
      <c r="C1125" s="5" t="str">
        <f t="shared" si="8"/>
        <v>ANEXO_2_2.2.2.18.3.2.1.4</v>
      </c>
      <c r="D1125" s="5" t="str">
        <f t="shared" si="9"/>
        <v>Métodos protección: XSS, SQLi, LFI, Top 10 OWASP.</v>
      </c>
    </row>
    <row r="1126" spans="1:4">
      <c r="A1126" s="5" t="s">
        <v>12299</v>
      </c>
      <c r="B1126" s="5" t="s">
        <v>12283</v>
      </c>
      <c r="C1126" s="5" t="str">
        <f t="shared" si="8"/>
        <v>ANEXO_2_2.2.2.18.3.2.1.5</v>
      </c>
      <c r="D1126" s="5" t="str">
        <f t="shared" si="9"/>
        <v>Alta disponibilidad: activo/pasivo</v>
      </c>
    </row>
    <row r="1127" spans="1:4">
      <c r="A1127" s="5" t="s">
        <v>12300</v>
      </c>
      <c r="B1127" s="5" t="s">
        <v>12301</v>
      </c>
      <c r="C1127" s="5" t="str">
        <f t="shared" si="8"/>
        <v>ANEXO_2_2.2.2.18.3.2.1.6</v>
      </c>
      <c r="D1127" s="5" t="str">
        <f t="shared" si="9"/>
        <v>Notificaciones y alertas: SNMP, email, dashboard, registro y almacenamiento de bitácoras.</v>
      </c>
    </row>
    <row r="1128" spans="1:4">
      <c r="A1128" s="5" t="s">
        <v>12302</v>
      </c>
      <c r="B1128" s="5" t="s">
        <v>11819</v>
      </c>
      <c r="C1128" s="5" t="str">
        <f t="shared" si="8"/>
        <v>ANEXO_2_2.2.2.18.3.2.1.7</v>
      </c>
      <c r="D1128" s="5" t="str">
        <f t="shared" si="9"/>
        <v>Protocolos de internet: IPv4 e IPv6</v>
      </c>
    </row>
    <row r="1129" spans="1:4">
      <c r="A1129" s="5" t="s">
        <v>12303</v>
      </c>
      <c r="B1129" s="5" t="s">
        <v>12304</v>
      </c>
      <c r="C1129" s="5" t="str">
        <f t="shared" si="8"/>
        <v>ANEXO_2_2.2.2.18.3.3</v>
      </c>
      <c r="D1129" s="5" t="str">
        <f t="shared" si="9"/>
        <v>SISTEMA DE PROTECCIÓN DE ATAQUES DoS y DDoS</v>
      </c>
    </row>
    <row r="1130" spans="1:4">
      <c r="A1130" s="5" t="s">
        <v>12305</v>
      </c>
      <c r="B1130" s="5" t="s">
        <v>12306</v>
      </c>
      <c r="C1130" s="5" t="str">
        <f t="shared" si="8"/>
        <v>ANEXO_2_2.2.2.18.3.3.1</v>
      </c>
      <c r="D1130" s="5" t="str">
        <f t="shared" si="9"/>
        <v>El CONTRATISTA debe prestar el servicio de protección ante ataques DoS/DDoS (Denegación del Servicio</v>
      </c>
    </row>
    <row r="1131" spans="1:4">
      <c r="A1131" s="5" t="s">
        <v>12307</v>
      </c>
      <c r="B1131" s="5" t="s">
        <v>12308</v>
      </c>
      <c r="C1131" s="5" t="str">
        <f t="shared" si="8"/>
        <v>ANEXO_2_2.2.2.18.3.3.1.1</v>
      </c>
      <c r="D1131" s="5" t="str">
        <f t="shared" si="9"/>
        <v>Funcionalidades generales: Protección y bloqueo ante ataques tipo DoS y DDoS./ Permitiendo: Inspecci</v>
      </c>
    </row>
    <row r="1132" spans="1:4">
      <c r="A1132" s="5" t="s">
        <v>12309</v>
      </c>
      <c r="B1132" s="5" t="s">
        <v>12310</v>
      </c>
      <c r="C1132" s="5" t="str">
        <f t="shared" si="8"/>
        <v>ANEXO_2_2.2.2.18.3.3.1.2</v>
      </c>
      <c r="D1132" s="5" t="str">
        <f t="shared" si="9"/>
        <v>Tiempo detección ataque: &lt; 2s</v>
      </c>
    </row>
    <row r="1133" spans="1:4">
      <c r="A1133" s="5" t="s">
        <v>12311</v>
      </c>
      <c r="B1133" s="5" t="s">
        <v>12312</v>
      </c>
      <c r="C1133" s="5" t="str">
        <f t="shared" si="8"/>
        <v>ANEXO_2_2.2.2.18.3.3.1.3</v>
      </c>
      <c r="D1133" s="5" t="str">
        <f t="shared" si="9"/>
        <v>Desempeño: 32 Gbps</v>
      </c>
    </row>
    <row r="1134" spans="1:4">
      <c r="A1134" s="5" t="s">
        <v>12313</v>
      </c>
      <c r="B1134" s="5" t="s">
        <v>12314</v>
      </c>
      <c r="C1134" s="5" t="str">
        <f t="shared" si="8"/>
        <v>ANEXO_2_2.2.2.18.3.3.1.4</v>
      </c>
      <c r="D1134" s="5" t="str">
        <f t="shared" si="9"/>
        <v>Storage: mínimo un disco de 480 GB SSD.</v>
      </c>
    </row>
    <row r="1135" spans="1:4">
      <c r="A1135" s="5" t="s">
        <v>12315</v>
      </c>
      <c r="B1135" s="5" t="s">
        <v>12316</v>
      </c>
      <c r="C1135" s="5" t="str">
        <f t="shared" si="8"/>
        <v>ANEXO_2_2.2.2.18.3.3.1.5</v>
      </c>
      <c r="D1135" s="5" t="str">
        <f t="shared" si="9"/>
        <v>Rendimiento en Paquetes por Segundo: 42.000.000.</v>
      </c>
    </row>
    <row r="1136" spans="1:4">
      <c r="A1136" s="5" t="s">
        <v>12317</v>
      </c>
      <c r="B1136" s="5" t="s">
        <v>12318</v>
      </c>
      <c r="C1136" s="5" t="str">
        <f t="shared" si="8"/>
        <v>ANEXO_2_2.2.2.18.3.3.1.6</v>
      </c>
      <c r="D1136" s="5" t="str">
        <f t="shared" si="9"/>
        <v>Tiempo de latencia entre 10 us y 50 us (máxima)</v>
      </c>
    </row>
    <row r="1137" spans="1:4">
      <c r="A1137" s="5" t="s">
        <v>12319</v>
      </c>
      <c r="B1137" s="5" t="s">
        <v>12320</v>
      </c>
      <c r="C1137" s="5" t="str">
        <f t="shared" si="8"/>
        <v>ANEXO_2_2.2.2.18.3.3.1.7</v>
      </c>
      <c r="D1137" s="5" t="str">
        <f t="shared" si="9"/>
        <v>Alta disponibilidad: Se deberá contemplar con un solo equipo y tener una unidad para reemplazo inmed</v>
      </c>
    </row>
    <row r="1138" spans="1:4">
      <c r="A1138" s="5" t="s">
        <v>12321</v>
      </c>
      <c r="B1138" s="5" t="s">
        <v>12322</v>
      </c>
      <c r="C1138" s="5" t="str">
        <f t="shared" si="8"/>
        <v>ANEXO_2_2.2.2.18.3.3.1.8</v>
      </c>
      <c r="D1138" s="5" t="str">
        <f t="shared" si="9"/>
        <v>Protocolos de internet: IPv4 e IPv6 y Mitigación avanzada contra ataques DNS</v>
      </c>
    </row>
    <row r="1139" spans="1:4">
      <c r="A1139" s="5" t="s">
        <v>12323</v>
      </c>
      <c r="B1139" s="5" t="s">
        <v>12324</v>
      </c>
      <c r="C1139" s="5" t="str">
        <f t="shared" si="8"/>
        <v>ANEXO_2_2.2.2.18.3.4</v>
      </c>
      <c r="D1139" s="5" t="str">
        <f t="shared" si="9"/>
        <v>SERVIDOR PROXY CACHE</v>
      </c>
    </row>
    <row r="1140" spans="1:4">
      <c r="A1140" s="5" t="s">
        <v>12325</v>
      </c>
      <c r="B1140" s="5" t="s">
        <v>12326</v>
      </c>
      <c r="C1140" s="5" t="str">
        <f t="shared" si="8"/>
        <v>ANEXO_2_2.2.2.18.3.4.1</v>
      </c>
      <c r="D1140" s="5" t="str">
        <f t="shared" si="9"/>
        <v>El CONTRATISTA debe prestar el servicio de Proxy/Cache en el Data Center Principal de la especificac</v>
      </c>
    </row>
    <row r="1141" spans="1:4">
      <c r="A1141" s="5" t="s">
        <v>12327</v>
      </c>
      <c r="B1141" s="5" t="s">
        <v>12328</v>
      </c>
      <c r="C1141" s="5" t="str">
        <f t="shared" si="8"/>
        <v>ANEXO_2_2.2.2.18.3.4.1.1</v>
      </c>
      <c r="D1141" s="5" t="str">
        <f t="shared" si="9"/>
        <v>Desempeño: 2.5 Gbps</v>
      </c>
    </row>
    <row r="1142" spans="1:4">
      <c r="A1142" s="5" t="s">
        <v>12329</v>
      </c>
      <c r="B1142" s="5" t="s">
        <v>12330</v>
      </c>
      <c r="C1142" s="5" t="str">
        <f t="shared" si="8"/>
        <v>ANEXO_2_2.2.2.18.3.4.1.2</v>
      </c>
      <c r="D1142" s="5" t="str">
        <f t="shared" si="9"/>
        <v>Funcionalidades generales: Proxy cache</v>
      </c>
    </row>
    <row r="1143" spans="1:4">
      <c r="A1143" s="5" t="s">
        <v>12331</v>
      </c>
      <c r="B1143" s="5" t="s">
        <v>12332</v>
      </c>
      <c r="C1143" s="5" t="str">
        <f t="shared" si="8"/>
        <v>ANEXO_2_2.2.2.18.3.4.1.3</v>
      </c>
      <c r="D1143" s="5" t="str">
        <f t="shared" si="9"/>
        <v>Usuarios soportados: mínimo 1,8 millones</v>
      </c>
    </row>
    <row r="1144" spans="1:4">
      <c r="A1144" s="5" t="s">
        <v>12333</v>
      </c>
      <c r="B1144" s="5" t="s">
        <v>12334</v>
      </c>
      <c r="C1144" s="5" t="str">
        <f t="shared" si="8"/>
        <v>ANEXO_2_2.2.2.18.3.4.1.4</v>
      </c>
      <c r="D1144" s="5" t="str">
        <f t="shared" si="9"/>
        <v>Almacenamiento: 14 TB</v>
      </c>
    </row>
    <row r="1145" spans="1:4">
      <c r="A1145" s="5" t="s">
        <v>12335</v>
      </c>
      <c r="B1145" s="5" t="s">
        <v>12336</v>
      </c>
      <c r="C1145" s="5" t="str">
        <f t="shared" si="8"/>
        <v>ANEXO_2_2.2.2.18.3.4.1.5</v>
      </c>
      <c r="D1145" s="5" t="str">
        <f t="shared" si="9"/>
        <v>Interfaces físicas o virtuales: 8 interfaces a 1 Gbps, 2 interfaces a 10 Gbps</v>
      </c>
    </row>
    <row r="1146" spans="1:4">
      <c r="A1146" s="5" t="s">
        <v>12337</v>
      </c>
      <c r="B1146" s="5" t="s">
        <v>11819</v>
      </c>
      <c r="C1146" s="5" t="str">
        <f t="shared" si="8"/>
        <v>ANEXO_2_2.2.2.18.3.4.1.6</v>
      </c>
      <c r="D1146" s="5" t="str">
        <f t="shared" si="9"/>
        <v>Protocolos de internet: IPv4 e IPv6</v>
      </c>
    </row>
    <row r="1147" spans="1:4">
      <c r="A1147" s="5" t="s">
        <v>12338</v>
      </c>
      <c r="B1147" s="5" t="s">
        <v>12339</v>
      </c>
      <c r="C1147" s="5" t="str">
        <f t="shared" si="8"/>
        <v>ANEXO_2_2.2.2.18.3.4.1.7</v>
      </c>
      <c r="D1147" s="5" t="str">
        <f t="shared" si="9"/>
        <v>El servicio de seguridad Web deberá permitir la aplicación de reglas en un tiempo específico del día</v>
      </c>
    </row>
    <row r="1148" spans="1:4">
      <c r="A1148" s="5" t="s">
        <v>12340</v>
      </c>
      <c r="B1148" s="5" t="s">
        <v>12341</v>
      </c>
      <c r="C1148" s="5" t="str">
        <f t="shared" si="8"/>
        <v>ANEXO_2_2.2.2.18.3.4.1.8</v>
      </c>
      <c r="D1148" s="5" t="str">
        <f t="shared" si="9"/>
        <v>Capacidades de filtrado por categoria, usuario, tipo de contenido, reputación, conexión y bloqueo po</v>
      </c>
    </row>
    <row r="1149" spans="1:4">
      <c r="A1149" s="5" t="s">
        <v>12342</v>
      </c>
      <c r="B1149" s="5" t="s">
        <v>12343</v>
      </c>
      <c r="C1149" s="5" t="str">
        <f t="shared" si="8"/>
        <v>ANEXO_2_2.2.2.18.3.4.1.9</v>
      </c>
      <c r="D1149" s="5" t="str">
        <f t="shared" si="9"/>
        <v>Controles de navegacion por tipo de aplicación web de acceso</v>
      </c>
    </row>
    <row r="1150" spans="1:4">
      <c r="A1150" s="5" t="s">
        <v>12344</v>
      </c>
      <c r="B1150" s="5" t="s">
        <v>12345</v>
      </c>
      <c r="C1150" s="5" t="str">
        <f t="shared" si="8"/>
        <v>ANEXO_2_2.2.2.18.3.4.1.10</v>
      </c>
      <c r="D1150" s="5" t="str">
        <f t="shared" si="9"/>
        <v>Controles de acceso basados en nivel de riesgo.</v>
      </c>
    </row>
    <row r="1151" spans="1:4">
      <c r="A1151" s="5" t="s">
        <v>12346</v>
      </c>
      <c r="B1151" s="5" t="s">
        <v>12347</v>
      </c>
      <c r="C1151" s="5" t="str">
        <f t="shared" si="8"/>
        <v>ANEXO_2_2.2.2.18.3.4.1.11</v>
      </c>
      <c r="D1151" s="5" t="str">
        <f t="shared" si="9"/>
        <v>El servicio de seguridad Web debe ofrecer revisión de descargas por dos AntiVirus en línea.</v>
      </c>
    </row>
    <row r="1152" spans="1:4">
      <c r="A1152" s="5" t="s">
        <v>12348</v>
      </c>
      <c r="B1152" s="5" t="s">
        <v>12349</v>
      </c>
      <c r="C1152" s="5" t="str">
        <f t="shared" si="8"/>
        <v>ANEXO_2_2.2.2.18.3.4.1.12</v>
      </c>
      <c r="D1152" s="5" t="str">
        <f t="shared" si="9"/>
        <v xml:space="preserve">La solución debe contar con analisis de malware avanzando por medio de analisis de comportamiento o </v>
      </c>
    </row>
    <row r="1153" spans="1:4">
      <c r="A1153" s="5" t="s">
        <v>12350</v>
      </c>
      <c r="B1153" s="5" t="s">
        <v>12351</v>
      </c>
      <c r="C1153" s="5" t="str">
        <f t="shared" si="8"/>
        <v>ANEXO_2_2.2.2.18.3.4.1.13</v>
      </c>
      <c r="D1153" s="5" t="str">
        <f t="shared" si="9"/>
        <v>Sandbox para analisis de archivos descargados</v>
      </c>
    </row>
    <row r="1154" spans="1:4">
      <c r="A1154" s="5" t="s">
        <v>12352</v>
      </c>
      <c r="B1154" s="5" t="s">
        <v>12353</v>
      </c>
      <c r="C1154" s="5" t="str">
        <f t="shared" si="8"/>
        <v>ANEXO_2_2.2.2.18.3.4.1.14</v>
      </c>
      <c r="D1154" s="5" t="str">
        <f t="shared" si="9"/>
        <v>Intregacion con control de fuga de información DLP para capacidades de control de extracción de info</v>
      </c>
    </row>
    <row r="1155" spans="1:4">
      <c r="A1155" s="5" t="s">
        <v>12354</v>
      </c>
      <c r="B1155" s="5" t="s">
        <v>12355</v>
      </c>
      <c r="C1155" s="5" t="str">
        <f t="shared" si="8"/>
        <v>ANEXO_2_2.2.2.18.3.4.1.15</v>
      </c>
      <c r="D1155" s="5" t="str">
        <f t="shared" si="9"/>
        <v>El servicio de seguridad Web debe ofrecer inspección de tráfico SSL/TLS y tener la capacidad de apli</v>
      </c>
    </row>
    <row r="1156" spans="1:4">
      <c r="A1156" s="5" t="s">
        <v>12356</v>
      </c>
      <c r="B1156" s="5" t="s">
        <v>12357</v>
      </c>
      <c r="C1156" s="5" t="str">
        <f t="shared" si="8"/>
        <v>ANEXO_2_2.2.2.18.3.4.1.16</v>
      </c>
      <c r="D1156" s="5" t="str">
        <f t="shared" si="9"/>
        <v>El origen de la conexión y el destino se pueden establecer mediante la exclusión del descifrado SSL</v>
      </c>
    </row>
    <row r="1157" spans="1:4">
      <c r="A1157" s="5" t="s">
        <v>12358</v>
      </c>
      <c r="B1157" s="5" t="s">
        <v>12359</v>
      </c>
      <c r="C1157" s="5" t="str">
        <f t="shared" si="8"/>
        <v>ANEXO_2_2.2.2.18.3.4.1.17</v>
      </c>
      <c r="D1157" s="5" t="str">
        <f t="shared" si="9"/>
        <v>Para entornos distribuidos debe soportar los metodos de conexión Multi-proxy, proxy explícito, Tunne</v>
      </c>
    </row>
    <row r="1158" spans="1:4">
      <c r="A1158" s="5" t="s">
        <v>12360</v>
      </c>
      <c r="B1158" s="5" t="s">
        <v>12361</v>
      </c>
      <c r="C1158" s="5" t="str">
        <f t="shared" si="8"/>
        <v>ANEXO_2_2.2.2.18.3.4.1.18</v>
      </c>
      <c r="D1158" s="5" t="str">
        <f t="shared" si="9"/>
        <v>Integración total con la solución de conectividad SD Ofertada.</v>
      </c>
    </row>
    <row r="1159" spans="1:4">
      <c r="A1159" s="5" t="s">
        <v>12362</v>
      </c>
      <c r="B1159" s="5" t="s">
        <v>12363</v>
      </c>
      <c r="C1159" s="5" t="str">
        <f t="shared" si="8"/>
        <v>ANEXO_2_2.2.2.18.3.4.1.19</v>
      </c>
      <c r="D1159" s="5" t="str">
        <f t="shared" si="9"/>
        <v>Para PC móvil (Windows y Mac), puede usar el software de cliente dedicado para conectarse a otras fu</v>
      </c>
    </row>
    <row r="1160" spans="1:4">
      <c r="A1160" s="5" t="s">
        <v>12364</v>
      </c>
      <c r="B1160" s="5" t="s">
        <v>12365</v>
      </c>
      <c r="C1160" s="5" t="str">
        <f t="shared" si="8"/>
        <v>ANEXO_2_2.2.2.18.3.4.1.20</v>
      </c>
      <c r="D1160" s="5" t="str">
        <f t="shared" si="9"/>
        <v>Compatibilidad para moviles Android, iOS</v>
      </c>
    </row>
    <row r="1161" spans="1:4">
      <c r="A1161" s="5" t="s">
        <v>12366</v>
      </c>
      <c r="B1161" s="5" t="s">
        <v>12367</v>
      </c>
      <c r="C1161" s="5" t="str">
        <f t="shared" si="8"/>
        <v>ANEXO_2_2.2.2.18.3.4.1.21</v>
      </c>
      <c r="D1161" s="5" t="str">
        <f t="shared" si="9"/>
        <v>Integración de autenticación: AD, SAML</v>
      </c>
    </row>
    <row r="1162" spans="1:4">
      <c r="A1162" s="5" t="s">
        <v>12368</v>
      </c>
      <c r="B1162" s="5" t="s">
        <v>12369</v>
      </c>
      <c r="C1162" s="5" t="str">
        <f t="shared" si="8"/>
        <v>ANEXO_2_2.2.2.18.3.4.1.22</v>
      </c>
      <c r="D1162" s="5" t="str">
        <f t="shared" si="9"/>
        <v>El período de retención del registro de acceso por la vigencia del proceso</v>
      </c>
    </row>
    <row r="1163" spans="1:4">
      <c r="A1163" s="5" t="s">
        <v>12370</v>
      </c>
      <c r="B1163" s="5" t="s">
        <v>12371</v>
      </c>
      <c r="C1163" s="5" t="str">
        <f t="shared" si="8"/>
        <v>ANEXO_2_2.2.2.18.3.4.1.23</v>
      </c>
      <c r="D1163" s="5" t="str">
        <f t="shared" si="9"/>
        <v>Entrega de información e integración con sistemas de monitoreo.</v>
      </c>
    </row>
    <row r="1164" spans="1:4">
      <c r="A1164" s="5" t="s">
        <v>12372</v>
      </c>
      <c r="B1164" s="5" t="s">
        <v>12373</v>
      </c>
      <c r="C1164" s="5" t="str">
        <f t="shared" si="8"/>
        <v>ANEXO_2_2.2.2.18.3.4.1.24</v>
      </c>
      <c r="D1164" s="5" t="str">
        <f t="shared" si="9"/>
        <v>Para entorno servicio de control web cloud, certificación ISO 27001</v>
      </c>
    </row>
    <row r="1165" spans="1:4">
      <c r="A1165" s="5" t="s">
        <v>12374</v>
      </c>
      <c r="B1165" s="5" t="s">
        <v>12375</v>
      </c>
      <c r="C1165" s="5" t="str">
        <f t="shared" si="8"/>
        <v>ANEXO_2_2.2.2.18.3.4.1.25</v>
      </c>
      <c r="D1165" s="5" t="str">
        <f t="shared" si="9"/>
        <v>Funcionalidades hibridas en caso de necesitarse funciones locales con appliance.</v>
      </c>
    </row>
    <row r="1166" spans="1:4">
      <c r="A1166" s="5" t="s">
        <v>12376</v>
      </c>
      <c r="B1166" s="5" t="s">
        <v>12377</v>
      </c>
      <c r="C1166" s="5" t="str">
        <f t="shared" si="8"/>
        <v>ANEXO_2_2.2.2.18.3.4.1.26</v>
      </c>
      <c r="D1166" s="5" t="str">
        <f t="shared" si="9"/>
        <v>Administración y reporteria de solución on premises y en la nube desde una misma consola de gestion,</v>
      </c>
    </row>
    <row r="1167" spans="1:4">
      <c r="A1167" s="5" t="s">
        <v>12378</v>
      </c>
      <c r="B1167" s="5" t="s">
        <v>12379</v>
      </c>
      <c r="C1167" s="5" t="str">
        <f t="shared" si="8"/>
        <v>ANEXO_2_2.2.2.18.3.4.1.27</v>
      </c>
      <c r="D1167" s="5" t="str">
        <f t="shared" si="9"/>
        <v>Centralización de la configuración, implementación, supervisión de dispositivos y copias de segurida</v>
      </c>
    </row>
    <row r="1168" spans="1:4">
      <c r="A1168" s="5" t="s">
        <v>12380</v>
      </c>
      <c r="B1168" s="5" t="s">
        <v>12381</v>
      </c>
      <c r="C1168" s="5" t="str">
        <f t="shared" si="8"/>
        <v>ANEXO_2_2.2.2.18.3.4.1.28</v>
      </c>
      <c r="D1168" s="5" t="str">
        <f t="shared" si="9"/>
        <v>Para el servicio de control de navegacion, para la nube y el dispositivos centralizados deben aplica</v>
      </c>
    </row>
    <row r="1169" spans="1:4">
      <c r="A1169" s="5" t="s">
        <v>12382</v>
      </c>
      <c r="B1169" s="5" t="s">
        <v>12383</v>
      </c>
      <c r="C1169" s="5" t="str">
        <f t="shared" si="8"/>
        <v>ANEXO_2_2.2.2.18.3.4.1.29</v>
      </c>
      <c r="D1169" s="5" t="str">
        <f t="shared" si="9"/>
        <v>Capacidades de hacer proxy forwarding desde la solucion on premises a el filtro cloud</v>
      </c>
    </row>
    <row r="1170" spans="1:4">
      <c r="A1170" s="5" t="s">
        <v>12384</v>
      </c>
      <c r="B1170" s="5" t="s">
        <v>12385</v>
      </c>
      <c r="C1170" s="5" t="str">
        <f t="shared" si="8"/>
        <v>ANEXO_2_2.2.2.18.3.4.1.30</v>
      </c>
      <c r="D1170" s="5" t="str">
        <f t="shared" si="9"/>
        <v>Accceso a los registros que se han producido en la infraestructura on premises y en la nube, una sol</v>
      </c>
    </row>
    <row r="1171" spans="1:4">
      <c r="A1171" s="5" t="s">
        <v>12386</v>
      </c>
      <c r="B1171" s="5" t="s">
        <v>12387</v>
      </c>
      <c r="C1171" s="5" t="str">
        <f t="shared" si="8"/>
        <v>ANEXO_2_2.2.2.18.3.4.1.31</v>
      </c>
      <c r="D1171" s="5" t="str">
        <f t="shared" si="9"/>
        <v xml:space="preserve">En la función hibrida, el filtrado debe contener la misma base de datos (información de amenazas en </v>
      </c>
    </row>
    <row r="1172" spans="1:4">
      <c r="A1172" s="5" t="s">
        <v>12388</v>
      </c>
      <c r="B1172" s="5" t="s">
        <v>12389</v>
      </c>
      <c r="C1172" s="5" t="str">
        <f t="shared" si="8"/>
        <v>ANEXO_2_2.2.2.18.3.4.1.32</v>
      </c>
      <c r="D1172" s="5" t="str">
        <f t="shared" si="9"/>
        <v>On premises - Arquitectura de proxy escalable para asegurar las comunicaciones Web y acelerar de for</v>
      </c>
    </row>
    <row r="1173" spans="1:4">
      <c r="A1173" s="5" t="s">
        <v>12390</v>
      </c>
      <c r="B1173" s="5" t="s">
        <v>12391</v>
      </c>
      <c r="C1173" s="5" t="str">
        <f t="shared" si="8"/>
        <v>ANEXO_2_2.2.2.18.3.4.1.33</v>
      </c>
      <c r="D1173" s="5" t="str">
        <f t="shared" si="9"/>
        <v>On premises -Deberá soportar los siguientes métodos de implementación: transparente (en línea, PBR –</v>
      </c>
    </row>
    <row r="1174" spans="1:4">
      <c r="A1174" s="5" t="s">
        <v>12392</v>
      </c>
      <c r="B1174" s="5" t="s">
        <v>12393</v>
      </c>
      <c r="C1174" s="5" t="str">
        <f t="shared" si="8"/>
        <v>ANEXO_2_2.2.2.18.3.4.1.34</v>
      </c>
      <c r="D1174" s="5" t="str">
        <f t="shared" si="9"/>
        <v>On premises -Proxy para los siguientes protocolos: HTTP, HTTPS (HTTP sobre SSL), FTP, DNS, CIFS, MAP</v>
      </c>
    </row>
    <row r="1175" spans="1:4">
      <c r="A1175" s="5" t="s">
        <v>12394</v>
      </c>
      <c r="B1175" s="5" t="s">
        <v>12395</v>
      </c>
      <c r="C1175" s="5" t="str">
        <f t="shared" si="8"/>
        <v>ANEXO_2_2.2.2.18.3.4.1.35</v>
      </c>
      <c r="D1175" s="5" t="str">
        <f t="shared" si="9"/>
        <v>On premises -Soporte de esquema de Alta Disponibilidad y compatible con IPv4 e IPv6.</v>
      </c>
    </row>
    <row r="1176" spans="1:4">
      <c r="A1176" s="5" t="s">
        <v>12396</v>
      </c>
      <c r="B1176" s="5" t="s">
        <v>12397</v>
      </c>
      <c r="C1176" s="5" t="str">
        <f t="shared" si="8"/>
        <v>ANEXO_2_2.2.2.18.3.4.1.36</v>
      </c>
      <c r="D1176" s="5" t="str">
        <f t="shared" si="9"/>
        <v>On Premises Administración de ancho de banda, soporte de stream splitting y caching para la optimiza</v>
      </c>
    </row>
    <row r="1177" spans="1:4">
      <c r="A1177" s="5" t="s">
        <v>12398</v>
      </c>
      <c r="B1177" s="5" t="s">
        <v>12399</v>
      </c>
      <c r="C1177" s="5" t="str">
        <f t="shared" si="8"/>
        <v>ANEXO_2_2.2.2.18.3.4.1.37</v>
      </c>
      <c r="D1177" s="5" t="str">
        <f t="shared" si="9"/>
        <v>Híbrido - Soporte de geolocalización del tráfico.</v>
      </c>
    </row>
    <row r="1178" spans="1:4">
      <c r="A1178" s="5" t="s">
        <v>12400</v>
      </c>
      <c r="B1178" s="5" t="s">
        <v>12401</v>
      </c>
      <c r="C1178" s="5" t="str">
        <f t="shared" si="8"/>
        <v>ANEXO_2_2.2.2.18.3.4.1.38</v>
      </c>
      <c r="D1178" s="5" t="str">
        <f t="shared" si="9"/>
        <v>Híbrido - Deberá incluir niveles de riesgo de amenazas web clasificadas directamente en la base de d</v>
      </c>
    </row>
    <row r="1179" spans="1:4">
      <c r="A1179" s="5" t="s">
        <v>12402</v>
      </c>
      <c r="B1179" s="5" t="s">
        <v>12403</v>
      </c>
      <c r="C1179" s="5" t="str">
        <f t="shared" si="8"/>
        <v>ANEXO_2_2.2.2.18.3.4.1.39</v>
      </c>
      <c r="D1179" s="5" t="str">
        <f t="shared" si="9"/>
        <v xml:space="preserve">La solución debe tener la capacidad de brindar una protección perimetral de aislamiento de amenazas </v>
      </c>
    </row>
    <row r="1180" spans="1:4">
      <c r="A1180" s="5" t="s">
        <v>12404</v>
      </c>
      <c r="B1180" s="5" t="s">
        <v>12405</v>
      </c>
      <c r="C1180" s="5" t="str">
        <f t="shared" si="8"/>
        <v>ANEXO_2_2.2.2.18.3.4.1.40</v>
      </c>
      <c r="D1180" s="5" t="str">
        <f t="shared" si="9"/>
        <v xml:space="preserve"> La solución debe permitir eliminar por completo las amenazas web hacia los usuarios, evitando que e</v>
      </c>
    </row>
    <row r="1181" spans="1:4">
      <c r="A1181" s="5" t="s">
        <v>12406</v>
      </c>
      <c r="B1181" s="5" t="s">
        <v>12407</v>
      </c>
      <c r="C1181" s="5" t="str">
        <f t="shared" si="8"/>
        <v>ANEXO_2_2.2.2.18.3.4.1.41</v>
      </c>
      <c r="D1181" s="5" t="str">
        <f t="shared" si="9"/>
        <v>Controles granulares sobre aplicaciones Web 2.0 (incluidas aplicaciones Web para dispositivos móvile</v>
      </c>
    </row>
    <row r="1182" spans="1:4">
      <c r="A1182" s="5" t="s">
        <v>12408</v>
      </c>
      <c r="B1182" s="5" t="s">
        <v>12409</v>
      </c>
      <c r="C1182" s="5" t="str">
        <f t="shared" si="8"/>
        <v>ANEXO_2_2.2.2.18.3.4.1.42</v>
      </c>
      <c r="D1182" s="5" t="str">
        <f t="shared" si="9"/>
        <v>Proveer interconexión hacia un sistema de Antimalware y DLP (Data Loss Prevention)</v>
      </c>
    </row>
    <row r="1183" spans="1:4">
      <c r="A1183" s="5" t="s">
        <v>12410</v>
      </c>
      <c r="B1183" s="5" t="s">
        <v>12411</v>
      </c>
      <c r="C1183" s="5" t="str">
        <f t="shared" si="8"/>
        <v>ANEXO_2_2.2.2.18.3.4.1.43</v>
      </c>
      <c r="D1183" s="5" t="str">
        <f t="shared" si="9"/>
        <v>Deberá incorporar la funcionalidad de listas blancas para archivos, a través de las cual, se conozca</v>
      </c>
    </row>
    <row r="1184" spans="1:4">
      <c r="A1184" s="5" t="s">
        <v>12412</v>
      </c>
      <c r="B1184" s="5" t="s">
        <v>12413</v>
      </c>
      <c r="C1184" s="5" t="str">
        <f t="shared" si="8"/>
        <v>ANEXO_2_2.2.2.18.3.5</v>
      </c>
      <c r="D1184" s="5" t="str">
        <f t="shared" si="9"/>
        <v>FIREWALL BASES DE DATOS</v>
      </c>
    </row>
    <row r="1185" spans="1:4">
      <c r="A1185" s="5" t="s">
        <v>12414</v>
      </c>
      <c r="B1185" s="5" t="s">
        <v>12415</v>
      </c>
      <c r="C1185" s="5" t="str">
        <f t="shared" si="8"/>
        <v>ANEXO_2_2.2.2.18.3.5.1</v>
      </c>
      <c r="D1185" s="5" t="str">
        <f t="shared" si="9"/>
        <v>La solución de Firewall de Base de Datos de propósito específico debe garantizar la protección de lo</v>
      </c>
    </row>
    <row r="1186" spans="1:4">
      <c r="A1186" s="5" t="s">
        <v>12416</v>
      </c>
      <c r="B1186" s="5" t="s">
        <v>12417</v>
      </c>
      <c r="C1186" s="5" t="str">
        <f t="shared" si="8"/>
        <v>ANEXO_2_2.2.2.18.3.5.2</v>
      </c>
      <c r="D1186" s="5" t="str">
        <f t="shared" si="9"/>
        <v>La solución deberá contar con tecnología de auto-aprendizaje con mínima intervención humana, el proc</v>
      </c>
    </row>
    <row r="1187" spans="1:4">
      <c r="A1187" s="5" t="s">
        <v>12418</v>
      </c>
      <c r="B1187" s="5" t="s">
        <v>12419</v>
      </c>
      <c r="C1187" s="5" t="str">
        <f t="shared" si="8"/>
        <v>ANEXO_2_2.2.2.18.3.5.3</v>
      </c>
      <c r="D1187" s="5" t="str">
        <f t="shared" si="9"/>
        <v>La solución deberá proporcionar protección por medio de bloqueos y alertas contra violaciones de seg</v>
      </c>
    </row>
    <row r="1188" spans="1:4">
      <c r="A1188" s="5" t="s">
        <v>12420</v>
      </c>
      <c r="B1188" s="5" t="s">
        <v>12421</v>
      </c>
      <c r="C1188" s="5" t="str">
        <f t="shared" si="8"/>
        <v>ANEXO_2_2.2.2.18.3.5.4</v>
      </c>
      <c r="D1188" s="5" t="str">
        <f t="shared" si="9"/>
        <v>La solución deberá cubrir el 100% de las bases de datos Oracle y MsSQL server actuales alojadas en a</v>
      </c>
    </row>
    <row r="1189" spans="1:4">
      <c r="A1189" s="5" t="s">
        <v>12422</v>
      </c>
      <c r="B1189" s="5" t="s">
        <v>12423</v>
      </c>
      <c r="C1189" s="5" t="str">
        <f t="shared" si="8"/>
        <v>ANEXO_2_2.2.2.18.3.5.5</v>
      </c>
      <c r="D1189" s="5" t="str">
        <f t="shared" si="9"/>
        <v>La solución deberá contar con un componente de administración de la solución centralizado este compu</v>
      </c>
    </row>
    <row r="1190" spans="1:4">
      <c r="A1190" s="5" t="s">
        <v>12424</v>
      </c>
      <c r="B1190" s="5" t="s">
        <v>12425</v>
      </c>
      <c r="C1190" s="5" t="str">
        <f t="shared" si="8"/>
        <v>ANEXO_2_2.2.2.18.3.5.6</v>
      </c>
      <c r="D1190" s="5" t="str">
        <f t="shared" si="9"/>
        <v>La solución deberá contar con facilidades o herramientas analíticas para la conducción de análisis f</v>
      </c>
    </row>
    <row r="1191" spans="1:4">
      <c r="A1191" s="5" t="s">
        <v>12426</v>
      </c>
      <c r="B1191" s="5" t="s">
        <v>12427</v>
      </c>
      <c r="C1191" s="5" t="str">
        <f t="shared" si="8"/>
        <v>ANEXO_2_2.2.2.18.3.5.7</v>
      </c>
      <c r="D1191" s="5" t="str">
        <f t="shared" si="9"/>
        <v>La solución de protección de bases de datos deberá estar conformada en su totalidad por al menos dos</v>
      </c>
    </row>
    <row r="1192" spans="1:4">
      <c r="A1192" s="5" t="s">
        <v>12428</v>
      </c>
      <c r="B1192" s="5" t="s">
        <v>12429</v>
      </c>
      <c r="C1192" s="5" t="str">
        <f t="shared" si="8"/>
        <v>ANEXO_2_2.2.2.18.3.5.8</v>
      </c>
      <c r="D1192" s="5" t="str">
        <f t="shared" si="9"/>
        <v>La solución deberá funcionar independiente a la activación de la auditoría nativa de la base de dato</v>
      </c>
    </row>
    <row r="1193" spans="1:4">
      <c r="A1193" s="5" t="s">
        <v>12430</v>
      </c>
      <c r="B1193" s="5" t="s">
        <v>12431</v>
      </c>
      <c r="C1193" s="5" t="str">
        <f t="shared" si="8"/>
        <v>ANEXO_2_2.2.2.18.3.5.9</v>
      </c>
      <c r="D1193" s="5" t="str">
        <f t="shared" si="9"/>
        <v>La solución deberá ser transparente para la base de datos y/o las aplicaciones que accedan a ella, e</v>
      </c>
    </row>
    <row r="1194" spans="1:4">
      <c r="A1194" s="5" t="s">
        <v>12432</v>
      </c>
      <c r="B1194" s="5" t="s">
        <v>12433</v>
      </c>
      <c r="C1194" s="5" t="str">
        <f t="shared" si="8"/>
        <v>ANEXO_2_2.2.2.18.3.5.10</v>
      </c>
      <c r="D1194" s="5" t="str">
        <f t="shared" si="9"/>
        <v xml:space="preserve">El repositorio para el registro de la actividad en el appliance, no deberá ser accesible por ningún </v>
      </c>
    </row>
    <row r="1195" spans="1:4">
      <c r="A1195" s="5" t="s">
        <v>12434</v>
      </c>
      <c r="B1195" s="5" t="s">
        <v>12435</v>
      </c>
      <c r="C1195" s="5" t="str">
        <f t="shared" si="8"/>
        <v>ANEXO_2_2.2.2.18.3.5.11</v>
      </c>
      <c r="D1195" s="5" t="str">
        <f t="shared" si="9"/>
        <v>La solución deberá ser capaz de descubrir servidores de bases de datos y realizar análisis de vulner</v>
      </c>
    </row>
    <row r="1196" spans="1:4">
      <c r="A1196" s="5" t="s">
        <v>12436</v>
      </c>
      <c r="B1196" s="5" t="s">
        <v>12437</v>
      </c>
      <c r="C1196" s="5" t="str">
        <f t="shared" si="8"/>
        <v>ANEXO_2_2.2.2.18.3.5.12</v>
      </c>
      <c r="D1196" s="5" t="str">
        <f t="shared" si="9"/>
        <v xml:space="preserve">La solución deberá realizar una evaluación exhaustiva de los riesgos de la infraestructura objetivo </v>
      </c>
    </row>
    <row r="1197" spans="1:4">
      <c r="A1197" s="5" t="s">
        <v>12438</v>
      </c>
      <c r="B1197" s="5" t="s">
        <v>12439</v>
      </c>
      <c r="C1197" s="5" t="str">
        <f t="shared" si="8"/>
        <v>ANEXO_2_2.2.2.18.3.5.13</v>
      </c>
      <c r="D1197" s="5" t="str">
        <f t="shared" si="9"/>
        <v>Cuestiones de configuración de la base de datos tales como nivel de parcheo, configuración de las cu</v>
      </c>
    </row>
    <row r="1198" spans="1:4">
      <c r="A1198" s="5" t="s">
        <v>12440</v>
      </c>
      <c r="B1198" s="5" t="s">
        <v>12441</v>
      </c>
      <c r="C1198" s="5" t="str">
        <f t="shared" si="8"/>
        <v>ANEXO_2_2.2.2.18.3.5.14</v>
      </c>
      <c r="D1198" s="5" t="str">
        <f t="shared" si="9"/>
        <v xml:space="preserve">Cuestiones de configuración de la plataforma, incluyendo configuración del sistema operativo de los </v>
      </c>
    </row>
    <row r="1199" spans="1:4">
      <c r="A1199" s="5" t="s">
        <v>12442</v>
      </c>
      <c r="B1199" s="5" t="s">
        <v>12443</v>
      </c>
      <c r="C1199" s="5" t="str">
        <f t="shared" si="8"/>
        <v>ANEXO_2_2.2.2.18.3.5.15</v>
      </c>
      <c r="D1199" s="5" t="str">
        <f t="shared" si="9"/>
        <v>La solución deberá de poder realizar descubrimientos automatizados en la red para identificar nuevas</v>
      </c>
    </row>
    <row r="1200" spans="1:4">
      <c r="A1200" s="5" t="s">
        <v>12444</v>
      </c>
      <c r="B1200" s="5" t="s">
        <v>12445</v>
      </c>
      <c r="C1200" s="5" t="str">
        <f t="shared" si="8"/>
        <v>ANEXO_2_2.2.2.18.3.5.16</v>
      </c>
      <c r="D1200" s="5" t="str">
        <f t="shared" si="9"/>
        <v>La solución deberá tener la capacidad de analizar y clasificar los tipos de dato dentro de las Bases</v>
      </c>
    </row>
    <row r="1201" spans="1:4">
      <c r="A1201" s="5" t="s">
        <v>12446</v>
      </c>
      <c r="B1201" s="5" t="s">
        <v>12447</v>
      </c>
      <c r="C1201" s="5" t="str">
        <f t="shared" si="8"/>
        <v>ANEXO_2_2.2.2.18.3.5.17</v>
      </c>
      <c r="D1201" s="5" t="str">
        <f t="shared" si="9"/>
        <v>La solución deberá proveer un servicio de protección del software de base de datos mediante la aplic</v>
      </c>
    </row>
    <row r="1202" spans="1:4">
      <c r="A1202" s="5" t="s">
        <v>12448</v>
      </c>
      <c r="B1202" s="5" t="s">
        <v>12449</v>
      </c>
      <c r="C1202" s="5" t="str">
        <f t="shared" si="8"/>
        <v>ANEXO_2_2.2.2.18.3.5.18</v>
      </c>
      <c r="D1202" s="5" t="str">
        <f t="shared" si="9"/>
        <v>La solución deberá apoyar en los esfuerzos de análisis de vulnerabilidades, configuración de segurid</v>
      </c>
    </row>
    <row r="1203" spans="1:4">
      <c r="A1203" s="5" t="s">
        <v>12450</v>
      </c>
      <c r="B1203" s="5" t="s">
        <v>12451</v>
      </c>
      <c r="C1203" s="5" t="str">
        <f t="shared" si="8"/>
        <v>ANEXO_2_2.2.2.18.3.5.19</v>
      </c>
      <c r="D1203" s="5" t="str">
        <f t="shared" si="9"/>
        <v>La solución deberá monitorear toda la actividad de las bases de datos, y deberá almacenar los comand</v>
      </c>
    </row>
    <row r="1204" spans="1:4">
      <c r="A1204" s="5" t="s">
        <v>12452</v>
      </c>
      <c r="B1204" s="5" t="s">
        <v>12453</v>
      </c>
      <c r="C1204" s="5" t="str">
        <f t="shared" si="8"/>
        <v>ANEXO_2_2.2.2.18.3.5.20</v>
      </c>
      <c r="D1204" s="5" t="str">
        <f t="shared" si="9"/>
        <v>La solución deberá monitorear e interactuar con la actividad de la base de datos sin importar el pun</v>
      </c>
    </row>
    <row r="1205" spans="1:4">
      <c r="A1205" s="5" t="s">
        <v>12454</v>
      </c>
      <c r="B1205" s="5" t="s">
        <v>12455</v>
      </c>
      <c r="C1205" s="5" t="str">
        <f t="shared" si="8"/>
        <v>ANEXO_2_2.2.2.18.3.5.21</v>
      </c>
      <c r="D1205" s="5" t="str">
        <f t="shared" si="9"/>
        <v xml:space="preserve">La solución deberá hacer análisis y auditoría sobre todo el tráfico en tiempo real, sin importar el </v>
      </c>
    </row>
    <row r="1206" spans="1:4">
      <c r="A1206" s="5" t="s">
        <v>12456</v>
      </c>
      <c r="B1206" s="5" t="s">
        <v>12457</v>
      </c>
      <c r="C1206" s="5" t="str">
        <f t="shared" si="8"/>
        <v>ANEXO_2_2.2.2.18.3.5.22</v>
      </c>
      <c r="D1206" s="5" t="str">
        <f t="shared" si="9"/>
        <v>La solución deberá tener capacidad de monitorear el tráfico encriptado hacia las Bases de Datos.</v>
      </c>
    </row>
    <row r="1207" spans="1:4">
      <c r="A1207" s="5" t="s">
        <v>12458</v>
      </c>
      <c r="B1207" s="5" t="s">
        <v>12459</v>
      </c>
      <c r="C1207" s="5" t="str">
        <f t="shared" si="8"/>
        <v>ANEXO_2_2.2.2.18.3.5.23</v>
      </c>
      <c r="D1207" s="5" t="str">
        <f t="shared" si="9"/>
        <v>La solución deberá proveer detalles sobre alertas ya sean falsos positivos o negativos y deberá tene</v>
      </c>
    </row>
    <row r="1208" spans="1:4">
      <c r="A1208" s="5" t="s">
        <v>12460</v>
      </c>
      <c r="B1208" s="5" t="s">
        <v>12461</v>
      </c>
      <c r="C1208" s="5" t="str">
        <f t="shared" si="8"/>
        <v>ANEXO_2_2.2.2.18.3.5.24</v>
      </c>
      <c r="D1208" s="5" t="str">
        <f t="shared" si="9"/>
        <v>La solución deberá manejar reglas y políticas tan amplias o granulares como se requieran y deberán p</v>
      </c>
    </row>
    <row r="1209" spans="1:4">
      <c r="A1209" s="5" t="s">
        <v>12462</v>
      </c>
      <c r="B1209" s="5" t="s">
        <v>12463</v>
      </c>
      <c r="C1209" s="5" t="str">
        <f t="shared" si="8"/>
        <v>ANEXO_2_2.2.2.18.3.5.25</v>
      </c>
      <c r="D1209" s="5" t="str">
        <f t="shared" si="9"/>
        <v>•Las políticas granulares para control de acceso o generación de alertas deberán de contar con los s</v>
      </c>
    </row>
    <row r="1210" spans="1:4">
      <c r="A1210" s="5" t="s">
        <v>12464</v>
      </c>
      <c r="B1210" s="5" t="s">
        <v>12465</v>
      </c>
      <c r="C1210" s="5" t="str">
        <f t="shared" si="8"/>
        <v>ANEXO_2_2.2.2.18.3.5.26</v>
      </c>
      <c r="D1210" s="5" t="str">
        <f t="shared" si="9"/>
        <v>La solución deberá identificar individualmente a los usuarios finales que realicen actividades media</v>
      </c>
    </row>
    <row r="1211" spans="1:4">
      <c r="A1211" s="5" t="s">
        <v>12466</v>
      </c>
      <c r="B1211" s="5" t="s">
        <v>12467</v>
      </c>
      <c r="C1211" s="5" t="str">
        <f t="shared" si="8"/>
        <v>ANEXO_2_2.2.2.18.3.5.27</v>
      </c>
      <c r="D1211" s="5" t="str">
        <f t="shared" si="9"/>
        <v>La solución debe posibilitar los análisis en tiempo real e histórico bajo demanda, es decir, sin nec</v>
      </c>
    </row>
    <row r="1212" spans="1:4">
      <c r="A1212" s="5" t="s">
        <v>12468</v>
      </c>
      <c r="B1212" s="5" t="s">
        <v>12469</v>
      </c>
      <c r="C1212" s="5" t="str">
        <f t="shared" si="8"/>
        <v>ANEXO_2_2.2.2.18.3.5.28</v>
      </c>
      <c r="D1212" s="5" t="str">
        <f t="shared" si="9"/>
        <v>La solución deberá asociar y correlacionar eventos que individualmente podrían no constituir un ries</v>
      </c>
    </row>
    <row r="1213" spans="1:4">
      <c r="A1213" s="5" t="s">
        <v>12470</v>
      </c>
      <c r="B1213" s="5" t="s">
        <v>12471</v>
      </c>
      <c r="C1213" s="5" t="str">
        <f t="shared" si="8"/>
        <v>ANEXO_2_2.2.2.18.3.5.29</v>
      </c>
      <c r="D1213" s="5" t="str">
        <f t="shared" si="9"/>
        <v>La solución deberá proteger contra ataques SQL y no-SQL (como buffer overflow)</v>
      </c>
    </row>
    <row r="1214" spans="1:4">
      <c r="A1214" s="5" t="s">
        <v>12472</v>
      </c>
      <c r="B1214" s="5" t="s">
        <v>12473</v>
      </c>
      <c r="C1214" s="5" t="str">
        <f t="shared" si="8"/>
        <v>ANEXO_2_2.2.2.18.3.5.30</v>
      </c>
      <c r="D1214" s="5" t="str">
        <f t="shared" si="9"/>
        <v xml:space="preserve">La solución deberá soportar en un momento dado la capacidad para correlacionar la actividad en base </v>
      </c>
    </row>
    <row r="1215" spans="1:4">
      <c r="A1215" s="5" t="s">
        <v>12474</v>
      </c>
      <c r="B1215" s="5" t="s">
        <v>12475</v>
      </c>
      <c r="C1215" s="5" t="str">
        <f t="shared" si="8"/>
        <v>ANEXO_2_2.2.2.18.3.5.31</v>
      </c>
      <c r="D1215" s="5" t="str">
        <f t="shared" si="9"/>
        <v xml:space="preserve">Considerados de emergencia para potenciales violaciones de la información que incluyan, enunciativa </v>
      </c>
    </row>
    <row r="1216" spans="1:4">
      <c r="A1216" s="5" t="s">
        <v>12476</v>
      </c>
      <c r="B1216" s="5" t="s">
        <v>12477</v>
      </c>
      <c r="C1216" s="5" t="str">
        <f t="shared" si="8"/>
        <v>ANEXO_2_2.2.2.18.3.5.32</v>
      </c>
      <c r="D1216" s="5" t="str">
        <f t="shared" si="9"/>
        <v>La solución debe manejar una auditoría sobre sí misma, manteniendo un control de cambios sobre las p</v>
      </c>
    </row>
    <row r="1217" spans="1:4">
      <c r="A1217" s="5" t="s">
        <v>12478</v>
      </c>
      <c r="B1217" s="5" t="s">
        <v>12479</v>
      </c>
      <c r="C1217" s="5" t="str">
        <f t="shared" si="8"/>
        <v>ANEXO_2_2.2.2.18.3.5.33</v>
      </c>
      <c r="D1217" s="5" t="str">
        <f t="shared" si="9"/>
        <v>La solución debe tener facilidades de Archivado de la información histórica y de auditoría, con flex</v>
      </c>
    </row>
    <row r="1218" spans="1:4">
      <c r="A1218" s="5" t="s">
        <v>12480</v>
      </c>
      <c r="B1218" s="5" t="s">
        <v>12481</v>
      </c>
      <c r="C1218" s="5" t="str">
        <f t="shared" si="8"/>
        <v>ANEXO_2_2.2.2.18.3.5.34</v>
      </c>
      <c r="D1218" s="5" t="str">
        <f t="shared" si="9"/>
        <v>La solución deberá tener la capacidad de exportar datos y eventos, tales como alertas, eventos de si</v>
      </c>
    </row>
    <row r="1219" spans="1:4">
      <c r="A1219" s="5" t="s">
        <v>12482</v>
      </c>
      <c r="B1219" s="5" t="s">
        <v>12483</v>
      </c>
      <c r="C1219" s="5" t="str">
        <f t="shared" si="8"/>
        <v>ANEXO_2_2.2.2.18.3.5.35</v>
      </c>
      <c r="D1219" s="5" t="str">
        <f t="shared" si="9"/>
        <v>La solución deberá analizar los eventos generados desde diferentes bases de datos. El análisis deber</v>
      </c>
    </row>
    <row r="1220" spans="1:4">
      <c r="A1220" s="5" t="s">
        <v>12484</v>
      </c>
      <c r="B1220" s="5" t="s">
        <v>12485</v>
      </c>
      <c r="C1220" s="5" t="str">
        <f t="shared" si="8"/>
        <v>ANEXO_2_2.2.2.18.3.5.36</v>
      </c>
      <c r="D1220" s="5" t="str">
        <f t="shared" si="9"/>
        <v>Deberá contar con un sistema de correlación basado en la dirección de los ataques. Deberá determinar</v>
      </c>
    </row>
    <row r="1221" spans="1:4">
      <c r="A1221" s="5" t="s">
        <v>12486</v>
      </c>
      <c r="B1221" s="5" t="s">
        <v>12487</v>
      </c>
      <c r="C1221" s="5" t="str">
        <f t="shared" si="8"/>
        <v>ANEXO_2_2.2.2.18.3.5.37</v>
      </c>
      <c r="D1221" s="5" t="str">
        <f t="shared" si="9"/>
        <v xml:space="preserve">Deberá realizar una correlación automática y en tiempo real de eventos, vulnerabilidades y bases de </v>
      </c>
    </row>
    <row r="1222" spans="1:4">
      <c r="A1222" s="5" t="s">
        <v>12488</v>
      </c>
      <c r="B1222" s="5" t="s">
        <v>12489</v>
      </c>
      <c r="C1222" s="5" t="str">
        <f t="shared" si="8"/>
        <v>ANEXO_2_2.2.2.18.3.5.38</v>
      </c>
      <c r="D1222" s="5" t="str">
        <f t="shared" si="9"/>
        <v>Deberá ejecutar una correlación que permita identificar usuarios de aplicación asociados con consult</v>
      </c>
    </row>
    <row r="1223" spans="1:4">
      <c r="A1223" s="5" t="s">
        <v>12490</v>
      </c>
      <c r="B1223" s="5" t="s">
        <v>12491</v>
      </c>
      <c r="C1223" s="5" t="str">
        <f t="shared" si="8"/>
        <v>ANEXO_2_2.2.2.18.3.5.39</v>
      </c>
      <c r="D1223" s="5" t="str">
        <f t="shared" si="9"/>
        <v>Deberá correlacionar eventos como número de errores inusuales de sentencias de SQL o al momento de h</v>
      </c>
    </row>
    <row r="1224" spans="1:4">
      <c r="A1224" s="5" t="s">
        <v>12492</v>
      </c>
      <c r="B1224" s="5" t="s">
        <v>12493</v>
      </c>
      <c r="C1224" s="5" t="str">
        <f t="shared" si="8"/>
        <v>ANEXO_2_2.2.2.18.3.5.40</v>
      </c>
      <c r="D1224" s="5" t="str">
        <f t="shared" si="9"/>
        <v>La solución debe permitir el manejo de alarmas y notificaciones –en tiempo real– para los eventos de</v>
      </c>
    </row>
    <row r="1225" spans="1:4">
      <c r="A1225" s="5" t="s">
        <v>12494</v>
      </c>
      <c r="B1225" s="5" t="s">
        <v>12495</v>
      </c>
      <c r="C1225" s="5" t="str">
        <f t="shared" si="8"/>
        <v>ANEXO_2_2.2.2.18.3.5.41</v>
      </c>
      <c r="D1225" s="5" t="str">
        <f t="shared" si="9"/>
        <v>La solución debe tener la capacidad de monitorear usuarios de Base de datos que tienen acceso a trav</v>
      </c>
    </row>
    <row r="1226" spans="1:4">
      <c r="A1226" s="5" t="s">
        <v>12496</v>
      </c>
      <c r="B1226" s="5" t="s">
        <v>12497</v>
      </c>
      <c r="C1226" s="5" t="str">
        <f t="shared" si="8"/>
        <v>ANEXO_2_2.2.2.18.3.5.42</v>
      </c>
      <c r="D1226" s="5" t="str">
        <f t="shared" si="9"/>
        <v>La solución deberá contar con un servicio de investigación sobre vulnerabilidades y amenazas informá</v>
      </c>
    </row>
    <row r="1227" spans="1:4">
      <c r="A1227" s="5" t="s">
        <v>12498</v>
      </c>
      <c r="B1227" s="5" t="s">
        <v>12499</v>
      </c>
      <c r="C1227" s="5" t="str">
        <f t="shared" si="8"/>
        <v>ANEXO_2_2.2.2.18.3.5.43</v>
      </c>
      <c r="D1227" s="5" t="str">
        <f t="shared" si="9"/>
        <v>La solución deberá soportar y aplicar simultáneamente un modelo de seguridad positivo y negativo.</v>
      </c>
    </row>
    <row r="1228" spans="1:4">
      <c r="A1228" s="5" t="s">
        <v>12500</v>
      </c>
      <c r="B1228" s="5" t="s">
        <v>12501</v>
      </c>
      <c r="C1228" s="5" t="str">
        <f t="shared" si="8"/>
        <v>ANEXO_2_2.2.2.18.3.5.44</v>
      </c>
      <c r="D1228" s="5" t="str">
        <f t="shared" si="9"/>
        <v>El modelo negativo de seguridad define explícitamente las firmas de ataques conocidos, por lo que de</v>
      </c>
    </row>
    <row r="1229" spans="1:4">
      <c r="A1229" s="5" t="s">
        <v>12502</v>
      </c>
      <c r="B1229" s="5" t="s">
        <v>12503</v>
      </c>
      <c r="C1229" s="5" t="str">
        <f t="shared" si="8"/>
        <v>ANEXO_2_2.2.2.18.3.5.45</v>
      </c>
      <c r="D1229" s="5" t="str">
        <f t="shared" si="9"/>
        <v>Deberá bloquear las transacciones que tengan contenido que coincida con firmas de ataque conocidos.</v>
      </c>
    </row>
    <row r="1230" spans="1:4">
      <c r="A1230" s="5" t="s">
        <v>12504</v>
      </c>
      <c r="B1230" s="5" t="s">
        <v>12505</v>
      </c>
      <c r="C1230" s="5" t="str">
        <f t="shared" si="8"/>
        <v>ANEXO_2_2.2.2.18.3.5.46</v>
      </c>
      <c r="D1230" s="5" t="str">
        <f t="shared" si="9"/>
        <v>Deberá incluir una lista pre-configurada y detallada de las firmas de ataque.</v>
      </c>
    </row>
    <row r="1231" spans="1:4">
      <c r="A1231" s="5" t="s">
        <v>12506</v>
      </c>
      <c r="B1231" s="5" t="s">
        <v>12507</v>
      </c>
      <c r="C1231" s="5" t="str">
        <f t="shared" si="8"/>
        <v>ANEXO_2_2.2.2.18.3.5.47</v>
      </c>
      <c r="D1231" s="5" t="str">
        <f t="shared" si="9"/>
        <v>Deberá permitir la modificación o adición de firmas por el administrador.</v>
      </c>
    </row>
    <row r="1232" spans="1:4">
      <c r="A1232" s="5" t="s">
        <v>12508</v>
      </c>
      <c r="B1232" s="5" t="s">
        <v>12509</v>
      </c>
      <c r="C1232" s="5" t="str">
        <f t="shared" si="8"/>
        <v>ANEXO_2_2.2.2.18.3.5.48</v>
      </c>
      <c r="D1232" s="5" t="str">
        <f t="shared" si="9"/>
        <v>Deberá permitir la actualización automática de la base de datos de firmas, asegurando una completa p</v>
      </c>
    </row>
    <row r="1233" spans="1:4">
      <c r="A1233" s="5" t="s">
        <v>12510</v>
      </c>
      <c r="B1233" s="5" t="s">
        <v>12511</v>
      </c>
      <c r="C1233" s="5" t="str">
        <f t="shared" si="8"/>
        <v>ANEXO_2_2.2.2.18.3.5.49</v>
      </c>
      <c r="D1233" s="5" t="str">
        <f t="shared" si="9"/>
        <v>Deberá detectar ataques conocidos en múltiples niveles, incluyendo, la red, sistemas operativos, sof</v>
      </c>
    </row>
    <row r="1234" spans="1:4">
      <c r="A1234" s="5" t="s">
        <v>12512</v>
      </c>
      <c r="B1234" s="5" t="s">
        <v>12513</v>
      </c>
      <c r="C1234" s="5" t="str">
        <f t="shared" si="8"/>
        <v>ANEXO_2_2.2.2.18.3.5.50</v>
      </c>
      <c r="D1234" s="5" t="str">
        <f t="shared" si="9"/>
        <v>La solución debe considerar para el Data Center principal de la entidad un (1) equipo físico en moda</v>
      </c>
    </row>
    <row r="1235" spans="1:4">
      <c r="A1235" s="5" t="s">
        <v>12514</v>
      </c>
      <c r="B1235" s="5" t="s">
        <v>12515</v>
      </c>
      <c r="C1235" s="5" t="str">
        <f t="shared" si="8"/>
        <v>ANEXO_2_2.2.2.18.3.5.51</v>
      </c>
      <c r="D1235" s="5" t="str">
        <f t="shared" si="9"/>
        <v>La solución debe ser de tipo appliance físico, con un sistema operativo robustecido del mismo fabric</v>
      </c>
    </row>
    <row r="1236" spans="1:4">
      <c r="A1236" s="5" t="s">
        <v>12516</v>
      </c>
      <c r="B1236" s="5" t="s">
        <v>12517</v>
      </c>
      <c r="C1236" s="5" t="str">
        <f t="shared" si="8"/>
        <v>ANEXO_2_2.2.2.18.3.5.52</v>
      </c>
      <c r="D1236" s="5" t="str">
        <f t="shared" si="9"/>
        <v xml:space="preserve">El despliegue de la solución se realizará en modo bridge de capa 2 para proteger en tiempo real los </v>
      </c>
    </row>
    <row r="1237" spans="1:4">
      <c r="A1237" s="5" t="s">
        <v>12518</v>
      </c>
      <c r="B1237" s="5" t="s">
        <v>12519</v>
      </c>
      <c r="C1237" s="5" t="str">
        <f t="shared" si="8"/>
        <v>ANEXO_2_2.2.2.18.3.5.53</v>
      </c>
      <c r="D1237" s="5" t="str">
        <f t="shared" si="9"/>
        <v>Deberá contemplar mecanismos que permitan fácilmente la vuelta atrás de una política de seguridad im</v>
      </c>
    </row>
    <row r="1238" spans="1:4">
      <c r="A1238" s="5" t="s">
        <v>12520</v>
      </c>
      <c r="B1238" s="5" t="s">
        <v>12521</v>
      </c>
      <c r="C1238" s="5" t="str">
        <f t="shared" si="8"/>
        <v>ANEXO_2_2.2.2.18.3.5.54</v>
      </c>
      <c r="D1238" s="5" t="str">
        <f t="shared" si="9"/>
        <v>Capacidad de integrarse a futuro con un SIEM provisto por la entidad y de reenviar el 100% los event</v>
      </c>
    </row>
    <row r="1239" spans="1:4">
      <c r="A1239" s="5" t="s">
        <v>12522</v>
      </c>
      <c r="B1239" s="5" t="s">
        <v>12523</v>
      </c>
      <c r="C1239" s="5" t="str">
        <f t="shared" si="8"/>
        <v>ANEXO_2_2.2.2.18.3.5.55</v>
      </c>
      <c r="D1239" s="5" t="str">
        <f t="shared" si="9"/>
        <v>oEspecificaciones del equipo Gateway (Firewall de Base de Datos), a continuación, los requerimientos</v>
      </c>
    </row>
    <row r="1240" spans="1:4">
      <c r="A1240" s="5" t="s">
        <v>12524</v>
      </c>
      <c r="B1240" s="5" t="s">
        <v>12525</v>
      </c>
      <c r="C1240" s="5" t="str">
        <f t="shared" si="8"/>
        <v>ANEXO_2_2.2.2.18.3.5.56</v>
      </c>
      <c r="D1240" s="5" t="str">
        <f t="shared" si="9"/>
        <v xml:space="preserve">Para las funcionalidades de Bloqueo, se requiere que los requerimientos se procesen en memoria y no </v>
      </c>
    </row>
    <row r="1241" spans="1:4">
      <c r="A1241" s="5" t="s">
        <v>12526</v>
      </c>
      <c r="B1241" s="5" t="s">
        <v>12527</v>
      </c>
      <c r="C1241" s="5" t="str">
        <f t="shared" si="8"/>
        <v>ANEXO_2_2.2.2.18.3.5.57</v>
      </c>
      <c r="D1241" s="5" t="str">
        <f t="shared" si="9"/>
        <v xml:space="preserve">La solución deberá soportar a futuro la integración nativa o no nativa de herramientas que permitan </v>
      </c>
    </row>
    <row r="1242" spans="1:4">
      <c r="A1242" s="5" t="s">
        <v>12528</v>
      </c>
      <c r="B1242" s="5" t="s">
        <v>12529</v>
      </c>
      <c r="C1242" s="5" t="str">
        <f t="shared" si="8"/>
        <v>ANEXO_2_2.2.2.18.3.5.58</v>
      </c>
      <c r="D1242" s="5" t="str">
        <f t="shared" si="9"/>
        <v>Para las funcionalidades de Bloqueo, la solución nunca deberá terminar la conexión que se genera ent</v>
      </c>
    </row>
    <row r="1243" spans="1:4">
      <c r="A1243" s="5" t="s">
        <v>12530</v>
      </c>
      <c r="B1243" s="5" t="s">
        <v>12531</v>
      </c>
      <c r="C1243" s="5" t="str">
        <f t="shared" si="8"/>
        <v>ANEXO_2_2.2.2.18.3.6</v>
      </c>
      <c r="D1243" s="5" t="str">
        <f t="shared" si="9"/>
        <v>NGIPS (NEXT GENERATION INTRUSION PREVENTION SYSTEM)</v>
      </c>
    </row>
    <row r="1244" spans="1:4">
      <c r="A1244" s="5" t="s">
        <v>12532</v>
      </c>
      <c r="B1244" s="5" t="s">
        <v>12533</v>
      </c>
      <c r="C1244" s="5" t="str">
        <f t="shared" si="8"/>
        <v>ANEXO_2_2.2.2.18.3.6.1</v>
      </c>
      <c r="D1244" s="5" t="str">
        <f t="shared" si="9"/>
        <v>La solución NGIPS deberá estar disponible en hardware propietario del fabricante y de propósito espe</v>
      </c>
    </row>
    <row r="1245" spans="1:4">
      <c r="A1245" s="5" t="s">
        <v>12534</v>
      </c>
      <c r="B1245" s="5" t="s">
        <v>12535</v>
      </c>
      <c r="C1245" s="5" t="str">
        <f t="shared" si="8"/>
        <v>ANEXO_2_2.2.2.18.3.6.2</v>
      </c>
      <c r="D1245" s="5" t="str">
        <f t="shared" si="9"/>
        <v>Cada IPS deberá tener la capacidad de inspeccionar hasta 40Gbps de tráfico sin modificar el hardware</v>
      </c>
    </row>
    <row r="1246" spans="1:4">
      <c r="A1246" s="5" t="s">
        <v>12536</v>
      </c>
      <c r="B1246" s="5" t="s">
        <v>12537</v>
      </c>
      <c r="C1246" s="5" t="str">
        <f t="shared" si="8"/>
        <v>ANEXO_2_2.2.2.18.3.6.3</v>
      </c>
      <c r="D1246" s="5" t="str">
        <f t="shared" si="9"/>
        <v>NGIPS debe cumplir con las siguientes características mínimas: / Soportar por lo menos 650.000 conex</v>
      </c>
    </row>
    <row r="1247" spans="1:4">
      <c r="A1247" s="5" t="s">
        <v>12538</v>
      </c>
      <c r="B1247" s="5" t="s">
        <v>12539</v>
      </c>
      <c r="C1247" s="5" t="str">
        <f t="shared" si="8"/>
        <v>ANEXO_2_2.2.2.18.3.6.4</v>
      </c>
      <c r="D1247" s="5" t="str">
        <f t="shared" si="9"/>
        <v xml:space="preserve">Deberá ser posible expandir el throughput de inspección por medio de licenciamiento adicional sobre </v>
      </c>
    </row>
    <row r="1248" spans="1:4">
      <c r="A1248" s="5" t="s">
        <v>12540</v>
      </c>
      <c r="B1248" s="5" t="s">
        <v>12541</v>
      </c>
      <c r="C1248" s="5" t="str">
        <f t="shared" si="8"/>
        <v>ANEXO_2_2.2.2.18.3.6.5</v>
      </c>
      <c r="D1248" s="5" t="str">
        <f t="shared" si="9"/>
        <v>La solución NGIPS ofertada deberá soportar procesamiento de tráfico asimétrico</v>
      </c>
    </row>
    <row r="1249" spans="1:4">
      <c r="A1249" s="5" t="s">
        <v>12542</v>
      </c>
      <c r="B1249" s="5" t="s">
        <v>12543</v>
      </c>
      <c r="C1249" s="5" t="str">
        <f t="shared" si="8"/>
        <v>ANEXO_2_2.2.2.18.3.6.6</v>
      </c>
      <c r="D1249" s="5" t="str">
        <f t="shared" si="9"/>
        <v>Debe ser posible colocar la solución en modo by-pass total forzado</v>
      </c>
    </row>
    <row r="1250" spans="1:4">
      <c r="A1250" s="5" t="s">
        <v>12544</v>
      </c>
      <c r="B1250" s="5" t="s">
        <v>12545</v>
      </c>
      <c r="C1250" s="5" t="str">
        <f t="shared" si="8"/>
        <v>ANEXO_2_2.2.2.18.3.6.7</v>
      </c>
      <c r="D1250" s="5" t="str">
        <f t="shared" si="9"/>
        <v>La solución debe ser capaz de inspeccionar tráfico que viaja en túneles</v>
      </c>
    </row>
    <row r="1251" spans="1:4">
      <c r="A1251" s="5" t="s">
        <v>12546</v>
      </c>
      <c r="B1251" s="5" t="s">
        <v>12547</v>
      </c>
      <c r="C1251" s="5" t="str">
        <f t="shared" si="8"/>
        <v>ANEXO_2_2.2.2.18.3.6.8</v>
      </c>
      <c r="D1251" s="5" t="str">
        <f t="shared" si="9"/>
        <v>La solución NGIPS deberá poseer controles de protección contra ataques de DDOS, actuando como SYN PR</v>
      </c>
    </row>
    <row r="1252" spans="1:4">
      <c r="A1252" s="5" t="s">
        <v>12548</v>
      </c>
      <c r="B1252" s="5" t="s">
        <v>12549</v>
      </c>
      <c r="C1252" s="5" t="str">
        <f t="shared" si="8"/>
        <v>ANEXO_2_2.2.2.18.3.6.9</v>
      </c>
      <c r="D1252" s="5" t="str">
        <f t="shared" si="9"/>
        <v>La solución NGIPS deberá incluir una consola de administración centralizada en hardware o virtual co</v>
      </c>
    </row>
    <row r="1253" spans="1:4">
      <c r="A1253" s="5" t="s">
        <v>12550</v>
      </c>
      <c r="B1253" s="5" t="s">
        <v>12551</v>
      </c>
      <c r="C1253" s="5" t="str">
        <f t="shared" si="8"/>
        <v>ANEXO_2_2.2.2.18.3.7</v>
      </c>
      <c r="D1253" s="5" t="str">
        <f t="shared" si="9"/>
        <v>MODULO DE PROTECCIÓN DE CARGAS DE TRABAJO Y ALMACENAMIENTO EN NUBES PÚBLICAS</v>
      </c>
    </row>
    <row r="1254" spans="1:4">
      <c r="A1254" s="5" t="s">
        <v>12552</v>
      </c>
      <c r="B1254" s="5" t="s">
        <v>12553</v>
      </c>
      <c r="C1254" s="5" t="str">
        <f t="shared" si="8"/>
        <v>ANEXO_2_2.2.2.18.3.7.1</v>
      </c>
      <c r="D1254" s="5" t="str">
        <f t="shared" si="9"/>
        <v>Se requiere una solución de protección de cargas de trabajo y almacenamiento en nubes públicas. Dich</v>
      </c>
    </row>
    <row r="1255" spans="1:4">
      <c r="A1255" s="5" t="s">
        <v>12554</v>
      </c>
      <c r="B1255" s="5" t="s">
        <v>12555</v>
      </c>
      <c r="C1255" s="5" t="str">
        <f t="shared" si="8"/>
        <v>ANEXO_2_2.2.2.18.3.7.2</v>
      </c>
      <c r="D1255" s="5" t="str">
        <f t="shared" si="9"/>
        <v>Requerimientos Generales de la solución:</v>
      </c>
    </row>
    <row r="1256" spans="1:4">
      <c r="A1256" s="5" t="s">
        <v>12556</v>
      </c>
      <c r="B1256" s="5" t="s">
        <v>12557</v>
      </c>
      <c r="C1256" s="5" t="str">
        <f t="shared" si="8"/>
        <v>ANEXO_2_2.2.2.18.3.7.2.1</v>
      </c>
      <c r="D1256" s="5" t="str">
        <f t="shared" si="9"/>
        <v xml:space="preserve">oLa solución debe integrarse de manera nativa, vía API, como mínimo con los siguientes CONTRATISTAs </v>
      </c>
    </row>
    <row r="1257" spans="1:4">
      <c r="A1257" s="5" t="s">
        <v>12558</v>
      </c>
      <c r="B1257" s="5" t="s">
        <v>12559</v>
      </c>
      <c r="C1257" s="5" t="str">
        <f t="shared" si="8"/>
        <v>ANEXO_2_2.2.2.18.3.7.2.2</v>
      </c>
      <c r="D1257" s="5" t="str">
        <f t="shared" si="9"/>
        <v>La solución debe garantizar visibilidad de las cargas de trabajo, independientemente de la nube en l</v>
      </c>
    </row>
    <row r="1258" spans="1:4">
      <c r="A1258" s="5" t="s">
        <v>12560</v>
      </c>
      <c r="B1258" s="5" t="s">
        <v>12561</v>
      </c>
      <c r="C1258" s="5" t="str">
        <f t="shared" si="8"/>
        <v>ANEXO_2_2.2.2.18.3.7.2.3</v>
      </c>
      <c r="D1258" s="5" t="str">
        <f t="shared" si="9"/>
        <v>La solución debe permitir al administrador ejecutar tareas de encendido y apagado de las cargas de t</v>
      </c>
    </row>
    <row r="1259" spans="1:4">
      <c r="A1259" s="5" t="s">
        <v>12562</v>
      </c>
      <c r="B1259" s="5" t="s">
        <v>12563</v>
      </c>
      <c r="C1259" s="5" t="str">
        <f t="shared" si="8"/>
        <v>ANEXO_2_2.2.2.18.3.7.2.4</v>
      </c>
      <c r="D1259" s="5" t="str">
        <f t="shared" si="9"/>
        <v xml:space="preserve">La solución debe contar con un agente que pueda ser instalado en los diferentes sistemas operativos </v>
      </c>
    </row>
    <row r="1260" spans="1:4">
      <c r="A1260" s="5" t="s">
        <v>12564</v>
      </c>
      <c r="B1260" s="5" t="s">
        <v>12565</v>
      </c>
      <c r="C1260" s="5" t="str">
        <f t="shared" si="8"/>
        <v>ANEXO_2_2.2.2.18.3.7.2.5</v>
      </c>
      <c r="D1260" s="5" t="str">
        <f t="shared" si="9"/>
        <v>La solución debe ser licenciada por servidor/instancia a proteger, sin importar la cantidad de proce</v>
      </c>
    </row>
    <row r="1261" spans="1:4">
      <c r="A1261" s="5" t="s">
        <v>12566</v>
      </c>
      <c r="B1261" s="5" t="s">
        <v>12567</v>
      </c>
      <c r="C1261" s="5" t="str">
        <f t="shared" si="8"/>
        <v>ANEXO_2_2.2.2.18.3.7.2.6</v>
      </c>
      <c r="D1261" s="5" t="str">
        <f t="shared" si="9"/>
        <v>La tecnología de protección de la solución al sistema operativo debe incluir mecanismos que eviten l</v>
      </c>
    </row>
    <row r="1262" spans="1:4">
      <c r="A1262" s="5" t="s">
        <v>12568</v>
      </c>
      <c r="B1262" s="5" t="s">
        <v>12569</v>
      </c>
      <c r="C1262" s="5" t="str">
        <f t="shared" si="8"/>
        <v>ANEXO_2_2.2.2.18.3.7.2.7</v>
      </c>
      <c r="D1262" s="5" t="str">
        <f t="shared" si="9"/>
        <v>La tecnología de protección de la solución al sistema operativo deberá incluir mecanismos que eviten</v>
      </c>
    </row>
    <row r="1263" spans="1:4">
      <c r="A1263" s="5" t="s">
        <v>12570</v>
      </c>
      <c r="B1263" s="5" t="s">
        <v>12571</v>
      </c>
      <c r="C1263" s="5" t="str">
        <f t="shared" si="8"/>
        <v>ANEXO_2_2.2.2.18.3.7.2.8</v>
      </c>
      <c r="D1263" s="5" t="str">
        <f t="shared" si="9"/>
        <v>La tecnología de protección de la solución al sistema operativo deberá incluir mecanismos que eviten</v>
      </c>
    </row>
    <row r="1264" spans="1:4">
      <c r="A1264" s="5" t="s">
        <v>12572</v>
      </c>
      <c r="B1264" s="5" t="s">
        <v>12573</v>
      </c>
      <c r="C1264" s="5" t="str">
        <f t="shared" si="8"/>
        <v>ANEXO_2_2.2.2.18.3.7.2.9</v>
      </c>
      <c r="D1264" s="5" t="str">
        <f t="shared" si="9"/>
        <v>La solución debe ofrecer visibilidad y descubrimiento de instancias (máquinas virtuales) sobre las n</v>
      </c>
    </row>
    <row r="1265" spans="1:4">
      <c r="A1265" s="5" t="s">
        <v>12574</v>
      </c>
      <c r="B1265" s="5" t="s">
        <v>12575</v>
      </c>
      <c r="C1265" s="5" t="str">
        <f t="shared" si="8"/>
        <v>ANEXO_2_2.2.2.18.3.7.2.10</v>
      </c>
      <c r="D1265" s="5" t="str">
        <f t="shared" si="9"/>
        <v>La solución debe estar en capacidad de detectar automáticamente los servicios de software que se est</v>
      </c>
    </row>
    <row r="1266" spans="1:4">
      <c r="A1266" s="5" t="s">
        <v>12576</v>
      </c>
      <c r="B1266" s="5" t="s">
        <v>12577</v>
      </c>
      <c r="C1266" s="5" t="str">
        <f t="shared" si="8"/>
        <v>ANEXO_2_2.2.2.18.3.7.2.11</v>
      </c>
      <c r="D1266" s="5" t="str">
        <f t="shared" si="9"/>
        <v xml:space="preserve">La solución debe estar en capacidad de realizar, de manera automática, análisis de vulnerabilidades </v>
      </c>
    </row>
    <row r="1267" spans="1:4">
      <c r="A1267" s="5" t="s">
        <v>12578</v>
      </c>
      <c r="B1267" s="5" t="s">
        <v>12579</v>
      </c>
      <c r="C1267" s="5" t="str">
        <f t="shared" si="8"/>
        <v>ANEXO_2_2.2.2.18.3.7.2.12</v>
      </c>
      <c r="D1267" s="5" t="str">
        <f t="shared" si="9"/>
        <v>La solución debe correlacionar en la misma consola, y mostrar gráficamente, las amenazas que una máq</v>
      </c>
    </row>
    <row r="1268" spans="1:4">
      <c r="A1268" s="5" t="s">
        <v>12580</v>
      </c>
      <c r="B1268" s="5" t="s">
        <v>12581</v>
      </c>
      <c r="C1268" s="5" t="str">
        <f t="shared" si="8"/>
        <v>ANEXO_2_2.2.2.18.3.7.2.13</v>
      </c>
      <c r="D1268" s="5" t="str">
        <f t="shared" si="9"/>
        <v xml:space="preserve">La solución debe recomendar las políticas más adecuadas a ser aplicadas a cada una de las máquinas, </v>
      </c>
    </row>
    <row r="1269" spans="1:4">
      <c r="A1269" s="5" t="s">
        <v>12582</v>
      </c>
      <c r="B1269" s="5" t="s">
        <v>12583</v>
      </c>
      <c r="C1269" s="5" t="str">
        <f t="shared" si="8"/>
        <v>ANEXO_2_2.2.2.18.3.7.2.14</v>
      </c>
      <c r="D1269" s="5" t="str">
        <f t="shared" si="9"/>
        <v>La solución debe tener un módulo de protección contra intrusiones (IPS) que no dependa del uso de fi</v>
      </c>
    </row>
    <row r="1270" spans="1:4">
      <c r="A1270" s="5" t="s">
        <v>12584</v>
      </c>
      <c r="B1270" s="5" t="s">
        <v>12585</v>
      </c>
      <c r="C1270" s="5" t="str">
        <f t="shared" si="8"/>
        <v>ANEXO_2_2.2.2.18.3.7.2.15</v>
      </c>
      <c r="D1270" s="5" t="str">
        <f t="shared" si="9"/>
        <v>La solución debe poseer un módulo de monitoreo de integridad de archivos en tiempo real, completamen</v>
      </c>
    </row>
    <row r="1271" spans="1:4">
      <c r="A1271" s="5" t="s">
        <v>12586</v>
      </c>
      <c r="B1271" s="5" t="s">
        <v>12587</v>
      </c>
      <c r="C1271" s="5" t="str">
        <f t="shared" si="8"/>
        <v>ANEXO_2_2.2.2.18.3.7.2.16</v>
      </c>
      <c r="D1271" s="5" t="str">
        <f t="shared" si="9"/>
        <v>La solución debe poseer un módulo de monitoreo de actividad de usuarios locales y/o de directorio ac</v>
      </c>
    </row>
    <row r="1272" spans="1:4">
      <c r="A1272" s="5" t="s">
        <v>12588</v>
      </c>
      <c r="B1272" s="5" t="s">
        <v>12589</v>
      </c>
      <c r="C1272" s="5" t="str">
        <f t="shared" si="8"/>
        <v>ANEXO_2_2.2.2.18.3.7.2.17</v>
      </c>
      <c r="D1272" s="5" t="str">
        <f t="shared" si="9"/>
        <v>oLa solución debe permitir monitorear como mínimo las siguientes actividades sobre los usuarios de u</v>
      </c>
    </row>
    <row r="1273" spans="1:4">
      <c r="A1273" s="5" t="s">
        <v>12590</v>
      </c>
      <c r="B1273" s="5" t="s">
        <v>12591</v>
      </c>
      <c r="C1273" s="5" t="str">
        <f t="shared" si="8"/>
        <v>ANEXO_2_2.2.2.18.3.7.2.18</v>
      </c>
      <c r="D1273" s="5" t="str">
        <f t="shared" si="9"/>
        <v>La solución debe contar con un módulo que permita definir el comportamiento específico de una aplica</v>
      </c>
    </row>
    <row r="1274" spans="1:4">
      <c r="A1274" s="5" t="s">
        <v>12592</v>
      </c>
      <c r="B1274" s="5" t="s">
        <v>12593</v>
      </c>
      <c r="C1274" s="5" t="str">
        <f t="shared" si="8"/>
        <v>ANEXO_2_2.2.2.18.3.7.2.19</v>
      </c>
      <c r="D1274" s="5" t="str">
        <f t="shared" si="9"/>
        <v>La solución debe estar en capacidad de hacer des-escalamiento de privilegios a nivel de usuarios, pr</v>
      </c>
    </row>
    <row r="1275" spans="1:4">
      <c r="A1275" s="5" t="s">
        <v>12594</v>
      </c>
      <c r="B1275" s="5" t="s">
        <v>12595</v>
      </c>
      <c r="C1275" s="5" t="str">
        <f t="shared" si="8"/>
        <v>ANEXO_2_2.2.2.18.3.7.2.20</v>
      </c>
      <c r="D1275" s="5" t="str">
        <f t="shared" si="9"/>
        <v>Debe permitir definir usuarios, rutas, aplicaciones y/o ubicaciones seguras desde las cuales se perm</v>
      </c>
    </row>
    <row r="1276" spans="1:4">
      <c r="A1276" s="5" t="s">
        <v>12596</v>
      </c>
      <c r="B1276" s="5" t="s">
        <v>12597</v>
      </c>
      <c r="C1276" s="5" t="str">
        <f t="shared" si="8"/>
        <v>ANEXO_2_2.2.2.18.3.7.2.21</v>
      </c>
      <c r="D1276" s="5" t="str">
        <f t="shared" si="9"/>
        <v>La solución debe tener capacidad de mitigación de explotación de memoria (MEM) el cual no esté basad</v>
      </c>
    </row>
    <row r="1277" spans="1:4">
      <c r="A1277" s="5" t="s">
        <v>12598</v>
      </c>
      <c r="B1277" s="5" t="s">
        <v>12599</v>
      </c>
      <c r="C1277" s="5" t="str">
        <f t="shared" ref="C1277:C1501" si="10">CONCATENATE(B$1,"_",A1277)</f>
        <v>ANEXO_2_2.2.2.18.3.7.2.22</v>
      </c>
      <c r="D1277" s="5" t="str">
        <f t="shared" ref="D1277:D1501" si="11">LEFT(B1277,100)</f>
        <v>La solución debe poseer control de aplicaciones por comportamiento, listas negras y listas blancas y</v>
      </c>
    </row>
    <row r="1278" spans="1:4">
      <c r="A1278" s="5" t="s">
        <v>12600</v>
      </c>
      <c r="B1278" s="5" t="s">
        <v>12601</v>
      </c>
      <c r="C1278" s="5" t="str">
        <f t="shared" si="10"/>
        <v>ANEXO_2_2.2.2.18.3.7.2.23</v>
      </c>
      <c r="D1278" s="5" t="str">
        <f t="shared" si="11"/>
        <v>oDebe tener capacidades antimalware de nueva generación y como mínimo con las siguientes característ</v>
      </c>
    </row>
    <row r="1279" spans="1:4">
      <c r="A1279" s="5" t="s">
        <v>12602</v>
      </c>
      <c r="B1279" s="5" t="s">
        <v>12603</v>
      </c>
      <c r="C1279" s="5" t="str">
        <f t="shared" si="10"/>
        <v>ANEXO_2_2.2.2.18.3.7.2.24</v>
      </c>
      <c r="D1279" s="5" t="str">
        <f t="shared" si="11"/>
        <v>Debe poseer protección contra vulnerabilidades conocidas y desconocidas sin necesidad de aplicar una</v>
      </c>
    </row>
    <row r="1280" spans="1:4">
      <c r="A1280" s="5" t="s">
        <v>12604</v>
      </c>
      <c r="B1280" s="5" t="s">
        <v>12605</v>
      </c>
      <c r="C1280" s="5" t="str">
        <f t="shared" si="10"/>
        <v>ANEXO_2_2.2.2.18.3.7.2.25</v>
      </c>
      <c r="D1280" s="5" t="str">
        <f t="shared" si="11"/>
        <v>Debe poseer protección contra vulnerabilidades conocidas y desconocidas sin necesidad de aplicar una</v>
      </c>
    </row>
    <row r="1281" spans="1:4">
      <c r="A1281" s="5" t="s">
        <v>12606</v>
      </c>
      <c r="B1281" s="5" t="s">
        <v>12607</v>
      </c>
      <c r="C1281" s="5" t="str">
        <f t="shared" si="10"/>
        <v>ANEXO_2_2.2.2.18.3.7.2.26</v>
      </c>
      <c r="D1281" s="5" t="str">
        <f t="shared" si="11"/>
        <v>Debe garantizar que ningún cambio no autorizado sobre el sistema operativo se ejecute.</v>
      </c>
    </row>
    <row r="1282" spans="1:4">
      <c r="A1282" s="5" t="s">
        <v>12608</v>
      </c>
      <c r="B1282" s="5" t="s">
        <v>12609</v>
      </c>
      <c r="C1282" s="5" t="str">
        <f t="shared" si="10"/>
        <v>ANEXO_2_2.2.2.18.3.7.2.27</v>
      </c>
      <c r="D1282" s="5" t="str">
        <f t="shared" si="11"/>
        <v>La solución debe poseer un módulo de firewall de red.</v>
      </c>
    </row>
    <row r="1283" spans="1:4">
      <c r="A1283" s="5" t="s">
        <v>12610</v>
      </c>
      <c r="B1283" s="5" t="s">
        <v>12611</v>
      </c>
      <c r="C1283" s="5" t="str">
        <f t="shared" si="10"/>
        <v>ANEXO_2_2.2.2.18.3.7.2.28</v>
      </c>
      <c r="D1283" s="5" t="str">
        <f t="shared" si="11"/>
        <v>La solución debe poseer un módulo de firewall de aplicación.</v>
      </c>
    </row>
    <row r="1284" spans="1:4">
      <c r="A1284" s="5" t="s">
        <v>12612</v>
      </c>
      <c r="B1284" s="5" t="s">
        <v>12613</v>
      </c>
      <c r="C1284" s="5" t="str">
        <f t="shared" si="10"/>
        <v>ANEXO_2_2.2.2.18.3.7.2.29</v>
      </c>
      <c r="D1284" s="5" t="str">
        <f t="shared" si="11"/>
        <v>•Debe proteger como mínimo los siguientes sistemas operativos y/o plataformas: / Windows Server / Li</v>
      </c>
    </row>
    <row r="1285" spans="1:4">
      <c r="A1285" s="5" t="s">
        <v>12614</v>
      </c>
      <c r="B1285" s="5" t="s">
        <v>12615</v>
      </c>
      <c r="C1285" s="5" t="str">
        <f t="shared" si="10"/>
        <v>ANEXO_2_2.2.2.18.3.7.2.30</v>
      </c>
      <c r="D1285" s="5" t="str">
        <f t="shared" si="11"/>
        <v>La solución deberá ser capaz de configurar notificaciones sobre la detección de riesgos en base a ro</v>
      </c>
    </row>
    <row r="1286" spans="1:4">
      <c r="A1286" s="5" t="s">
        <v>12616</v>
      </c>
      <c r="B1286" s="5" t="s">
        <v>12617</v>
      </c>
      <c r="C1286" s="5" t="str">
        <f t="shared" si="10"/>
        <v>ANEXO_2_2.2.2.18.3.7.2.31</v>
      </c>
      <c r="D1286" s="5" t="str">
        <f t="shared" si="11"/>
        <v>oLa solución debe ser capaz de manejar diferentes formas de instalación, incluidas como mínimo las s</v>
      </c>
    </row>
    <row r="1287" spans="1:4">
      <c r="A1287" s="5" t="s">
        <v>12618</v>
      </c>
      <c r="B1287" s="5" t="s">
        <v>12619</v>
      </c>
      <c r="C1287" s="5" t="str">
        <f t="shared" si="10"/>
        <v>ANEXO_2_2.2.2.18.3.7.2.32</v>
      </c>
      <c r="D1287" s="5" t="str">
        <f t="shared" si="11"/>
        <v>Debe contar con una consola de administración, 100% en la nube.</v>
      </c>
    </row>
    <row r="1288" spans="1:4">
      <c r="A1288" s="5" t="s">
        <v>12620</v>
      </c>
      <c r="B1288" s="5" t="s">
        <v>12621</v>
      </c>
      <c r="C1288" s="5" t="str">
        <f t="shared" si="10"/>
        <v>ANEXO_2_2.2.2.18.3.7.2.33</v>
      </c>
      <c r="D1288" s="5" t="str">
        <f t="shared" si="11"/>
        <v xml:space="preserve">Debe poder administrar y proteger con las mismas características mencionadas anteriormente máquinas </v>
      </c>
    </row>
    <row r="1289" spans="1:4">
      <c r="A1289" s="5" t="s">
        <v>12622</v>
      </c>
      <c r="B1289" s="5" t="s">
        <v>12623</v>
      </c>
      <c r="C1289" s="5" t="str">
        <f t="shared" si="10"/>
        <v>ANEXO_2_2.2.2.18.3.7.2.34</v>
      </c>
      <c r="D1289" s="5" t="str">
        <f t="shared" si="11"/>
        <v>La consola deberá tener la capacidad de configurar y enviar alertas, dependiendo del cumplimiento de</v>
      </c>
    </row>
    <row r="1290" spans="1:4">
      <c r="A1290" s="5" t="s">
        <v>12624</v>
      </c>
      <c r="B1290" s="5" t="s">
        <v>12625</v>
      </c>
      <c r="C1290" s="5" t="str">
        <f t="shared" si="10"/>
        <v>ANEXO_2_2.2.2.18.3.7.2.35</v>
      </c>
      <c r="D1290" s="5" t="str">
        <f t="shared" si="11"/>
        <v>Debe tener capacidades de registro de eventos ilimitada.</v>
      </c>
    </row>
    <row r="1291" spans="1:4">
      <c r="A1291" s="5" t="s">
        <v>12626</v>
      </c>
      <c r="B1291" s="5" t="s">
        <v>12627</v>
      </c>
      <c r="C1291" s="5" t="str">
        <f t="shared" si="10"/>
        <v>ANEXO_2_2.2.2.18.3.7.2.36</v>
      </c>
      <c r="D1291" s="5" t="str">
        <f t="shared" si="11"/>
        <v>Debe poder integrarse vía API con solución de SIEM de la entidad.</v>
      </c>
    </row>
    <row r="1292" spans="1:4">
      <c r="A1292" s="5" t="s">
        <v>12628</v>
      </c>
      <c r="B1292" s="5" t="s">
        <v>12629</v>
      </c>
      <c r="C1292" s="5" t="str">
        <f t="shared" si="10"/>
        <v>ANEXO_2_2.2.2.18.3.8</v>
      </c>
      <c r="D1292" s="5" t="str">
        <f t="shared" si="11"/>
        <v>MODULO DE PROTECCION DE APLICACIONES EN LA NUBE QUE EVITE ATAQUES DIRIGIDOS Y FUGA DE INFORMACION</v>
      </c>
    </row>
    <row r="1293" spans="1:4">
      <c r="A1293" s="5" t="s">
        <v>12630</v>
      </c>
      <c r="B1293" s="5" t="s">
        <v>12631</v>
      </c>
      <c r="C1293" s="5" t="str">
        <f t="shared" si="10"/>
        <v>ANEXO_2_2.2.2.18.3.8.1</v>
      </c>
      <c r="D1293" s="5" t="str">
        <f t="shared" si="11"/>
        <v>La solución debe permitir el descubrimiento y monitoreo de todas las aplicaciones Cloud utilizadas p</v>
      </c>
    </row>
    <row r="1294" spans="1:4">
      <c r="A1294" s="5" t="s">
        <v>12632</v>
      </c>
      <c r="B1294" s="5" t="s">
        <v>12633</v>
      </c>
      <c r="C1294" s="5" t="str">
        <f t="shared" si="10"/>
        <v>ANEXO_2_2.2.2.18.3.8.2</v>
      </c>
      <c r="D1294" s="5" t="str">
        <f t="shared" si="11"/>
        <v xml:space="preserve">La solución debe presentar una vista de resumen que incluya por lo menos: Calificación de riesgo de </v>
      </c>
    </row>
    <row r="1295" spans="1:4">
      <c r="A1295" s="5" t="s">
        <v>12634</v>
      </c>
      <c r="B1295" s="5" t="s">
        <v>12635</v>
      </c>
      <c r="C1295" s="5" t="str">
        <f t="shared" si="10"/>
        <v>ANEXO_2_2.2.2.18.3.8.3</v>
      </c>
      <c r="D1295" s="5" t="str">
        <f t="shared" si="11"/>
        <v>La solución debe tener la capacidad de descubrir las aplicaciones en la nube que hagan parte de “Sha</v>
      </c>
    </row>
    <row r="1296" spans="1:4">
      <c r="A1296" s="5" t="s">
        <v>12636</v>
      </c>
      <c r="B1296" s="5" t="s">
        <v>12637</v>
      </c>
      <c r="C1296" s="5" t="str">
        <f t="shared" si="10"/>
        <v>ANEXO_2_2.2.2.18.3.8.4</v>
      </c>
      <c r="D1296" s="5" t="str">
        <f t="shared" si="11"/>
        <v>La solución debe reconocer más de 20.000 aplicaciones Cloud en total las cuales son actualizadas con</v>
      </c>
    </row>
    <row r="1297" spans="1:4">
      <c r="A1297" s="5" t="s">
        <v>12638</v>
      </c>
      <c r="B1297" s="5" t="s">
        <v>12639</v>
      </c>
      <c r="C1297" s="5" t="str">
        <f t="shared" si="10"/>
        <v>ANEXO_2_2.2.2.18.3.8.5</v>
      </c>
      <c r="D1297" s="5" t="str">
        <f t="shared" si="11"/>
        <v xml:space="preserve">La solución debe permitir que el cliente haga anónimo y comprima el envío de logs con un componente </v>
      </c>
    </row>
    <row r="1298" spans="1:4">
      <c r="A1298" s="5" t="s">
        <v>12640</v>
      </c>
      <c r="B1298" s="5" t="s">
        <v>12641</v>
      </c>
      <c r="C1298" s="5" t="str">
        <f t="shared" si="10"/>
        <v>ANEXO_2_2.2.2.18.3.8.6</v>
      </c>
      <c r="D1298" s="5" t="str">
        <f t="shared" si="11"/>
        <v>El procesamiento y generación de resultados de análisis de aplicaciones en la nube, se debe realizar</v>
      </c>
    </row>
    <row r="1299" spans="1:4">
      <c r="A1299" s="5" t="s">
        <v>12642</v>
      </c>
      <c r="B1299" s="5" t="s">
        <v>12643</v>
      </c>
      <c r="C1299" s="5" t="str">
        <f t="shared" si="10"/>
        <v>ANEXO_2_2.2.2.18.3.8.7</v>
      </c>
      <c r="D1299" s="5" t="str">
        <f t="shared" si="11"/>
        <v>La solución debe ponderar automáticamente cada aplicación en la nube descubierta basándose en al men</v>
      </c>
    </row>
    <row r="1300" spans="1:4">
      <c r="A1300" s="5" t="s">
        <v>12644</v>
      </c>
      <c r="B1300" s="5" t="s">
        <v>12645</v>
      </c>
      <c r="C1300" s="5" t="str">
        <f t="shared" si="10"/>
        <v>ANEXO_2_2.2.2.18.3.8.8</v>
      </c>
      <c r="D1300" s="5" t="str">
        <f t="shared" si="11"/>
        <v>La solución debe permitir personalizar la ponderación de los criterios de acuerdo a la importancia e</v>
      </c>
    </row>
    <row r="1301" spans="1:4">
      <c r="A1301" s="5" t="s">
        <v>12646</v>
      </c>
      <c r="B1301" s="5" t="s">
        <v>12647</v>
      </c>
      <c r="C1301" s="5" t="str">
        <f t="shared" si="10"/>
        <v>ANEXO_2_2.2.2.18.3.8.9</v>
      </c>
      <c r="D1301" s="5" t="str">
        <f t="shared" si="11"/>
        <v>La solución debe realizar la categorización de las aplicaciones en la nube de acuerdo al riesgo pres</v>
      </c>
    </row>
    <row r="1302" spans="1:4">
      <c r="A1302" s="5" t="s">
        <v>12648</v>
      </c>
      <c r="B1302" s="5" t="s">
        <v>12649</v>
      </c>
      <c r="C1302" s="5" t="str">
        <f t="shared" si="10"/>
        <v>ANEXO_2_2.2.2.18.3.8.10</v>
      </c>
      <c r="D1302" s="5" t="str">
        <f t="shared" si="11"/>
        <v xml:space="preserve">La solución debe revelar la frecuencia de uso de las aplicaciones en la nube en la base de usuarios </v>
      </c>
    </row>
    <row r="1303" spans="1:4">
      <c r="A1303" s="5" t="s">
        <v>12650</v>
      </c>
      <c r="B1303" s="5" t="s">
        <v>12651</v>
      </c>
      <c r="C1303" s="5" t="str">
        <f t="shared" si="10"/>
        <v>ANEXO_2_2.2.2.18.3.8.11</v>
      </c>
      <c r="D1303" s="5" t="str">
        <f t="shared" si="11"/>
        <v xml:space="preserve">La solución debe permitir realizar un análisis comparativo de aplicaciones en la nube con funciones </v>
      </c>
    </row>
    <row r="1304" spans="1:4">
      <c r="A1304" s="5" t="s">
        <v>12652</v>
      </c>
      <c r="B1304" s="5" t="s">
        <v>12653</v>
      </c>
      <c r="C1304" s="5" t="str">
        <f t="shared" si="10"/>
        <v>ANEXO_2_2.2.2.18.3.8.12</v>
      </c>
      <c r="D1304" s="5" t="str">
        <f t="shared" si="11"/>
        <v>La solución debe permitir una visualización avanzada que permita rápidamente enfocarse en la informa</v>
      </c>
    </row>
    <row r="1305" spans="1:4">
      <c r="A1305" s="5" t="s">
        <v>12654</v>
      </c>
      <c r="B1305" s="5" t="s">
        <v>12655</v>
      </c>
      <c r="C1305" s="5" t="str">
        <f t="shared" si="10"/>
        <v>ANEXO_2_2.2.2.18.3.8.13</v>
      </c>
      <c r="D1305" s="5" t="str">
        <f t="shared" si="11"/>
        <v>La solución debe permitir exportar datos de manera nativa para análisis y procesamiento fuera de lín</v>
      </c>
    </row>
    <row r="1306" spans="1:4">
      <c r="A1306" s="5" t="s">
        <v>12656</v>
      </c>
      <c r="B1306" s="5" t="s">
        <v>12657</v>
      </c>
      <c r="C1306" s="5" t="str">
        <f t="shared" si="10"/>
        <v>ANEXO_2_2.2.2.18.3.8.14</v>
      </c>
      <c r="D1306" s="5" t="str">
        <f t="shared" si="11"/>
        <v xml:space="preserve">La solución debe permitir la generación de un reporte de análisis de riesgo unificado con resúmenes </v>
      </c>
    </row>
    <row r="1307" spans="1:4">
      <c r="A1307" s="5" t="s">
        <v>12658</v>
      </c>
      <c r="B1307" s="5" t="s">
        <v>12659</v>
      </c>
      <c r="C1307" s="5" t="str">
        <f t="shared" si="10"/>
        <v>ANEXO_2_2.2.2.18.3.8.15</v>
      </c>
      <c r="D1307" s="5" t="str">
        <f t="shared" si="11"/>
        <v>La solución debe permitir la calendarización de reportes para la generación automática de estos.</v>
      </c>
    </row>
    <row r="1308" spans="1:4">
      <c r="A1308" s="5" t="s">
        <v>12660</v>
      </c>
      <c r="B1308" s="5" t="s">
        <v>12661</v>
      </c>
      <c r="C1308" s="5" t="str">
        <f t="shared" si="10"/>
        <v>ANEXO_2_2.2.2.18.3.8.16</v>
      </c>
      <c r="D1308" s="5" t="str">
        <f t="shared" si="11"/>
        <v>La solución debe ofrecer análisis de tráfico en tiempo real de las actividades realizadas por el usu</v>
      </c>
    </row>
    <row r="1309" spans="1:4">
      <c r="A1309" s="5" t="s">
        <v>12662</v>
      </c>
      <c r="B1309" s="5" t="s">
        <v>12663</v>
      </c>
      <c r="C1309" s="5" t="str">
        <f t="shared" si="10"/>
        <v>ANEXO_2_2.2.2.18.3.8.17</v>
      </c>
      <c r="D1309" s="5" t="str">
        <f t="shared" si="11"/>
        <v>La solución debe permitir la detección de amenazas usando inteligencia artificial y aprendizaje auto</v>
      </c>
    </row>
    <row r="1310" spans="1:4">
      <c r="A1310" s="5" t="s">
        <v>12664</v>
      </c>
      <c r="B1310" s="5" t="s">
        <v>12665</v>
      </c>
      <c r="C1310" s="5" t="str">
        <f t="shared" si="10"/>
        <v>ANEXO_2_2.2.2.18.3.8.18</v>
      </c>
      <c r="D1310" s="5" t="str">
        <f t="shared" si="11"/>
        <v>La solución debe identificar y proteger documentos confidenciales para evitar que sean compartidos d</v>
      </c>
    </row>
    <row r="1311" spans="1:4">
      <c r="A1311" s="5" t="s">
        <v>12666</v>
      </c>
      <c r="B1311" s="5" t="s">
        <v>12667</v>
      </c>
      <c r="C1311" s="5" t="str">
        <f t="shared" si="10"/>
        <v>ANEXO_2_2.2.2.18.3.8.19</v>
      </c>
      <c r="D1311" s="5" t="str">
        <f t="shared" si="11"/>
        <v>La solución debe realizar clasificación de contenidos para cumplir con requerimientos normativos.</v>
      </c>
    </row>
    <row r="1312" spans="1:4">
      <c r="A1312" s="5" t="s">
        <v>12668</v>
      </c>
      <c r="B1312" s="5" t="s">
        <v>12669</v>
      </c>
      <c r="C1312" s="5" t="str">
        <f t="shared" si="10"/>
        <v>ANEXO_2_2.2.2.18.3.8.20</v>
      </c>
      <c r="D1312" s="5" t="str">
        <f t="shared" si="11"/>
        <v>La solución debe permitir la aplicación de políticas basadas en gobierno de datos y actividad de las</v>
      </c>
    </row>
    <row r="1313" spans="1:4">
      <c r="A1313" s="5" t="s">
        <v>12670</v>
      </c>
      <c r="B1313" s="5" t="s">
        <v>12671</v>
      </c>
      <c r="C1313" s="5" t="str">
        <f t="shared" si="10"/>
        <v>ANEXO_2_2.2.2.18.3.8.21</v>
      </c>
      <c r="D1313" s="5" t="str">
        <f t="shared" si="11"/>
        <v>La solución debe estar basada en Gateway en la nube, estar en la capacidad de realizar descifrado de</v>
      </c>
    </row>
    <row r="1314" spans="1:4">
      <c r="A1314" s="5" t="s">
        <v>12672</v>
      </c>
      <c r="B1314" s="5" t="s">
        <v>12673</v>
      </c>
      <c r="C1314" s="5" t="str">
        <f t="shared" si="10"/>
        <v>ANEXO_2_2.2.2.18.3.8.22</v>
      </c>
      <c r="D1314" s="5" t="str">
        <f t="shared" si="11"/>
        <v>Haciendo uso de machine learning, la solución debe estar en la capacidad de extraer eventos de maner</v>
      </c>
    </row>
    <row r="1315" spans="1:4">
      <c r="A1315" s="5" t="s">
        <v>12674</v>
      </c>
      <c r="B1315" s="5" t="s">
        <v>12675</v>
      </c>
      <c r="C1315" s="5" t="str">
        <f t="shared" si="10"/>
        <v>ANEXO_2_2.2.2.18.3.8.23</v>
      </c>
      <c r="D1315" s="5" t="str">
        <f t="shared" si="11"/>
        <v>La solución debe estar en la capacidad de monitorear una amplia gama de aplicaciones en la nube perm</v>
      </c>
    </row>
    <row r="1316" spans="1:4">
      <c r="A1316" s="5" t="s">
        <v>12676</v>
      </c>
      <c r="B1316" s="5" t="s">
        <v>12677</v>
      </c>
      <c r="C1316" s="5" t="str">
        <f t="shared" si="10"/>
        <v>ANEXO_2_2.2.2.18.3.8.24</v>
      </c>
      <c r="D1316" s="5" t="str">
        <f t="shared" si="11"/>
        <v>La solución debe clasificar dinámicamente contenido mediante el procesamiento de lenguaje natural, p</v>
      </c>
    </row>
    <row r="1317" spans="1:4">
      <c r="A1317" s="5" t="s">
        <v>12678</v>
      </c>
      <c r="B1317" s="5" t="s">
        <v>12679</v>
      </c>
      <c r="C1317" s="5" t="str">
        <f t="shared" si="10"/>
        <v>ANEXO_2_2.2.2.18.3.8.25</v>
      </c>
      <c r="D1317" s="5" t="str">
        <f t="shared" si="11"/>
        <v>La solución debe permitir identificar que plataformas y exploradores web han sido usados por los emp</v>
      </c>
    </row>
    <row r="1318" spans="1:4">
      <c r="A1318" s="5" t="s">
        <v>12680</v>
      </c>
      <c r="B1318" s="5" t="s">
        <v>12681</v>
      </c>
      <c r="C1318" s="5" t="str">
        <f t="shared" si="10"/>
        <v>ANEXO_2_2.2.2.18.3.8.26</v>
      </c>
      <c r="D1318" s="5" t="str">
        <f t="shared" si="11"/>
        <v>La solución debe identificar todas las actividades de compartición de documentos sobre las plataform</v>
      </c>
    </row>
    <row r="1319" spans="1:4">
      <c r="A1319" s="5" t="s">
        <v>12682</v>
      </c>
      <c r="B1319" s="5" t="s">
        <v>12683</v>
      </c>
      <c r="C1319" s="5" t="str">
        <f t="shared" si="10"/>
        <v>ANEXO_2_2.2.2.18.3.8.27</v>
      </c>
      <c r="D1319" s="5" t="str">
        <f t="shared" si="11"/>
        <v>La solución, haciendo uso de ciencia de datos avanzada, debe realizar análisis continuo del comporta</v>
      </c>
    </row>
    <row r="1320" spans="1:4">
      <c r="A1320" s="5" t="s">
        <v>12684</v>
      </c>
      <c r="B1320" s="5" t="s">
        <v>12685</v>
      </c>
      <c r="C1320" s="5" t="str">
        <f t="shared" si="10"/>
        <v>ANEXO_2_2.2.2.18.3.8.28</v>
      </c>
      <c r="D1320" s="5" t="str">
        <f t="shared" si="11"/>
        <v>La solución debe aplicar políticas de manera granular y dependiendo el contexto, basada en la califi</v>
      </c>
    </row>
    <row r="1321" spans="1:4">
      <c r="A1321" s="5" t="s">
        <v>12686</v>
      </c>
      <c r="B1321" s="5" t="s">
        <v>12687</v>
      </c>
      <c r="C1321" s="5" t="str">
        <f t="shared" si="10"/>
        <v>ANEXO_2_2.2.2.18.3.8.29</v>
      </c>
      <c r="D1321" s="5" t="str">
        <f t="shared" si="11"/>
        <v>La solución debe contener herramientas de investigación y análisis histórico de la actividad de la o</v>
      </c>
    </row>
    <row r="1322" spans="1:4">
      <c r="A1322" s="5" t="s">
        <v>12688</v>
      </c>
      <c r="B1322" s="5" t="s">
        <v>12689</v>
      </c>
      <c r="C1322" s="5" t="str">
        <f t="shared" si="10"/>
        <v>ANEXO_2_2.2.2.18.3.8.30</v>
      </c>
      <c r="D1322" s="5" t="str">
        <f t="shared" si="11"/>
        <v>La solución debe permitir acceder fácil y rápidamente a la información deseada mediante filtros fáci</v>
      </c>
    </row>
    <row r="1323" spans="1:4">
      <c r="A1323" s="5" t="s">
        <v>12690</v>
      </c>
      <c r="B1323" s="5" t="s">
        <v>12691</v>
      </c>
      <c r="C1323" s="5" t="str">
        <f t="shared" si="10"/>
        <v>ANEXO_2_2.2.2.18.3.8.31</v>
      </c>
      <c r="D1323" s="5" t="str">
        <f t="shared" si="11"/>
        <v>La solución se debe integrar fácilmente con la infraestructura y el entorno actual de las organizaci</v>
      </c>
    </row>
    <row r="1324" spans="1:4">
      <c r="A1324" s="5" t="s">
        <v>12692</v>
      </c>
      <c r="B1324" s="5" t="s">
        <v>12693</v>
      </c>
      <c r="C1324" s="5" t="str">
        <f t="shared" si="10"/>
        <v>ANEXO_2_2.2.2.18.3.8.32</v>
      </c>
      <c r="D1324" s="5" t="str">
        <f t="shared" si="11"/>
        <v>La solución se debe integrar fácilmente con las soluciones de Single-Sign-On (SSO) más populares del</v>
      </c>
    </row>
    <row r="1325" spans="1:4">
      <c r="A1325" s="5" t="s">
        <v>12694</v>
      </c>
      <c r="B1325" s="5" t="s">
        <v>12695</v>
      </c>
      <c r="C1325" s="5" t="str">
        <f t="shared" si="10"/>
        <v>ANEXO_2_2.2.2.18.3.8.33</v>
      </c>
      <c r="D1325" s="5" t="str">
        <f t="shared" si="11"/>
        <v xml:space="preserve">La solución debe permitir clasificar y rastrear automáticamente los datos sensibles en aplicaciones </v>
      </c>
    </row>
    <row r="1326" spans="1:4">
      <c r="A1326" s="5" t="s">
        <v>12696</v>
      </c>
      <c r="B1326" s="5" t="s">
        <v>12697</v>
      </c>
      <c r="C1326" s="5" t="str">
        <f t="shared" si="10"/>
        <v>ANEXO_2_2.2.2.18.3.8.34</v>
      </c>
      <c r="D1326" s="5" t="str">
        <f t="shared" si="11"/>
        <v>La solución debe evitar la exposición de datos y reducir el riesgo de exposición con políticas que p</v>
      </c>
    </row>
    <row r="1327" spans="1:4">
      <c r="A1327" s="5" t="s">
        <v>12698</v>
      </c>
      <c r="B1327" s="5" t="s">
        <v>12699</v>
      </c>
      <c r="C1327" s="5" t="str">
        <f t="shared" si="10"/>
        <v>ANEXO_2_2.2.2.18.3.8.35</v>
      </c>
      <c r="D1327" s="5" t="str">
        <f t="shared" si="11"/>
        <v>La solución debe permitir detectar las transacciones con la nube en detalle granular con tecnologías</v>
      </c>
    </row>
    <row r="1328" spans="1:4">
      <c r="A1328" s="5" t="s">
        <v>12700</v>
      </c>
      <c r="B1328" s="5" t="s">
        <v>12701</v>
      </c>
      <c r="C1328" s="5" t="str">
        <f t="shared" si="10"/>
        <v>ANEXO_2_2.2.2.18.3.8.36</v>
      </c>
      <c r="D1328" s="5" t="str">
        <f t="shared" si="11"/>
        <v>También debe permitir obtener visibilidad sobre transacciones con aplicaciones sancionadas y no auto</v>
      </c>
    </row>
    <row r="1329" spans="1:4">
      <c r="A1329" s="5" t="s">
        <v>12702</v>
      </c>
      <c r="B1329" s="5" t="s">
        <v>12703</v>
      </c>
      <c r="C1329" s="5" t="str">
        <f t="shared" si="10"/>
        <v>ANEXO_2_2.2.2.18.3.8.37</v>
      </c>
      <c r="D1329" s="5" t="str">
        <f t="shared" si="11"/>
        <v xml:space="preserve">Debe permitir evitar la ex filtración de datos con los controles automáticos para cifrar, bloquear, </v>
      </c>
    </row>
    <row r="1330" spans="1:4">
      <c r="A1330" s="5" t="s">
        <v>12704</v>
      </c>
      <c r="B1330" s="5" t="s">
        <v>12705</v>
      </c>
      <c r="C1330" s="5" t="str">
        <f t="shared" si="10"/>
        <v>ANEXO_2_2.2.2.18.3.8.38</v>
      </c>
      <c r="D1330" s="5" t="str">
        <f t="shared" si="11"/>
        <v>La solución debe permitir alertar automáticamente a los usuarios cuando han intentado comportamiento</v>
      </c>
    </row>
    <row r="1331" spans="1:4">
      <c r="A1331" s="5" t="s">
        <v>12706</v>
      </c>
      <c r="B1331" s="5" t="s">
        <v>12707</v>
      </c>
      <c r="C1331" s="5" t="str">
        <f t="shared" si="10"/>
        <v>ANEXO_2_2.2.2.18.3.8.39</v>
      </c>
      <c r="D1331" s="5" t="str">
        <f t="shared" si="11"/>
        <v xml:space="preserve">La solución debe permitir detectar el comportamiento del usuario de riesgo y la actividad maliciosa </v>
      </c>
    </row>
    <row r="1332" spans="1:4">
      <c r="A1332" s="5" t="s">
        <v>12708</v>
      </c>
      <c r="B1332" s="5" t="s">
        <v>12709</v>
      </c>
      <c r="C1332" s="5" t="str">
        <f t="shared" si="10"/>
        <v>ANEXO_2_2.2.2.18.3.8.40</v>
      </c>
      <c r="D1332" s="5" t="str">
        <f t="shared" si="11"/>
        <v>La solución debe permitir defender a la organización contra el malware en las cuentas en la nube, co</v>
      </c>
    </row>
    <row r="1333" spans="1:4">
      <c r="A1333" s="5" t="s">
        <v>12710</v>
      </c>
      <c r="B1333" s="5" t="s">
        <v>12711</v>
      </c>
      <c r="C1333" s="5" t="str">
        <f t="shared" si="10"/>
        <v>ANEXO_2_2.2.2.18.3.8.41</v>
      </c>
      <c r="D1333" s="5" t="str">
        <f t="shared" si="11"/>
        <v>La solución debe permitir utilizar las capacidades de seguridad de datos para identificar, monitorea</v>
      </c>
    </row>
    <row r="1334" spans="1:4">
      <c r="A1334" s="5" t="s">
        <v>12712</v>
      </c>
      <c r="B1334" s="5" t="s">
        <v>12713</v>
      </c>
      <c r="C1334" s="5" t="str">
        <f t="shared" si="10"/>
        <v>ANEXO_2_2.2.2.18.3.9</v>
      </c>
      <c r="D1334" s="5" t="str">
        <f t="shared" si="11"/>
        <v>MODULO DE PREVENCIÓN CONTRA FUGA DE INFORMACIÓN Y PROTECCIÓN DE USUARIO FINAL</v>
      </c>
    </row>
    <row r="1335" spans="1:4">
      <c r="A1335" s="5" t="s">
        <v>12714</v>
      </c>
      <c r="B1335" s="5" t="s">
        <v>12715</v>
      </c>
      <c r="C1335" s="5" t="str">
        <f t="shared" si="10"/>
        <v>ANEXO_2_2.2.2.18.3.9.1</v>
      </c>
      <c r="D1335" s="5" t="str">
        <f t="shared" si="11"/>
        <v>Cobertura de la solución</v>
      </c>
    </row>
    <row r="1336" spans="1:4">
      <c r="A1336" s="5" t="s">
        <v>12716</v>
      </c>
      <c r="B1336" s="5" t="s">
        <v>12717</v>
      </c>
      <c r="C1336" s="5" t="str">
        <f t="shared" si="10"/>
        <v>ANEXO_2_2.2.2.18.3.9.1.1</v>
      </c>
      <c r="D1336" s="5" t="str">
        <f t="shared" si="11"/>
        <v>La solución debe tener la capacidad de hacer detección de fuga de información y protección de usuari</v>
      </c>
    </row>
    <row r="1337" spans="1:4">
      <c r="A1337" s="5" t="s">
        <v>12718</v>
      </c>
      <c r="B1337" s="5" t="s">
        <v>12719</v>
      </c>
      <c r="C1337" s="5" t="str">
        <f t="shared" si="10"/>
        <v>ANEXO_2_2.2.2.18.3.9.2</v>
      </c>
      <c r="D1337" s="5" t="str">
        <f t="shared" si="11"/>
        <v>Definición de Políticas</v>
      </c>
    </row>
    <row r="1338" spans="1:4">
      <c r="A1338" s="5" t="s">
        <v>12720</v>
      </c>
      <c r="B1338" s="5" t="s">
        <v>12721</v>
      </c>
      <c r="C1338" s="5" t="str">
        <f t="shared" si="10"/>
        <v>ANEXO_2_2.2.2.18.3.9.2.1</v>
      </c>
      <c r="D1338" s="5" t="str">
        <f t="shared" si="11"/>
        <v>La solución debe tener la capacidad de usar una sola política para explorar los datos en cualquier m</v>
      </c>
    </row>
    <row r="1339" spans="1:4">
      <c r="A1339" s="5" t="s">
        <v>12722</v>
      </c>
      <c r="B1339" s="5" t="s">
        <v>12723</v>
      </c>
      <c r="C1339" s="5" t="str">
        <f t="shared" si="10"/>
        <v>ANEXO_2_2.2.2.18.3.9.2.2</v>
      </c>
      <c r="D1339" s="5" t="str">
        <f t="shared" si="11"/>
        <v>Debe ser posible configurar dentro de las políticas, los mecanismos de respuesta automática que efec</v>
      </c>
    </row>
    <row r="1340" spans="1:4">
      <c r="A1340" s="5" t="s">
        <v>12724</v>
      </c>
      <c r="B1340" s="5" t="s">
        <v>12725</v>
      </c>
      <c r="C1340" s="5" t="str">
        <f t="shared" si="10"/>
        <v>ANEXO_2_2.2.2.18.3.9.2.3</v>
      </c>
      <c r="D1340" s="5" t="str">
        <f t="shared" si="11"/>
        <v>La solución debe tener una única consola basada en web para TODOS los aspectos relacionados con la e</v>
      </c>
    </row>
    <row r="1341" spans="1:4">
      <c r="A1341" s="5" t="s">
        <v>12726</v>
      </c>
      <c r="B1341" s="5" t="s">
        <v>12727</v>
      </c>
      <c r="C1341" s="5" t="str">
        <f t="shared" si="10"/>
        <v>ANEXO_2_2.2.2.18.3.9.2.4</v>
      </c>
      <c r="D1341" s="5" t="str">
        <f t="shared" si="11"/>
        <v>La solución debe tener la capacidad para definir las políticas por cualquiera de los siguientes crit</v>
      </c>
    </row>
    <row r="1342" spans="1:4">
      <c r="A1342" s="5" t="s">
        <v>12728</v>
      </c>
      <c r="B1342" s="5" t="s">
        <v>12729</v>
      </c>
      <c r="C1342" s="5" t="str">
        <f t="shared" si="10"/>
        <v>ANEXO_2_2.2.2.18.3.9.2.5</v>
      </c>
      <c r="D1342" s="5" t="str">
        <f t="shared" si="11"/>
        <v>oLa solución debe permitir el registro configurable en las políticas de la severidad del incidente b</v>
      </c>
    </row>
    <row r="1343" spans="1:4">
      <c r="A1343" s="5" t="s">
        <v>12730</v>
      </c>
      <c r="B1343" s="5" t="s">
        <v>12731</v>
      </c>
      <c r="C1343" s="5" t="str">
        <f t="shared" si="10"/>
        <v>ANEXO_2_2.2.2.18.3.9.2.6</v>
      </c>
      <c r="D1343" s="5" t="str">
        <f t="shared" si="11"/>
        <v>La solución debe soportar reglas de inclusión y de exclusión basadas en directorio de datos corporat</v>
      </c>
    </row>
    <row r="1344" spans="1:4">
      <c r="A1344" s="5" t="s">
        <v>12732</v>
      </c>
      <c r="B1344" s="5" t="s">
        <v>12733</v>
      </c>
      <c r="C1344" s="5" t="str">
        <f t="shared" si="10"/>
        <v>ANEXO_2_2.2.2.18.3.9.2.7</v>
      </c>
      <c r="D1344" s="5" t="str">
        <f t="shared" si="11"/>
        <v>La solución debe incluir una biblioteca de plantillas de políticas predefinidas de detección orienta</v>
      </c>
    </row>
    <row r="1345" spans="1:4">
      <c r="A1345" s="5" t="s">
        <v>12734</v>
      </c>
      <c r="B1345" s="5" t="s">
        <v>12735</v>
      </c>
      <c r="C1345" s="5" t="str">
        <f t="shared" si="10"/>
        <v>ANEXO_2_2.2.2.18.3.9.2.8</v>
      </c>
      <c r="D1345" s="5" t="str">
        <f t="shared" si="11"/>
        <v>La solución debe tener un template que active nativamente y permite el cumplimiento de la Ley 1581 d</v>
      </c>
    </row>
    <row r="1346" spans="1:4">
      <c r="A1346" s="5" t="s">
        <v>12736</v>
      </c>
      <c r="B1346" s="5" t="s">
        <v>12737</v>
      </c>
      <c r="C1346" s="5" t="str">
        <f t="shared" si="10"/>
        <v>ANEXO_2_2.2.2.18.3.9.2.9</v>
      </c>
      <c r="D1346" s="5" t="str">
        <f t="shared" si="11"/>
        <v>La solución de debe permitir exportar e importar las políticas con el fin de optimizar la administra</v>
      </c>
    </row>
    <row r="1347" spans="1:4">
      <c r="A1347" s="5" t="s">
        <v>12738</v>
      </c>
      <c r="B1347" s="5" t="s">
        <v>12739</v>
      </c>
      <c r="C1347" s="5" t="str">
        <f t="shared" si="10"/>
        <v>ANEXO_2_2.2.2.18.3.9.2.10</v>
      </c>
      <c r="D1347" s="5" t="str">
        <f t="shared" si="11"/>
        <v>La solución deberá integrarse de manera nativa con el módulo de protección y visibilidad de aplicaci</v>
      </c>
    </row>
    <row r="1348" spans="1:4">
      <c r="A1348" s="5" t="s">
        <v>12740</v>
      </c>
      <c r="B1348" s="5" t="s">
        <v>12741</v>
      </c>
      <c r="C1348" s="5" t="str">
        <f t="shared" si="10"/>
        <v>ANEXO_2_2.2.2.18.3.9.3</v>
      </c>
      <c r="D1348" s="5" t="str">
        <f t="shared" si="11"/>
        <v>Detección – General</v>
      </c>
    </row>
    <row r="1349" spans="1:4">
      <c r="A1349" s="5" t="s">
        <v>12742</v>
      </c>
      <c r="B1349" s="5" t="s">
        <v>12743</v>
      </c>
      <c r="C1349" s="5" t="str">
        <f t="shared" si="10"/>
        <v>ANEXO_2_2.2.2.18.3.9.3.1</v>
      </c>
      <c r="D1349" s="5" t="str">
        <f t="shared" si="11"/>
        <v>Debe tener la posibilidad de extraer y examinar el contenido del texto de los archivos y de adjuntos</v>
      </c>
    </row>
    <row r="1350" spans="1:4">
      <c r="A1350" s="5" t="s">
        <v>12744</v>
      </c>
      <c r="B1350" s="5" t="s">
        <v>12745</v>
      </c>
      <c r="C1350" s="5" t="str">
        <f t="shared" si="10"/>
        <v>ANEXO_2_2.2.2.18.3.9.3.2</v>
      </c>
      <c r="D1350" s="5" t="str">
        <f t="shared" si="11"/>
        <v>Las capacidades de la detección y de indexación deben poder ser aplicadas para contenido de lenguaje</v>
      </c>
    </row>
    <row r="1351" spans="1:4">
      <c r="A1351" s="5" t="s">
        <v>12746</v>
      </c>
      <c r="B1351" s="5" t="s">
        <v>12747</v>
      </c>
      <c r="C1351" s="5" t="str">
        <f t="shared" si="10"/>
        <v>ANEXO_2_2.2.2.18.3.9.3.3</v>
      </c>
      <c r="D1351" s="5" t="str">
        <f t="shared" si="11"/>
        <v>La solución debe poder examinar recursivamente el contenido de los archivos tipo ZIP y TAR e identif</v>
      </c>
    </row>
    <row r="1352" spans="1:4">
      <c r="A1352" s="5" t="s">
        <v>12748</v>
      </c>
      <c r="B1352" s="5" t="s">
        <v>12749</v>
      </c>
      <c r="C1352" s="5" t="str">
        <f t="shared" si="10"/>
        <v>ANEXO_2_2.2.2.18.3.9.3.4</v>
      </c>
      <c r="D1352" s="5" t="str">
        <f t="shared" si="11"/>
        <v xml:space="preserve">La solución debe permitir manejar archivos y adjuntos de correo muy grandes (20MB y más) durante el </v>
      </c>
    </row>
    <row r="1353" spans="1:4">
      <c r="A1353" s="5" t="s">
        <v>12750</v>
      </c>
      <c r="B1353" s="5" t="s">
        <v>12751</v>
      </c>
      <c r="C1353" s="5" t="str">
        <f t="shared" si="10"/>
        <v>ANEXO_2_2.2.2.18.3.9.3.5</v>
      </c>
      <c r="D1353" s="5" t="str">
        <f t="shared" si="11"/>
        <v xml:space="preserve">La solución deberá estar listada en el cuadrante mágico de Gartner para el estudio de protección de </v>
      </c>
    </row>
    <row r="1354" spans="1:4">
      <c r="A1354" s="5" t="s">
        <v>12752</v>
      </c>
      <c r="B1354" s="5" t="s">
        <v>12753</v>
      </c>
      <c r="C1354" s="5" t="str">
        <f t="shared" si="10"/>
        <v>ANEXO_2_2.2.2.18.3.9.3.6</v>
      </c>
      <c r="D1354" s="5" t="str">
        <f t="shared" si="11"/>
        <v>La solución deberá soportar navegadores Firefox, Internet Explorer y Google Chrome.</v>
      </c>
    </row>
    <row r="1355" spans="1:4">
      <c r="A1355" s="5" t="s">
        <v>12754</v>
      </c>
      <c r="B1355" s="5" t="s">
        <v>12755</v>
      </c>
      <c r="C1355" s="5" t="str">
        <f t="shared" si="10"/>
        <v>ANEXO_2_2.2.2.18.3.9.4</v>
      </c>
      <c r="D1355" s="5" t="str">
        <f t="shared" si="11"/>
        <v>Detección – Firma Digital de los datos (Data fingerprinting)</v>
      </c>
    </row>
    <row r="1356" spans="1:4">
      <c r="A1356" s="5" t="s">
        <v>12756</v>
      </c>
      <c r="B1356" s="5" t="s">
        <v>12757</v>
      </c>
      <c r="C1356" s="5" t="str">
        <f t="shared" si="10"/>
        <v>ANEXO_2_2.2.2.18.3.9.4.1</v>
      </c>
      <c r="D1356" s="5" t="str">
        <f t="shared" si="11"/>
        <v>La solución debe proporcionar un método de detección eficaz basado en Firma Digital de los Datos (Da</v>
      </c>
    </row>
    <row r="1357" spans="1:4">
      <c r="A1357" s="5" t="s">
        <v>12758</v>
      </c>
      <c r="B1357" s="5" t="s">
        <v>12759</v>
      </c>
      <c r="C1357" s="5" t="str">
        <f t="shared" si="10"/>
        <v>ANEXO_2_2.2.2.18.3.9.4.2</v>
      </c>
      <c r="D1357" s="5" t="str">
        <f t="shared" si="11"/>
        <v>La solución debe proteger sobre una sola política por lo menos 10 millones de filas de contenido esp</v>
      </c>
    </row>
    <row r="1358" spans="1:4">
      <c r="A1358" s="5" t="s">
        <v>12760</v>
      </c>
      <c r="B1358" s="5" t="s">
        <v>12761</v>
      </c>
      <c r="C1358" s="5" t="str">
        <f t="shared" si="10"/>
        <v>ANEXO_2_2.2.2.18.3.9.4.3</v>
      </c>
      <c r="D1358" s="5" t="str">
        <f t="shared" si="11"/>
        <v>El método de detección de datos debe especificar qué columnas de una base de datos constituyen un el</v>
      </c>
    </row>
    <row r="1359" spans="1:4">
      <c r="A1359" s="5" t="s">
        <v>12762</v>
      </c>
      <c r="B1359" s="5" t="s">
        <v>12763</v>
      </c>
      <c r="C1359" s="5" t="str">
        <f t="shared" si="10"/>
        <v>ANEXO_2_2.2.2.18.3.9.4.4</v>
      </c>
      <c r="D1359" s="5" t="str">
        <f t="shared" si="11"/>
        <v>El método de detección de firmas digitales de los datos debe distinguir entre campos información que</v>
      </c>
    </row>
    <row r="1360" spans="1:4">
      <c r="A1360" s="5" t="s">
        <v>12764</v>
      </c>
      <c r="B1360" s="5" t="s">
        <v>12765</v>
      </c>
      <c r="C1360" s="5" t="str">
        <f t="shared" si="10"/>
        <v>ANEXO_2_2.2.2.18.3.9.4.5</v>
      </c>
      <c r="D1360" s="5" t="str">
        <f t="shared" si="11"/>
        <v>El método de detección basado en la firma digital de los datos debe obtener coincidencias con solo e</v>
      </c>
    </row>
    <row r="1361" spans="1:4">
      <c r="A1361" s="5" t="s">
        <v>12766</v>
      </c>
      <c r="B1361" s="5" t="s">
        <v>12767</v>
      </c>
      <c r="C1361" s="5" t="str">
        <f t="shared" si="10"/>
        <v>ANEXO_2_2.2.2.18.3.9.4.6</v>
      </c>
      <c r="D1361" s="5" t="str">
        <f t="shared" si="11"/>
        <v>La solución debe distinguir entre diversos tipos de números, aunque estos tengan la misma cantidad d</v>
      </c>
    </row>
    <row r="1362" spans="1:4">
      <c r="A1362" s="5" t="s">
        <v>12768</v>
      </c>
      <c r="B1362" s="5" t="s">
        <v>12769</v>
      </c>
      <c r="C1362" s="5" t="str">
        <f t="shared" si="10"/>
        <v>ANEXO_2_2.2.2.18.3.9.4.7</v>
      </c>
      <c r="D1362" s="5" t="str">
        <f t="shared" si="11"/>
        <v>La solución debe definir una política con datos muy específicos que pueda ser comparada contra un co</v>
      </c>
    </row>
    <row r="1363" spans="1:4">
      <c r="A1363" s="5" t="s">
        <v>12770</v>
      </c>
      <c r="B1363" s="5" t="s">
        <v>12771</v>
      </c>
      <c r="C1363" s="5" t="str">
        <f t="shared" si="10"/>
        <v>ANEXO_2_2.2.2.18.3.9.4.8</v>
      </c>
      <c r="D1363" s="5" t="str">
        <f t="shared" si="11"/>
        <v>Debe poder normalizar en la detección cualquier variante de presentación de la información a protege</v>
      </c>
    </row>
    <row r="1364" spans="1:4">
      <c r="A1364" s="5" t="s">
        <v>12772</v>
      </c>
      <c r="B1364" s="5" t="s">
        <v>12773</v>
      </c>
      <c r="C1364" s="5" t="str">
        <f t="shared" si="10"/>
        <v>ANEXO_2_2.2.2.18.3.9.4.9</v>
      </c>
      <c r="D1364" s="5" t="str">
        <f t="shared" si="11"/>
        <v xml:space="preserve">La solución debe permitir especificar el grado de proximidad como una condición de una coincidencia </v>
      </c>
    </row>
    <row r="1365" spans="1:4">
      <c r="A1365" s="5" t="s">
        <v>12774</v>
      </c>
      <c r="B1365" s="5" t="s">
        <v>12775</v>
      </c>
      <c r="C1365" s="5" t="str">
        <f t="shared" si="10"/>
        <v>ANEXO_2_2.2.2.18.3.9.4.10</v>
      </c>
      <c r="D1365" s="5" t="str">
        <f t="shared" si="11"/>
        <v>La solución debe detectar la información sin importar que el orden de los datos haya sido alterado</v>
      </c>
    </row>
    <row r="1366" spans="1:4">
      <c r="A1366" s="5" t="s">
        <v>12776</v>
      </c>
      <c r="B1366" s="5" t="s">
        <v>12777</v>
      </c>
      <c r="C1366" s="5" t="str">
        <f t="shared" si="10"/>
        <v>ANEXO_2_2.2.2.18.3.9.4.11</v>
      </c>
      <c r="D1366" s="5" t="str">
        <f t="shared" si="11"/>
        <v>La solución debe permitir indexar 500 millones de filas datos fuente y detectar contra este índice c</v>
      </c>
    </row>
    <row r="1367" spans="1:4">
      <c r="A1367" s="5" t="s">
        <v>12778</v>
      </c>
      <c r="B1367" s="5" t="s">
        <v>12779</v>
      </c>
      <c r="C1367" s="5" t="str">
        <f t="shared" si="10"/>
        <v>ANEXO_2_2.2.2.18.3.9.5</v>
      </c>
      <c r="D1367" s="5" t="str">
        <f t="shared" si="11"/>
        <v>Detección – Firma Digital en Documentos (Document Fingerprinting)</v>
      </c>
    </row>
    <row r="1368" spans="1:4">
      <c r="A1368" s="5" t="s">
        <v>12780</v>
      </c>
      <c r="B1368" s="5" t="s">
        <v>12781</v>
      </c>
      <c r="C1368" s="5" t="str">
        <f t="shared" si="10"/>
        <v>ANEXO_2_2.2.2.18.3.9.5.1</v>
      </c>
      <c r="D1368" s="5" t="str">
        <f t="shared" si="11"/>
        <v>La solución debe permitir la aplicación de un método de detección generando una Firma Digital a part</v>
      </c>
    </row>
    <row r="1369" spans="1:4">
      <c r="A1369" s="5" t="s">
        <v>12782</v>
      </c>
      <c r="B1369" s="5" t="s">
        <v>12783</v>
      </c>
      <c r="C1369" s="5" t="str">
        <f t="shared" si="10"/>
        <v>ANEXO_2_2.2.2.18.3.9.5.2</v>
      </c>
      <c r="D1369" s="5" t="str">
        <f t="shared" si="11"/>
        <v>La solución debe tener la capacidad para proteger al menos 100.000 documentos específicos con conten</v>
      </c>
    </row>
    <row r="1370" spans="1:4">
      <c r="A1370" s="5" t="s">
        <v>12784</v>
      </c>
      <c r="B1370" s="5" t="s">
        <v>12785</v>
      </c>
      <c r="C1370" s="5" t="str">
        <f t="shared" si="10"/>
        <v>ANEXO_2_2.2.2.18.3.9.5.3</v>
      </c>
      <c r="D1370" s="5" t="str">
        <f t="shared" si="11"/>
        <v>El método de detección basado en Firma Digital de Documentos debe soportar la detección del contenid</v>
      </c>
    </row>
    <row r="1371" spans="1:4">
      <c r="A1371" s="5" t="s">
        <v>12786</v>
      </c>
      <c r="B1371" s="5" t="s">
        <v>12787</v>
      </c>
      <c r="C1371" s="5" t="str">
        <f t="shared" si="10"/>
        <v>ANEXO_2_2.2.2.18.3.9.5.4</v>
      </c>
      <c r="D1371" s="5" t="str">
        <f t="shared" si="11"/>
        <v xml:space="preserve">La solución debe soportar la detección de coincidencias en un contenido con exactitud del 100% para </v>
      </c>
    </row>
    <row r="1372" spans="1:4">
      <c r="A1372" s="5" t="s">
        <v>12788</v>
      </c>
      <c r="B1372" s="5" t="s">
        <v>12789</v>
      </c>
      <c r="C1372" s="5" t="str">
        <f t="shared" si="10"/>
        <v>ANEXO_2_2.2.2.18.3.9.5.5</v>
      </c>
      <c r="D1372" s="5" t="str">
        <f t="shared" si="11"/>
        <v>La solución debe soportar la detección coincidencias de derivados o de versiones de cortado y pegado</v>
      </c>
    </row>
    <row r="1373" spans="1:4">
      <c r="A1373" s="5" t="s">
        <v>12790</v>
      </c>
      <c r="B1373" s="5" t="s">
        <v>12791</v>
      </c>
      <c r="C1373" s="5" t="str">
        <f t="shared" si="10"/>
        <v>ANEXO_2_2.2.2.18.3.9.5.6</v>
      </c>
      <c r="D1373" s="5" t="str">
        <f t="shared" si="11"/>
        <v>Debe ser posible definir un umbral o porcentaje mínimo requerido de coincidencia de un documento par</v>
      </c>
    </row>
    <row r="1374" spans="1:4">
      <c r="A1374" s="5" t="s">
        <v>12792</v>
      </c>
      <c r="B1374" s="5" t="s">
        <v>12793</v>
      </c>
      <c r="C1374" s="5" t="str">
        <f t="shared" si="10"/>
        <v>ANEXO_2_2.2.2.18.3.9.5.7</v>
      </c>
      <c r="D1374" s="5" t="str">
        <f t="shared" si="11"/>
        <v>Debe ser posible definir "listas blancas" sobre la información y contenidos protegidos por una polít</v>
      </c>
    </row>
    <row r="1375" spans="1:4">
      <c r="A1375" s="5" t="s">
        <v>12794</v>
      </c>
      <c r="B1375" s="5" t="s">
        <v>12795</v>
      </c>
      <c r="C1375" s="5" t="str">
        <f t="shared" si="10"/>
        <v>ANEXO_2_2.2.2.18.3.9.6</v>
      </c>
      <c r="D1375" s="5" t="str">
        <f t="shared" si="11"/>
        <v>Detección – Descripción de Contenidos</v>
      </c>
    </row>
    <row r="1376" spans="1:4">
      <c r="A1376" s="5" t="s">
        <v>12796</v>
      </c>
      <c r="B1376" s="5" t="s">
        <v>12797</v>
      </c>
      <c r="C1376" s="5" t="str">
        <f t="shared" si="10"/>
        <v>ANEXO_2_2.2.2.18.3.9.6.1</v>
      </c>
      <c r="D1376" s="5" t="str">
        <f t="shared" si="11"/>
        <v>La solución debe soportar la detección vía descripción de contenidos usando reglas completamente ada</v>
      </c>
    </row>
    <row r="1377" spans="1:4">
      <c r="A1377" s="5" t="s">
        <v>12798</v>
      </c>
      <c r="B1377" s="5" t="s">
        <v>12799</v>
      </c>
      <c r="C1377" s="5" t="str">
        <f t="shared" si="10"/>
        <v>ANEXO_2_2.2.2.18.3.9.6.2</v>
      </c>
      <c r="D1377" s="5" t="str">
        <f t="shared" si="11"/>
        <v xml:space="preserve">Debe ser posible configurar dentro de las políticas listas de palabras clave o diccionarios para la </v>
      </c>
    </row>
    <row r="1378" spans="1:4">
      <c r="A1378" s="5" t="s">
        <v>12800</v>
      </c>
      <c r="B1378" s="5" t="s">
        <v>12801</v>
      </c>
      <c r="C1378" s="5" t="str">
        <f t="shared" si="10"/>
        <v>ANEXO_2_2.2.2.18.3.9.6.3</v>
      </c>
      <c r="D1378" s="5" t="str">
        <f t="shared" si="11"/>
        <v>Debe soportar la detección basada en expresiones regulares completamente adaptable</v>
      </c>
    </row>
    <row r="1379" spans="1:4">
      <c r="A1379" s="5" t="s">
        <v>12802</v>
      </c>
      <c r="B1379" s="5" t="s">
        <v>12803</v>
      </c>
      <c r="C1379" s="5" t="str">
        <f t="shared" si="10"/>
        <v>ANEXO_2_2.2.2.18.3.9.6.4</v>
      </c>
      <c r="D1379" s="5" t="str">
        <f t="shared" si="11"/>
        <v>Debe soportar la detección de eventos combinando la coincidencia con patrones de datos y validacione</v>
      </c>
    </row>
    <row r="1380" spans="1:4">
      <c r="A1380" s="5" t="s">
        <v>12804</v>
      </c>
      <c r="B1380" s="5" t="s">
        <v>12805</v>
      </c>
      <c r="C1380" s="5" t="str">
        <f t="shared" si="10"/>
        <v>ANEXO_2_2.2.2.18.3.9.6.5</v>
      </c>
      <c r="D1380" s="5" t="str">
        <f t="shared" si="11"/>
        <v xml:space="preserve">Debe poder detectar la presencia o transmisión de archivos cifrados. </v>
      </c>
    </row>
    <row r="1381" spans="1:4">
      <c r="A1381" s="5" t="s">
        <v>12806</v>
      </c>
      <c r="B1381" s="5" t="s">
        <v>12807</v>
      </c>
      <c r="C1381" s="5" t="str">
        <f t="shared" si="10"/>
        <v>ANEXO_2_2.2.2.18.3.9.6.6</v>
      </c>
      <c r="D1381" s="5" t="str">
        <f t="shared" si="11"/>
        <v>La herramienta podrá ser integrada con herramientas de cifrado de datos para que en el caso de detec</v>
      </c>
    </row>
    <row r="1382" spans="1:4">
      <c r="A1382" s="5" t="s">
        <v>12808</v>
      </c>
      <c r="B1382" s="5" t="s">
        <v>12809</v>
      </c>
      <c r="C1382" s="5" t="str">
        <f t="shared" si="10"/>
        <v>ANEXO_2_2.2.2.18.3.9.6.7</v>
      </c>
      <c r="D1382" s="5" t="str">
        <f t="shared" si="11"/>
        <v>Debe permitir incluir coincidencias de datos dentro de ciertos rangos definidos por el usuario sin t</v>
      </c>
    </row>
    <row r="1383" spans="1:4">
      <c r="A1383" s="5" t="s">
        <v>12810</v>
      </c>
      <c r="B1383" s="5" t="s">
        <v>12811</v>
      </c>
      <c r="C1383" s="5" t="str">
        <f t="shared" si="10"/>
        <v>ANEXO_2_2.2.2.18.3.9.6.8</v>
      </c>
      <c r="D1383" s="5" t="str">
        <f t="shared" si="11"/>
        <v>Debe soportar la detección basada en un tipo de documento particular, incluso si el remitente o usua</v>
      </c>
    </row>
    <row r="1384" spans="1:4">
      <c r="A1384" s="5" t="s">
        <v>12812</v>
      </c>
      <c r="B1384" s="5" t="s">
        <v>12813</v>
      </c>
      <c r="C1384" s="5" t="str">
        <f t="shared" si="10"/>
        <v>ANEXO_2_2.2.2.18.3.9.7</v>
      </c>
      <c r="D1384" s="5" t="str">
        <f t="shared" si="11"/>
        <v>Respuestas a Incidentes automatizada y obligatoria</v>
      </c>
    </row>
    <row r="1385" spans="1:4">
      <c r="A1385" s="5" t="s">
        <v>12814</v>
      </c>
      <c r="B1385" s="5" t="s">
        <v>12815</v>
      </c>
      <c r="C1385" s="5" t="str">
        <f t="shared" si="10"/>
        <v>ANEXO_2_2.2.2.18.3.9.7.1</v>
      </c>
      <c r="D1385" s="5" t="str">
        <f t="shared" si="11"/>
        <v xml:space="preserve">La respuesta a incidentes de fuga de información deberá: </v>
      </c>
    </row>
    <row r="1386" spans="1:4">
      <c r="A1386" s="5" t="s">
        <v>12816</v>
      </c>
      <c r="B1386" s="5" t="s">
        <v>12817</v>
      </c>
      <c r="C1386" s="5" t="str">
        <f t="shared" si="10"/>
        <v>ANEXO_2_2.2.2.18.3.9.7.2</v>
      </c>
      <c r="D1386" s="5" t="str">
        <f t="shared" si="11"/>
        <v xml:space="preserve">Enviar las alarmas de incidencia vía email </v>
      </c>
    </row>
    <row r="1387" spans="1:4">
      <c r="A1387" s="5" t="s">
        <v>12818</v>
      </c>
      <c r="B1387" s="5" t="s">
        <v>12819</v>
      </c>
      <c r="C1387" s="5" t="str">
        <f t="shared" si="10"/>
        <v>ANEXO_2_2.2.2.18.3.9.7.3</v>
      </c>
      <c r="D1387" s="5" t="str">
        <f t="shared" si="11"/>
        <v>Notificar automáticamente a remitentes o a los jefes inmediatos cuando un usuario ha violado una pol</v>
      </c>
    </row>
    <row r="1388" spans="1:4">
      <c r="A1388" s="5" t="s">
        <v>12820</v>
      </c>
      <c r="B1388" s="5" t="s">
        <v>12821</v>
      </c>
      <c r="C1388" s="5" t="str">
        <f t="shared" si="10"/>
        <v>ANEXO_2_2.2.2.18.3.9.7.4</v>
      </c>
      <c r="D1388" s="5" t="str">
        <f t="shared" si="11"/>
        <v>Proporcionar notificaciones en pantalla a los usuarios administradores de la consola sobre violacion</v>
      </c>
    </row>
    <row r="1389" spans="1:4">
      <c r="A1389" s="5" t="s">
        <v>12822</v>
      </c>
      <c r="B1389" s="5" t="s">
        <v>12823</v>
      </c>
      <c r="C1389" s="5" t="str">
        <f t="shared" si="10"/>
        <v>ANEXO_2_2.2.2.18.3.9.7.5</v>
      </c>
      <c r="D1389" s="5" t="str">
        <f t="shared" si="11"/>
        <v>Ejecutar diferentes acciones de respuesta para diversos casos dentro de una misma política dependien</v>
      </c>
    </row>
    <row r="1390" spans="1:4">
      <c r="A1390" s="5" t="s">
        <v>12824</v>
      </c>
      <c r="B1390" s="5" t="s">
        <v>12825</v>
      </c>
      <c r="C1390" s="5" t="str">
        <f t="shared" si="10"/>
        <v>ANEXO_2_2.2.2.18.3.9.7.6</v>
      </c>
      <c r="D1390" s="5" t="str">
        <f t="shared" si="11"/>
        <v xml:space="preserve">Permitir el registro y modificación del flujo de trabajo para el seguimiento y la remediación de un </v>
      </c>
    </row>
    <row r="1391" spans="1:4">
      <c r="A1391" s="5" t="s">
        <v>12826</v>
      </c>
      <c r="B1391" s="5" t="s">
        <v>12827</v>
      </c>
      <c r="C1391" s="5" t="str">
        <f t="shared" si="10"/>
        <v>ANEXO_2_2.2.2.18.3.9.8</v>
      </c>
      <c r="D1391" s="5" t="str">
        <f t="shared" si="11"/>
        <v>Flujo de seguimiento para la respuesta a incidentes</v>
      </c>
    </row>
    <row r="1392" spans="1:4">
      <c r="A1392" s="5" t="s">
        <v>12828</v>
      </c>
      <c r="B1392" s="5" t="s">
        <v>12829</v>
      </c>
      <c r="C1392" s="5" t="str">
        <f t="shared" si="10"/>
        <v>ANEXO_2_2.2.2.18.3.9.8.1</v>
      </c>
      <c r="D1392" s="5" t="str">
        <f t="shared" si="11"/>
        <v>Los incidentes registrados deben ser visibles vía "web" en un formato útil para los usuarios de nego</v>
      </c>
    </row>
    <row r="1393" spans="1:4">
      <c r="A1393" s="5" t="s">
        <v>12830</v>
      </c>
      <c r="B1393" s="5" t="s">
        <v>12831</v>
      </c>
      <c r="C1393" s="5" t="str">
        <f t="shared" si="10"/>
        <v>ANEXO_2_2.2.2.18.3.9.8.2</v>
      </c>
      <c r="D1393" s="5" t="str">
        <f t="shared" si="11"/>
        <v xml:space="preserve">Los incidentes registrados deben incluir una indicación clara de cómo la transmisión de información </v>
      </c>
    </row>
    <row r="1394" spans="1:4">
      <c r="A1394" s="5" t="s">
        <v>12832</v>
      </c>
      <c r="B1394" s="5" t="s">
        <v>12833</v>
      </c>
      <c r="C1394" s="5" t="str">
        <f t="shared" si="10"/>
        <v>ANEXO_2_2.2.2.18.3.9.8.3</v>
      </c>
      <c r="D1394" s="5" t="str">
        <f t="shared" si="11"/>
        <v>El Flujo de seguimiento para la respuesta a incidentes deberá:</v>
      </c>
    </row>
    <row r="1395" spans="1:4">
      <c r="A1395" s="5" t="s">
        <v>12834</v>
      </c>
      <c r="B1395" s="5" t="s">
        <v>12835</v>
      </c>
      <c r="C1395" s="5" t="str">
        <f t="shared" si="10"/>
        <v>ANEXO_2_2.2.2.18.3.9.8.4</v>
      </c>
      <c r="D1395" s="5" t="str">
        <f t="shared" si="11"/>
        <v>Mostrar claramente información de la identidad del remitente (tal como nombre completo, nombre del g</v>
      </c>
    </row>
    <row r="1396" spans="1:4">
      <c r="A1396" s="5" t="s">
        <v>12836</v>
      </c>
      <c r="B1396" s="5" t="s">
        <v>12837</v>
      </c>
      <c r="C1396" s="5" t="str">
        <f t="shared" si="10"/>
        <v>ANEXO_2_2.2.2.18.3.9.8.5</v>
      </c>
      <c r="D1396" s="5" t="str">
        <f t="shared" si="11"/>
        <v>Permitir abrir los adjuntos originales de la información confidencial anexada a un incidente directa</v>
      </c>
    </row>
    <row r="1397" spans="1:4">
      <c r="A1397" s="5" t="s">
        <v>12838</v>
      </c>
      <c r="B1397" s="5" t="s">
        <v>12839</v>
      </c>
      <c r="C1397" s="5" t="str">
        <f t="shared" si="10"/>
        <v>ANEXO_2_2.2.2.18.3.9.8.6</v>
      </c>
      <c r="D1397" s="5" t="str">
        <f t="shared" si="11"/>
        <v>Permitir el definir diferentes niveles de acceso a los incidentes, de tal forma que la política pued</v>
      </c>
    </row>
    <row r="1398" spans="1:4">
      <c r="A1398" s="5" t="s">
        <v>12840</v>
      </c>
      <c r="B1398" s="5" t="s">
        <v>12841</v>
      </c>
      <c r="C1398" s="5" t="str">
        <f t="shared" si="10"/>
        <v>ANEXO_2_2.2.2.18.3.9.8.7</v>
      </c>
      <c r="D1398" s="5" t="str">
        <f t="shared" si="11"/>
        <v>Permitir la definición y consulta directamente en la consola (no a través de un reporte) de un “caso</v>
      </c>
    </row>
    <row r="1399" spans="1:4">
      <c r="A1399" s="5" t="s">
        <v>12842</v>
      </c>
      <c r="B1399" s="5" t="s">
        <v>12843</v>
      </c>
      <c r="C1399" s="5" t="str">
        <f t="shared" si="10"/>
        <v>ANEXO_2_2.2.2.18.3.9.8.8</v>
      </c>
      <c r="D1399" s="5" t="str">
        <f t="shared" si="11"/>
        <v>Permitir el exportar un grupo de incidentes fácilmente de la solución a un formato fácilmente legibl</v>
      </c>
    </row>
    <row r="1400" spans="1:4">
      <c r="A1400" s="5" t="s">
        <v>12844</v>
      </c>
      <c r="B1400" s="5" t="s">
        <v>12845</v>
      </c>
      <c r="C1400" s="5" t="str">
        <f t="shared" si="10"/>
        <v>ANEXO_2_2.2.2.18.3.9.8.9</v>
      </c>
      <c r="D1400" s="5" t="str">
        <f t="shared" si="11"/>
        <v>Por cada Política permitir la modificación de forma manual de la acción de respuesta del flujo de tr</v>
      </c>
    </row>
    <row r="1401" spans="1:4">
      <c r="A1401" s="5" t="s">
        <v>12846</v>
      </c>
      <c r="B1401" s="5" t="s">
        <v>12847</v>
      </c>
      <c r="C1401" s="5" t="str">
        <f t="shared" si="10"/>
        <v>ANEXO_2_2.2.2.18.3.9.8.10</v>
      </c>
      <c r="D1401" s="5" t="str">
        <f t="shared" si="11"/>
        <v xml:space="preserve">Permitir la creación de atributos especificados por el usuario sobre los incidentes que le permitan </v>
      </c>
    </row>
    <row r="1402" spans="1:4">
      <c r="A1402" s="5" t="s">
        <v>12848</v>
      </c>
      <c r="B1402" s="5" t="s">
        <v>12849</v>
      </c>
      <c r="C1402" s="5" t="str">
        <f t="shared" si="10"/>
        <v>ANEXO_2_2.2.2.18.3.9.8.11</v>
      </c>
      <c r="D1402" s="5" t="str">
        <f t="shared" si="11"/>
        <v>Las políticas incluidas en las plantillas de políticas predefinidas de la solución deben contener ta</v>
      </c>
    </row>
    <row r="1403" spans="1:4">
      <c r="A1403" s="5" t="s">
        <v>12850</v>
      </c>
      <c r="B1403" s="5" t="s">
        <v>12851</v>
      </c>
      <c r="C1403" s="5" t="str">
        <f t="shared" si="10"/>
        <v>ANEXO_2_2.2.2.18.3.10</v>
      </c>
      <c r="D1403" s="5" t="str">
        <f t="shared" si="11"/>
        <v>ADMINISTRACIÓN DEL SERVICIO DE SEGURIDAD: SEGURIDAD PERIMETRAL</v>
      </c>
    </row>
    <row r="1404" spans="1:4">
      <c r="A1404" s="5" t="s">
        <v>12852</v>
      </c>
      <c r="B1404" s="5" t="s">
        <v>12853</v>
      </c>
      <c r="C1404" s="5" t="str">
        <f t="shared" si="10"/>
        <v>ANEXO_2_2.2.2.18.3.10.1</v>
      </c>
      <c r="D1404" s="5" t="str">
        <f t="shared" si="11"/>
        <v>El SENA requiere la administración, mantenimiento, monitoreo, actualización, configuración, aseguram</v>
      </c>
    </row>
    <row r="1405" spans="1:4">
      <c r="A1405" s="5" t="s">
        <v>12854</v>
      </c>
      <c r="B1405" s="5" t="s">
        <v>12855</v>
      </c>
      <c r="C1405" s="5" t="str">
        <f t="shared" si="10"/>
        <v>ANEXO_2_2.2.2.18.3.10.2</v>
      </c>
      <c r="D1405" s="5" t="str">
        <f t="shared" si="11"/>
        <v>El SENA requiere la administración, mantenimiento, monitoreo, actualización, configuración, aseguram</v>
      </c>
    </row>
    <row r="1406" spans="1:4">
      <c r="A1406" s="5" t="s">
        <v>12856</v>
      </c>
      <c r="B1406" s="5" t="s">
        <v>12857</v>
      </c>
      <c r="C1406" s="5" t="str">
        <f t="shared" si="10"/>
        <v>ANEXO_2_2.2.2.18.3.11</v>
      </c>
      <c r="D1406" s="5" t="str">
        <f t="shared" si="11"/>
        <v>MONITOREO Y REPORTE DE INCIDENTES</v>
      </c>
    </row>
    <row r="1407" spans="1:4">
      <c r="A1407" s="5" t="s">
        <v>12858</v>
      </c>
      <c r="B1407" s="5" t="s">
        <v>12859</v>
      </c>
      <c r="C1407" s="5" t="str">
        <f t="shared" si="10"/>
        <v>ANEXO_2_2.2.2.18.3.11.1</v>
      </c>
      <c r="D1407" s="5" t="str">
        <f t="shared" si="11"/>
        <v>El SENA requiere el monitoreo en modalidad 7x24 a través del SOC dispuesto por el CONTRATISTA (refer</v>
      </c>
    </row>
    <row r="1408" spans="1:4">
      <c r="A1408" s="5" t="s">
        <v>12860</v>
      </c>
      <c r="B1408" s="5" t="s">
        <v>12861</v>
      </c>
      <c r="C1408" s="5" t="str">
        <f t="shared" si="10"/>
        <v>ANEXO_2_2.2.2.18.3.11.2</v>
      </c>
      <c r="D1408" s="5" t="str">
        <f t="shared" si="11"/>
        <v xml:space="preserve">El recurso humano necesario para la administración del servicio de Protección de Amenazas Avanzadas </v>
      </c>
    </row>
    <row r="1409" spans="1:4">
      <c r="A1409" s="5" t="s">
        <v>12862</v>
      </c>
      <c r="B1409" s="5" t="s">
        <v>12863</v>
      </c>
      <c r="C1409" s="5" t="str">
        <f t="shared" si="10"/>
        <v>ANEXO_2_2.2.2.18.3.12</v>
      </c>
      <c r="D1409" s="5" t="str">
        <f t="shared" si="11"/>
        <v>ADMINISTRACIÓN DE VPN SITE-TO-SITE Y CLIENT-TO-SITE</v>
      </c>
    </row>
    <row r="1410" spans="1:4">
      <c r="A1410" s="5" t="s">
        <v>12864</v>
      </c>
      <c r="B1410" s="5" t="s">
        <v>12865</v>
      </c>
      <c r="C1410" s="5" t="str">
        <f t="shared" si="10"/>
        <v>ANEXO_2_2.2.2.18.3.12.1</v>
      </c>
      <c r="D1410" s="5" t="str">
        <f t="shared" si="11"/>
        <v>El SENA requiere la implementación, configuración, administración y gestión en general de infraestru</v>
      </c>
    </row>
    <row r="1411" spans="1:4">
      <c r="A1411" s="5" t="s">
        <v>12866</v>
      </c>
      <c r="B1411" s="5" t="s">
        <v>12867</v>
      </c>
      <c r="C1411" s="5" t="str">
        <f t="shared" si="10"/>
        <v>ANEXO_2_2.2.2.18.3.12.2</v>
      </c>
      <c r="D1411" s="5" t="str">
        <f t="shared" si="11"/>
        <v xml:space="preserve">El recurso humano necesario para la administración de servicio de Seguridad Perimetral (vinculado a </v>
      </c>
    </row>
    <row r="1412" spans="1:4">
      <c r="A1412" s="5" t="s">
        <v>12868</v>
      </c>
      <c r="B1412" s="5" t="s">
        <v>12869</v>
      </c>
      <c r="C1412" s="5" t="str">
        <f t="shared" si="10"/>
        <v>ANEXO_2_2.2.2.18.3.13</v>
      </c>
      <c r="D1412" s="5" t="str">
        <f t="shared" si="11"/>
        <v>SERVICIO DE CERTIFICADOS DIGITALES</v>
      </c>
    </row>
    <row r="1413" spans="1:4">
      <c r="A1413" s="5" t="s">
        <v>12870</v>
      </c>
      <c r="B1413" s="5" t="s">
        <v>12871</v>
      </c>
      <c r="C1413" s="5" t="str">
        <f t="shared" si="10"/>
        <v>ANEXO_2_2.2.2.18.3.13.1</v>
      </c>
      <c r="D1413" s="5" t="str">
        <f t="shared" si="11"/>
        <v>El CONTRATISTA debe prestar el servicio de Certificados Digitales para la adquisición de firmas digi</v>
      </c>
    </row>
    <row r="1414" spans="1:4">
      <c r="A1414" s="5" t="s">
        <v>12872</v>
      </c>
      <c r="B1414" s="5" t="s">
        <v>12873</v>
      </c>
      <c r="C1414" s="5" t="str">
        <f t="shared" si="10"/>
        <v>ANEXO_2_2.2.2.18.3.13.1.1</v>
      </c>
      <c r="D1414" s="5" t="str">
        <f t="shared" si="11"/>
        <v>Compatibilidad: PKCS (Public Key Cryptography Standards) 7 ó superior.</v>
      </c>
    </row>
    <row r="1415" spans="1:4">
      <c r="A1415" s="5" t="s">
        <v>12874</v>
      </c>
      <c r="B1415" s="5" t="s">
        <v>12875</v>
      </c>
      <c r="C1415" s="5" t="str">
        <f t="shared" si="10"/>
        <v>ANEXO_2_2.2.2.18.3.13.1.2</v>
      </c>
      <c r="D1415" s="5" t="str">
        <f t="shared" si="11"/>
        <v>Mínima Validez: 1 año</v>
      </c>
    </row>
    <row r="1416" spans="1:4">
      <c r="A1416" s="5" t="s">
        <v>12876</v>
      </c>
      <c r="B1416" s="5" t="s">
        <v>12877</v>
      </c>
      <c r="C1416" s="5" t="str">
        <f t="shared" si="10"/>
        <v>ANEXO_2_2.2.2.18.3.13.1.3</v>
      </c>
      <c r="D1416" s="5" t="str">
        <f t="shared" si="11"/>
        <v>Dominios: SENA.edu.co / SENAsofiaplus.edu.co</v>
      </c>
    </row>
    <row r="1417" spans="1:4">
      <c r="A1417" s="5" t="s">
        <v>12878</v>
      </c>
      <c r="B1417" s="5" t="s">
        <v>12879</v>
      </c>
      <c r="C1417" s="5" t="str">
        <f t="shared" si="10"/>
        <v>ANEXO_2_2.2.2.19</v>
      </c>
      <c r="D1417" s="5" t="str">
        <f t="shared" si="11"/>
        <v>SERVICIOS PROFESIONALES Y ACOMPAÑAMIENTO – TAM</v>
      </c>
    </row>
    <row r="1418" spans="1:4">
      <c r="A1418" s="5" t="s">
        <v>12880</v>
      </c>
      <c r="B1418" s="5" t="s">
        <v>12881</v>
      </c>
      <c r="C1418" s="5" t="str">
        <f t="shared" si="10"/>
        <v>ANEXO_2_2.2.2.19.1</v>
      </c>
      <c r="D1418" s="5" t="str">
        <f t="shared" si="11"/>
        <v>Se deberá contemplar Servicios de Soporte Técnico Avanzado directo o autorizado por el fabricante de</v>
      </c>
    </row>
    <row r="1419" spans="1:4">
      <c r="A1419" s="5" t="s">
        <v>12882</v>
      </c>
      <c r="B1419" s="5" t="s">
        <v>12883</v>
      </c>
      <c r="C1419" s="5" t="str">
        <f t="shared" si="10"/>
        <v>ANEXO_2_2.2.2.19.2</v>
      </c>
      <c r="D1419" s="5" t="str">
        <f t="shared" si="11"/>
        <v>Dos ingenieros directos o autorizados por el fabricante(un ingeniero principal y uno de respaldo), l</v>
      </c>
    </row>
    <row r="1420" spans="1:4">
      <c r="A1420" s="5" t="s">
        <v>12884</v>
      </c>
      <c r="B1420" s="5" t="s">
        <v>12885</v>
      </c>
      <c r="C1420" s="5" t="str">
        <f t="shared" si="10"/>
        <v>ANEXO_2_2.2.2.19.3</v>
      </c>
      <c r="D1420" s="5" t="str">
        <f t="shared" si="11"/>
        <v>El servicio de soporte directo o autorizado por los fabricantes de las plataformas ofertadas para pr</v>
      </c>
    </row>
    <row r="1421" spans="1:4">
      <c r="A1421" s="5" t="s">
        <v>12886</v>
      </c>
      <c r="B1421" s="5" t="s">
        <v>12887</v>
      </c>
      <c r="C1421" s="5" t="str">
        <f t="shared" si="10"/>
        <v>ANEXO_2_2.2.2.19.4</v>
      </c>
      <c r="D1421" s="5" t="str">
        <f t="shared" si="11"/>
        <v>El servicio deberá contemplar una revisión anual en sitio de parte de los ingenieros de fabricante d</v>
      </c>
    </row>
    <row r="1422" spans="1:4">
      <c r="A1422" s="5" t="s">
        <v>12888</v>
      </c>
      <c r="B1422" s="5" t="s">
        <v>12889</v>
      </c>
      <c r="C1422" s="5" t="str">
        <f t="shared" si="10"/>
        <v>ANEXO_2_2.2.2.19.5</v>
      </c>
      <c r="D1422" s="5" t="str">
        <f t="shared" si="11"/>
        <v>Todos los incidentes que se presenten en las plataformas que soporten el servicio, deberá contar con</v>
      </c>
    </row>
    <row r="1423" spans="1:4">
      <c r="A1423" s="5" t="s">
        <v>12890</v>
      </c>
      <c r="B1423" s="5" t="s">
        <v>12891</v>
      </c>
      <c r="C1423" s="5" t="str">
        <f t="shared" si="10"/>
        <v>ANEXO_2_2.2.2.19.6</v>
      </c>
      <c r="D1423" s="5" t="str">
        <f t="shared" si="11"/>
        <v>Este servicio deberá garantizar que tanto el CONTRATISTA como la entidad cuenten con mínimo dos usua</v>
      </c>
    </row>
    <row r="1424" spans="1:4">
      <c r="A1424" s="5" t="s">
        <v>12892</v>
      </c>
      <c r="B1424" s="5" t="s">
        <v>12893</v>
      </c>
      <c r="C1424" s="5" t="str">
        <f t="shared" si="10"/>
        <v>ANEXO_2_2.2.2.19.7</v>
      </c>
      <c r="D1424" s="5" t="str">
        <f t="shared" si="11"/>
        <v>Este servicio deberá permitir que en caso de una incidencia se cuente con laboratorios disponibles p</v>
      </c>
    </row>
    <row r="1425" spans="1:4">
      <c r="A1425" s="5" t="s">
        <v>12894</v>
      </c>
      <c r="B1425" s="5" t="s">
        <v>12895</v>
      </c>
      <c r="C1425" s="5" t="str">
        <f t="shared" si="10"/>
        <v>ANEXO_2_2.2.2.19.8</v>
      </c>
      <c r="D1425" s="5" t="str">
        <f t="shared" si="11"/>
        <v xml:space="preserve">En caso de que se aprovisionen plataformas de diferentes fabricantes este deberá cumplirse por cada </v>
      </c>
    </row>
    <row r="1426" spans="1:4">
      <c r="A1426" s="5" t="s">
        <v>12896</v>
      </c>
      <c r="B1426" s="5" t="s">
        <v>12897</v>
      </c>
      <c r="C1426" s="5" t="str">
        <f t="shared" si="10"/>
        <v>ANEXO_2_2.2.2.20</v>
      </c>
      <c r="D1426" s="5" t="str">
        <f t="shared" si="11"/>
        <v>DISASTER RECOVERY PLAN – DRP</v>
      </c>
    </row>
    <row r="1427" spans="1:4">
      <c r="A1427" s="5" t="s">
        <v>12898</v>
      </c>
      <c r="B1427" s="5" t="s">
        <v>11960</v>
      </c>
      <c r="C1427" s="5" t="str">
        <f t="shared" si="10"/>
        <v>ANEXO_2_2.2.2.20.1</v>
      </c>
      <c r="D1427" s="5" t="str">
        <f t="shared" si="11"/>
        <v>ESTADO ACTUAL / ANTECEDENTES</v>
      </c>
    </row>
    <row r="1428" spans="1:4">
      <c r="A1428" s="5" t="s">
        <v>12899</v>
      </c>
      <c r="B1428" s="5" t="s">
        <v>12900</v>
      </c>
      <c r="C1428" s="5" t="str">
        <f t="shared" si="10"/>
        <v>ANEXO_2_2.2.2.20.1.1</v>
      </c>
      <c r="D1428" s="5" t="str">
        <f t="shared" si="11"/>
        <v>El SENA en su proceso de modernización tecnológica y aplicación de nuevas tecnologías carece de un D</v>
      </c>
    </row>
    <row r="1429" spans="1:4">
      <c r="A1429" s="5" t="s">
        <v>12901</v>
      </c>
      <c r="B1429" s="5" t="s">
        <v>12902</v>
      </c>
      <c r="C1429" s="5" t="str">
        <f t="shared" si="10"/>
        <v>ANEXO_2_2.2.2.20.1.2</v>
      </c>
      <c r="D1429" s="5" t="str">
        <f t="shared" si="11"/>
        <v>En el Data Center actual se cuenta con una red conformada por un Switch Core Cisco Nexus 9508. La pl</v>
      </c>
    </row>
    <row r="1430" spans="1:4">
      <c r="A1430" s="5" t="s">
        <v>12903</v>
      </c>
      <c r="B1430" s="5" t="s">
        <v>12904</v>
      </c>
      <c r="C1430" s="5" t="str">
        <f t="shared" si="10"/>
        <v>ANEXO_2_2.2.2.20.1.3</v>
      </c>
      <c r="D1430" s="5" t="str">
        <f t="shared" si="11"/>
        <v>Esta infraestructura será la utilizada como DRP para el SENA.</v>
      </c>
    </row>
    <row r="1431" spans="1:4">
      <c r="A1431" s="5" t="s">
        <v>12905</v>
      </c>
      <c r="B1431" s="5" t="s">
        <v>11358</v>
      </c>
      <c r="C1431" s="5" t="str">
        <f t="shared" si="10"/>
        <v>ANEXO_2_2.2.2.20.2</v>
      </c>
      <c r="D1431" s="5" t="str">
        <f t="shared" si="11"/>
        <v>DESCRIPCIÓN DE LA NECESIDAD</v>
      </c>
    </row>
    <row r="1432" spans="1:4">
      <c r="A1432" s="5" t="s">
        <v>12906</v>
      </c>
      <c r="B1432" s="5" t="s">
        <v>12907</v>
      </c>
      <c r="C1432" s="5" t="str">
        <f t="shared" si="10"/>
        <v>ANEXO_2_2.2.2.20.2.1</v>
      </c>
      <c r="D1432" s="5" t="str">
        <f t="shared" si="11"/>
        <v>El SENA requiere implementar un servicio de Recuperación de Desastres y Continuidad de Negocio utili</v>
      </c>
    </row>
    <row r="1433" spans="1:4">
      <c r="A1433" s="5" t="s">
        <v>12908</v>
      </c>
      <c r="B1433" s="5" t="s">
        <v>12909</v>
      </c>
      <c r="C1433" s="5" t="str">
        <f t="shared" si="10"/>
        <v>ANEXO_2_2.2.2.20.2.2</v>
      </c>
      <c r="D1433" s="5" t="str">
        <f t="shared" si="11"/>
        <v>Los protocolos de activación configuración puesta en marcha e instalación deben ser concertados y ap</v>
      </c>
    </row>
    <row r="1434" spans="1:4">
      <c r="A1434" s="5" t="s">
        <v>12910</v>
      </c>
      <c r="B1434" s="5" t="s">
        <v>12911</v>
      </c>
      <c r="C1434" s="5" t="str">
        <f t="shared" si="10"/>
        <v>ANEXO_2_2.2.2.20.3</v>
      </c>
      <c r="D1434" s="5" t="str">
        <f t="shared" si="11"/>
        <v>ALCANCE DE LA SOLUCIÓN</v>
      </c>
    </row>
    <row r="1435" spans="1:4">
      <c r="A1435" s="5" t="s">
        <v>12912</v>
      </c>
      <c r="B1435" s="5" t="s">
        <v>12913</v>
      </c>
      <c r="C1435" s="5" t="str">
        <f t="shared" si="10"/>
        <v>ANEXO_2_2.2.2.20.3.1</v>
      </c>
      <c r="D1435" s="5" t="str">
        <f t="shared" si="11"/>
        <v>Para cada Sistema de Información incluido en este documento como parte del DRP se debe contar con un</v>
      </c>
    </row>
    <row r="1436" spans="1:4">
      <c r="A1436" s="5" t="s">
        <v>12914</v>
      </c>
      <c r="B1436" s="5" t="s">
        <v>12915</v>
      </c>
      <c r="C1436" s="5" t="str">
        <f t="shared" si="10"/>
        <v>ANEXO_2_2.2.2.20.3.2</v>
      </c>
      <c r="D1436" s="5" t="str">
        <f t="shared" si="11"/>
        <v>Para la instalación, configuración, implementación y puesta en operación del hardware y software adq</v>
      </c>
    </row>
    <row r="1437" spans="1:4">
      <c r="A1437" s="5" t="s">
        <v>12916</v>
      </c>
      <c r="B1437" s="5" t="s">
        <v>12917</v>
      </c>
      <c r="C1437" s="5" t="str">
        <f t="shared" si="10"/>
        <v>ANEXO_2_2.2.2.20.3.3</v>
      </c>
      <c r="D1437" s="5" t="str">
        <f t="shared" si="11"/>
        <v xml:space="preserve">La estrategia ofrecida DRP Contingencia al Data center Principal debe ser integrada y compatible en </v>
      </c>
    </row>
    <row r="1438" spans="1:4">
      <c r="A1438" s="5" t="s">
        <v>12918</v>
      </c>
      <c r="B1438" s="5" t="s">
        <v>12919</v>
      </c>
      <c r="C1438" s="5" t="str">
        <f t="shared" si="10"/>
        <v>ANEXO_2_2.2.2.20.3.4</v>
      </c>
      <c r="D1438" s="5" t="str">
        <f t="shared" si="11"/>
        <v>Establecer junto con el SENA el protocolo de activación del DRP el cual debe incluir como mínimo alc</v>
      </c>
    </row>
    <row r="1439" spans="1:4">
      <c r="A1439" s="5" t="s">
        <v>12920</v>
      </c>
      <c r="B1439" s="5" t="s">
        <v>12921</v>
      </c>
      <c r="C1439" s="5" t="str">
        <f t="shared" si="10"/>
        <v>ANEXO_2_2.2.2.20.3.5</v>
      </c>
      <c r="D1439" s="5" t="str">
        <f t="shared" si="11"/>
        <v>Integración/articulación con el Plan de Continuidad de Negocio cuando esto se determine por el SENA.</v>
      </c>
    </row>
    <row r="1440" spans="1:4">
      <c r="A1440" s="5" t="s">
        <v>12922</v>
      </c>
      <c r="B1440" s="5" t="s">
        <v>12923</v>
      </c>
      <c r="C1440" s="5" t="str">
        <f t="shared" si="10"/>
        <v>ANEXO_2_2.2.2.20.4</v>
      </c>
      <c r="D1440" s="5" t="str">
        <f t="shared" si="11"/>
        <v>DESARROLLO DE LA SOLUCIÓN</v>
      </c>
    </row>
    <row r="1441" spans="1:4">
      <c r="A1441" s="5" t="s">
        <v>12924</v>
      </c>
      <c r="B1441" s="5" t="s">
        <v>12925</v>
      </c>
      <c r="C1441" s="5" t="str">
        <f t="shared" si="10"/>
        <v>ANEXO_2_2.2.2.20.4.1</v>
      </c>
      <c r="D1441" s="5" t="str">
        <f t="shared" si="11"/>
        <v>En conjunto con el SENA desarrollar una declaración de política de planificación de contingencia.</v>
      </c>
    </row>
    <row r="1442" spans="1:4">
      <c r="A1442" s="5" t="s">
        <v>12926</v>
      </c>
      <c r="B1442" s="5" t="s">
        <v>12927</v>
      </c>
      <c r="C1442" s="5" t="str">
        <f t="shared" si="10"/>
        <v>ANEXO_2_2.2.2.20.4.2</v>
      </c>
      <c r="D1442" s="5" t="str">
        <f t="shared" si="11"/>
        <v>En conjunto con el SENA realizar el Análisis de Impacto de Negocio (BIA – Business Impact Analysis).</v>
      </c>
    </row>
    <row r="1443" spans="1:4">
      <c r="A1443" s="5" t="s">
        <v>12928</v>
      </c>
      <c r="B1443" s="5" t="s">
        <v>12929</v>
      </c>
      <c r="C1443" s="5" t="str">
        <f t="shared" si="10"/>
        <v>ANEXO_2_2.2.2.20.4.3</v>
      </c>
      <c r="D1443" s="5" t="str">
        <f t="shared" si="11"/>
        <v>En conjunto con el SENA identificar los controles preventivos.</v>
      </c>
    </row>
    <row r="1444" spans="1:4">
      <c r="A1444" s="5" t="s">
        <v>12930</v>
      </c>
      <c r="B1444" s="5" t="s">
        <v>12931</v>
      </c>
      <c r="C1444" s="5" t="str">
        <f t="shared" si="10"/>
        <v>ANEXO_2_2.2.2.20.4.4</v>
      </c>
      <c r="D1444" s="5" t="str">
        <f t="shared" si="11"/>
        <v>En conjunto con el SENA desarrollar estrategias de recuperación.</v>
      </c>
    </row>
    <row r="1445" spans="1:4">
      <c r="A1445" s="5" t="s">
        <v>12932</v>
      </c>
      <c r="B1445" s="5" t="s">
        <v>12933</v>
      </c>
      <c r="C1445" s="5" t="str">
        <f t="shared" si="10"/>
        <v>ANEXO_2_2.2.2.20.4.5</v>
      </c>
      <c r="D1445" s="5" t="str">
        <f t="shared" si="11"/>
        <v>Desarrollar un plan de contingencia de TI.</v>
      </c>
    </row>
    <row r="1446" spans="1:4">
      <c r="A1446" s="5" t="s">
        <v>12934</v>
      </c>
      <c r="B1446" s="5" t="s">
        <v>12935</v>
      </c>
      <c r="C1446" s="5" t="str">
        <f t="shared" si="10"/>
        <v>ANEXO_2_2.2.2.20.4.6</v>
      </c>
      <c r="D1446" s="5" t="str">
        <f t="shared" si="11"/>
        <v>Planear pruebas, entrenar, ejercitar, capacitar y documentar las iteraciones propias del ejercicio.</v>
      </c>
    </row>
    <row r="1447" spans="1:4">
      <c r="A1447" s="5" t="s">
        <v>12936</v>
      </c>
      <c r="B1447" s="5" t="s">
        <v>12937</v>
      </c>
      <c r="C1447" s="5" t="str">
        <f t="shared" si="10"/>
        <v>ANEXO_2_2.2.2.20.4.7</v>
      </c>
      <c r="D1447" s="5" t="str">
        <f t="shared" si="11"/>
        <v>Realizar mantenimiento y mejoras al plan como resultado de las pruebas y parte de la mejora continua</v>
      </c>
    </row>
    <row r="1448" spans="1:4">
      <c r="A1448" s="5" t="s">
        <v>12938</v>
      </c>
      <c r="B1448" s="5" t="s">
        <v>12939</v>
      </c>
      <c r="C1448" s="5" t="str">
        <f t="shared" si="10"/>
        <v>ANEXO_2_2.2.2.20.5</v>
      </c>
      <c r="D1448" s="5" t="str">
        <f t="shared" si="11"/>
        <v>APROVISIONAMIENTO DE LA SOLUCIÓN</v>
      </c>
    </row>
    <row r="1449" spans="1:4">
      <c r="A1449" s="5" t="s">
        <v>12940</v>
      </c>
      <c r="B1449" s="5" t="s">
        <v>12941</v>
      </c>
      <c r="C1449" s="5" t="str">
        <f t="shared" si="10"/>
        <v>ANEXO_2_2.2.2.20.5.1</v>
      </c>
      <c r="D1449" s="5" t="str">
        <f t="shared" si="11"/>
        <v>En un periodo no mayor a 6 meses se debe realizar el aprovisionamiento de los recursos necesarios pa</v>
      </c>
    </row>
    <row r="1450" spans="1:4">
      <c r="A1450" s="5" t="s">
        <v>12942</v>
      </c>
      <c r="B1450" s="5" t="s">
        <v>12943</v>
      </c>
      <c r="C1450" s="5" t="str">
        <f t="shared" si="10"/>
        <v>ANEXO_2_2.2.2.20.5.2</v>
      </c>
      <c r="D1450" s="5" t="str">
        <f t="shared" si="11"/>
        <v>La solución debe ser completamente integral en modalidad llave en mano, donde se garantice la replic</v>
      </c>
    </row>
    <row r="1451" spans="1:4">
      <c r="A1451" s="5" t="s">
        <v>12944</v>
      </c>
      <c r="B1451" s="5" t="s">
        <v>12945</v>
      </c>
      <c r="C1451" s="5" t="str">
        <f t="shared" si="10"/>
        <v>ANEXO_2_2.2.2.20.6</v>
      </c>
      <c r="D1451" s="5" t="str">
        <f t="shared" si="11"/>
        <v>RECURSOS PROPORCIONADOS POR EL SENA</v>
      </c>
    </row>
    <row r="1452" spans="1:4">
      <c r="A1452" s="5" t="s">
        <v>12946</v>
      </c>
      <c r="B1452" s="5" t="s">
        <v>12947</v>
      </c>
      <c r="C1452" s="5" t="str">
        <f t="shared" si="10"/>
        <v>ANEXO_2_2.2.2.20.6.1</v>
      </c>
      <c r="D1452" s="5" t="str">
        <f t="shared" si="11"/>
        <v xml:space="preserve">Adicional a la infraestructura del SENA, el licenciamiento de las herramientas de replicación en el </v>
      </c>
    </row>
    <row r="1453" spans="1:4">
      <c r="A1453" s="5" t="s">
        <v>12948</v>
      </c>
      <c r="B1453" s="5" t="s">
        <v>12949</v>
      </c>
      <c r="C1453" s="5" t="str">
        <f t="shared" si="10"/>
        <v>ANEXO_2_2.2.2.20.6.2</v>
      </c>
      <c r="D1453" s="5" t="str">
        <f t="shared" si="11"/>
        <v>De esta forma se podrán utilizar las herramientas de replicación y automatización de failover/failba</v>
      </c>
    </row>
    <row r="1454" spans="1:4">
      <c r="A1454" s="5" t="s">
        <v>12950</v>
      </c>
      <c r="B1454" s="5" t="s">
        <v>12951</v>
      </c>
      <c r="C1454" s="5" t="str">
        <f t="shared" si="10"/>
        <v>ANEXO_2_2.2.2.20.7</v>
      </c>
      <c r="D1454" s="5" t="str">
        <f t="shared" si="11"/>
        <v>MÍNIMOS REQUERIDOS POR APLICACIÓN</v>
      </c>
    </row>
    <row r="1455" spans="1:4">
      <c r="A1455" s="5" t="s">
        <v>12952</v>
      </c>
      <c r="B1455" s="5" t="s">
        <v>12953</v>
      </c>
      <c r="C1455" s="5" t="str">
        <f t="shared" si="10"/>
        <v>ANEXO_2_2.2.2.20.7.1</v>
      </c>
      <c r="D1455" s="5" t="str">
        <f t="shared" si="11"/>
        <v>Se requiere un soporte y respaldo total de las aplicaciones del SENA en su Data Center Alterno.</v>
      </c>
    </row>
    <row r="1456" spans="1:4">
      <c r="A1456" s="5" t="s">
        <v>12954</v>
      </c>
      <c r="B1456" s="5" t="s">
        <v>12955</v>
      </c>
      <c r="C1456" s="5" t="str">
        <f t="shared" si="10"/>
        <v>ANEXO_2_2.2.2.20.7.2</v>
      </c>
      <c r="D1456" s="5" t="str">
        <f t="shared" si="11"/>
        <v xml:space="preserve">La administración del DRP tiene el alcance y responsabilidades de los numerales de esta sección, al </v>
      </c>
    </row>
    <row r="1457" spans="1:4">
      <c r="A1457" s="5" t="s">
        <v>12956</v>
      </c>
      <c r="B1457" s="5" t="s">
        <v>12957</v>
      </c>
      <c r="C1457" s="5" t="str">
        <f t="shared" si="10"/>
        <v>ANEXO_2_2.2.2.21</v>
      </c>
      <c r="D1457" s="5" t="str">
        <f t="shared" si="11"/>
        <v>PERSONAL MÍNIMO REQUERIDO PARA LA OPERACIÓN DEL DATA CENTER</v>
      </c>
    </row>
    <row r="1458" spans="1:4">
      <c r="A1458" s="5" t="s">
        <v>12958</v>
      </c>
      <c r="B1458" s="5" t="s">
        <v>12959</v>
      </c>
      <c r="C1458" s="5" t="str">
        <f t="shared" si="10"/>
        <v>ANEXO_2_2.2.2.21.1</v>
      </c>
      <c r="D1458" s="5" t="str">
        <f t="shared" si="11"/>
        <v>Para la Operación del Data Center, se requiere un mínimo de personal calificado que ejecute tareas d</v>
      </c>
    </row>
    <row r="1459" spans="1:4">
      <c r="A1459" s="5" t="s">
        <v>12960</v>
      </c>
      <c r="B1459" s="5" t="s">
        <v>12961</v>
      </c>
      <c r="C1459" s="5" t="str">
        <f t="shared" si="10"/>
        <v>ANEXO_2_2.2.2.22</v>
      </c>
      <c r="D1459" s="5" t="str">
        <f t="shared" si="11"/>
        <v>OBLIGACIONES GENERALES</v>
      </c>
    </row>
    <row r="1460" spans="1:4">
      <c r="A1460" s="5" t="s">
        <v>12962</v>
      </c>
      <c r="B1460" s="5" t="s">
        <v>12963</v>
      </c>
      <c r="C1460" s="5" t="str">
        <f t="shared" si="10"/>
        <v>ANEXO_2_2.2.2.22.1</v>
      </c>
      <c r="D1460" s="5" t="str">
        <f t="shared" si="11"/>
        <v>Prestar el servicio integral de Data Center (instalaciones, infraestructura, servidores, almacenamie</v>
      </c>
    </row>
    <row r="1461" spans="1:4">
      <c r="A1461" s="5" t="s">
        <v>12964</v>
      </c>
      <c r="B1461" s="5" t="s">
        <v>12965</v>
      </c>
      <c r="C1461" s="5" t="str">
        <f t="shared" si="10"/>
        <v>ANEXO_2_2.2.2.22.2</v>
      </c>
      <c r="D1461" s="5" t="str">
        <f t="shared" si="11"/>
        <v>Prestación de servicios en modalidad IaaS, PaaS o SaaS (según aplique) de procesamiento, seguridad p</v>
      </c>
    </row>
    <row r="1462" spans="1:4">
      <c r="A1462" s="5" t="s">
        <v>12966</v>
      </c>
      <c r="B1462" s="5" t="s">
        <v>12967</v>
      </c>
      <c r="C1462" s="5" t="str">
        <f t="shared" si="10"/>
        <v>ANEXO_2_2.2.2.22.3</v>
      </c>
      <c r="D1462" s="5" t="str">
        <f t="shared" si="11"/>
        <v>Entregar los servicios de gestión y administración de servicios base de tecnologías de información (</v>
      </c>
    </row>
    <row r="1463" spans="1:4">
      <c r="A1463" s="5" t="s">
        <v>12968</v>
      </c>
      <c r="B1463" s="5" t="s">
        <v>12969</v>
      </c>
      <c r="C1463" s="5" t="str">
        <f t="shared" si="10"/>
        <v>ANEXO_2_2.2.2.22.4</v>
      </c>
      <c r="D1463" s="5" t="str">
        <f t="shared" si="11"/>
        <v>Cumplir a cabalidad con las Políticas de Seguridad y Privacidad de la Información definidas por el S</v>
      </c>
    </row>
    <row r="1464" spans="1:4">
      <c r="A1464" s="5" t="s">
        <v>12970</v>
      </c>
      <c r="B1464" s="5" t="s">
        <v>12971</v>
      </c>
      <c r="C1464" s="5" t="str">
        <f t="shared" si="10"/>
        <v>ANEXO_2_2.2.2.22.5</v>
      </c>
      <c r="D1464" s="5" t="str">
        <f t="shared" si="11"/>
        <v>Gestión de los cambios, mejoras, despliegues, nuevas versiones de las aplicaciones dentro del servic</v>
      </c>
    </row>
    <row r="1465" spans="1:4">
      <c r="A1465" s="5" t="s">
        <v>12972</v>
      </c>
      <c r="B1465" s="5" t="s">
        <v>12973</v>
      </c>
      <c r="C1465" s="5" t="str">
        <f t="shared" si="10"/>
        <v>ANEXO_2_2.2.2.22.6</v>
      </c>
      <c r="D1465" s="5" t="str">
        <f t="shared" si="11"/>
        <v>Administración de servicios de respaldos y restauración según lo descrito en la sección de requerimi</v>
      </c>
    </row>
    <row r="1466" spans="1:4">
      <c r="A1466" s="5" t="s">
        <v>12974</v>
      </c>
      <c r="B1466" s="5" t="s">
        <v>12975</v>
      </c>
      <c r="C1466" s="5" t="str">
        <f t="shared" si="10"/>
        <v>ANEXO_2_2.2.2.22.7</v>
      </c>
      <c r="D1466" s="5" t="str">
        <f t="shared" si="11"/>
        <v>Administración de Servicios de Protección de Amenazas Avanzadas y Seguridad Perimetral según lo desc</v>
      </c>
    </row>
    <row r="1467" spans="1:4">
      <c r="A1467" s="5" t="s">
        <v>12976</v>
      </c>
      <c r="B1467" s="5" t="s">
        <v>12977</v>
      </c>
      <c r="C1467" s="5" t="str">
        <f t="shared" si="10"/>
        <v>ANEXO_2_2.2.2.22.8</v>
      </c>
      <c r="D1467" s="5" t="str">
        <f t="shared" si="11"/>
        <v>Administración de aplicaciones TIC del SENA según lo descrito en la sección de requerimientos mínimo</v>
      </c>
    </row>
    <row r="1468" spans="1:4">
      <c r="A1468" s="5" t="s">
        <v>12978</v>
      </c>
      <c r="B1468" s="5" t="s">
        <v>12979</v>
      </c>
      <c r="C1468" s="5" t="str">
        <f t="shared" si="10"/>
        <v>ANEXO_2_2.2.2.22.9</v>
      </c>
      <c r="D1468" s="5" t="str">
        <f t="shared" si="11"/>
        <v>Realizar el levantamiento de requerimientos, planeación, diseño, implementación, puesta en marcha, p</v>
      </c>
    </row>
    <row r="1469" spans="1:4">
      <c r="A1469" s="5" t="s">
        <v>12980</v>
      </c>
      <c r="B1469" s="5" t="s">
        <v>12981</v>
      </c>
      <c r="C1469" s="5" t="str">
        <f t="shared" si="10"/>
        <v>ANEXO_2_2.2.2.22.10</v>
      </c>
      <c r="D1469" s="5" t="str">
        <f t="shared" si="11"/>
        <v>Realizar la actividad de levantamiento de información o “survey” de aplicaciones durante la etapa de</v>
      </c>
    </row>
    <row r="1470" spans="1:4">
      <c r="A1470" s="5" t="s">
        <v>12982</v>
      </c>
      <c r="B1470" s="5" t="s">
        <v>12983</v>
      </c>
      <c r="C1470" s="5" t="str">
        <f t="shared" si="10"/>
        <v>ANEXO_2_2.2.2.22.11</v>
      </c>
      <c r="D1470" s="5" t="str">
        <f t="shared" si="11"/>
        <v>Realizar actividades de monitoreo, gestión y administración de los componentes de la solución corres</v>
      </c>
    </row>
    <row r="1471" spans="1:4">
      <c r="A1471" s="5" t="s">
        <v>12984</v>
      </c>
      <c r="B1471" s="5" t="s">
        <v>12985</v>
      </c>
      <c r="C1471" s="5" t="str">
        <f t="shared" si="10"/>
        <v>ANEXO_2_2.2.2.22.12</v>
      </c>
      <c r="D1471" s="5" t="str">
        <f t="shared" si="11"/>
        <v>Realizar actividades de monitoreo a partir de transacciones sintéticas que incluyan operaciones de u</v>
      </c>
    </row>
    <row r="1472" spans="1:4">
      <c r="A1472" s="5" t="s">
        <v>12986</v>
      </c>
      <c r="B1472" s="5" t="s">
        <v>12987</v>
      </c>
      <c r="C1472" s="5" t="str">
        <f t="shared" si="10"/>
        <v>ANEXO_2_2.2.2.22.13</v>
      </c>
      <c r="D1472" s="5" t="str">
        <f t="shared" si="11"/>
        <v>Diseñar, definir e implementar procedimientos documentados que serán entregados al SENA para su apro</v>
      </c>
    </row>
    <row r="1473" spans="1:4">
      <c r="A1473" s="5" t="s">
        <v>12988</v>
      </c>
      <c r="B1473" s="5" t="s">
        <v>12989</v>
      </c>
      <c r="C1473" s="5" t="str">
        <f t="shared" si="10"/>
        <v>ANEXO_2_2.2.2.22.14</v>
      </c>
      <c r="D1473" s="5" t="str">
        <f t="shared" si="11"/>
        <v>Entregar la documentación actualizada y detallada con las características correspondientes y la arqu</v>
      </c>
    </row>
    <row r="1474" spans="1:4">
      <c r="A1474" s="5" t="s">
        <v>12990</v>
      </c>
      <c r="B1474" s="5" t="s">
        <v>12991</v>
      </c>
      <c r="C1474" s="5" t="str">
        <f t="shared" si="10"/>
        <v>ANEXO_2_2.2.2.22.15</v>
      </c>
      <c r="D1474" s="5" t="str">
        <f t="shared" si="11"/>
        <v>Migrar todos los servicios, infraestructura sistemas de información y aplicaciones desde la platafor</v>
      </c>
    </row>
    <row r="1475" spans="1:4">
      <c r="A1475" s="5" t="s">
        <v>12992</v>
      </c>
      <c r="B1475" s="5" t="s">
        <v>12993</v>
      </c>
      <c r="C1475" s="5" t="str">
        <f t="shared" si="10"/>
        <v>ANEXO_2_2.2.2.22.16</v>
      </c>
      <c r="D1475" s="5" t="str">
        <f t="shared" si="11"/>
        <v>Por requerimiento especial del SENA, es necesario en la etapa de transición, actualizar los sistemas</v>
      </c>
    </row>
    <row r="1476" spans="1:4">
      <c r="A1476" s="5" t="s">
        <v>12994</v>
      </c>
      <c r="B1476" s="5" t="s">
        <v>12995</v>
      </c>
      <c r="C1476" s="5" t="str">
        <f t="shared" si="10"/>
        <v>ANEXO_2_2.2.2.22.17</v>
      </c>
      <c r="D1476" s="5" t="str">
        <f t="shared" si="11"/>
        <v>Entregar la documentación de los diseños de las soluciones, procesos, procedimientos, configuracione</v>
      </c>
    </row>
    <row r="1477" spans="1:4">
      <c r="A1477" s="5" t="s">
        <v>12996</v>
      </c>
      <c r="B1477" s="5" t="s">
        <v>12997</v>
      </c>
      <c r="C1477" s="5" t="str">
        <f t="shared" si="10"/>
        <v>ANEXO_2_2.2.2.22.18</v>
      </c>
      <c r="D1477" s="5" t="str">
        <f t="shared" si="11"/>
        <v>Configurar soluciones de hardware y software para el funcionamiento de servicios, sistemas de inform</v>
      </c>
    </row>
    <row r="1478" spans="1:4">
      <c r="A1478" s="5" t="s">
        <v>12998</v>
      </c>
      <c r="B1478" s="5" t="s">
        <v>12999</v>
      </c>
      <c r="C1478" s="5" t="str">
        <f t="shared" si="10"/>
        <v>ANEXO_2_2.2.2.22.19</v>
      </c>
      <c r="D1478" s="5" t="str">
        <f t="shared" si="11"/>
        <v xml:space="preserve">Asegurar el diseño, implementación, funcionamiento, procedimientos de contingencia, documentación y </v>
      </c>
    </row>
    <row r="1479" spans="1:4">
      <c r="A1479" s="5" t="s">
        <v>13000</v>
      </c>
      <c r="B1479" s="5" t="s">
        <v>13001</v>
      </c>
      <c r="C1479" s="5" t="str">
        <f t="shared" si="10"/>
        <v>ANEXO_2_2.2.2.22.20</v>
      </c>
      <c r="D1479" s="5" t="str">
        <f t="shared" si="11"/>
        <v>El CONTRATISTA debe prestar el servicio DRP en un Data Center alterno, a una distancia geográfica ev</v>
      </c>
    </row>
    <row r="1480" spans="1:4">
      <c r="A1480" s="5" t="s">
        <v>13002</v>
      </c>
      <c r="B1480" s="5" t="s">
        <v>13003</v>
      </c>
      <c r="C1480" s="5" t="str">
        <f t="shared" si="10"/>
        <v>ANEXO_2_2.2.2.22.21</v>
      </c>
      <c r="D1480" s="5" t="str">
        <f t="shared" si="11"/>
        <v xml:space="preserve">Entregar en formato digital las bitácoras de actividades y eventos ocurridos en los componentes del </v>
      </c>
    </row>
    <row r="1481" spans="1:4">
      <c r="A1481" s="5" t="s">
        <v>13004</v>
      </c>
      <c r="B1481" s="5" t="s">
        <v>13005</v>
      </c>
      <c r="C1481" s="5" t="str">
        <f t="shared" si="10"/>
        <v>ANEXO_2_2.2.2.22.22</v>
      </c>
      <c r="D1481" s="5" t="str">
        <f t="shared" si="11"/>
        <v>Monitorear de acuerdo con el marco de referencia ITIL, los componentes de infraestructura tecnológic</v>
      </c>
    </row>
    <row r="1482" spans="1:4">
      <c r="A1482" s="5" t="s">
        <v>13006</v>
      </c>
      <c r="B1482" s="5" t="s">
        <v>13007</v>
      </c>
      <c r="C1482" s="5" t="str">
        <f t="shared" si="10"/>
        <v>ANEXO_2_2.2.2.22.23</v>
      </c>
      <c r="D1482" s="5" t="str">
        <f t="shared" si="11"/>
        <v>Realizar el monitoreo y recuperación de datos en los servicios, aplicaciones y sistemas de informaci</v>
      </c>
    </row>
    <row r="1483" spans="1:4">
      <c r="A1483" s="5" t="s">
        <v>13008</v>
      </c>
      <c r="B1483" s="5" t="s">
        <v>13009</v>
      </c>
      <c r="C1483" s="5" t="str">
        <f t="shared" si="10"/>
        <v>ANEXO_2_2.2.2.22.24</v>
      </c>
      <c r="D1483" s="5" t="str">
        <f t="shared" si="11"/>
        <v>Realizar actualizaciones de los sistemas operativos de los servidores del SENA previo acuerdo con la</v>
      </c>
    </row>
    <row r="1484" spans="1:4">
      <c r="A1484" s="5" t="s">
        <v>13010</v>
      </c>
      <c r="B1484" s="5" t="s">
        <v>13011</v>
      </c>
      <c r="C1484" s="5" t="str">
        <f t="shared" si="10"/>
        <v>ANEXO_2_2.2.2.22.25</v>
      </c>
      <c r="D1484" s="5" t="str">
        <f t="shared" si="11"/>
        <v>Realizar semestralmente un análisis de vulnerabilidades y pruebas de penetración a los sistemas de i</v>
      </c>
    </row>
    <row r="1485" spans="1:4">
      <c r="A1485" s="5" t="s">
        <v>13012</v>
      </c>
      <c r="B1485" s="5" t="s">
        <v>13013</v>
      </c>
      <c r="C1485" s="5" t="str">
        <f t="shared" si="10"/>
        <v>ANEXO_2_2.2.2.22.26</v>
      </c>
      <c r="D1485" s="5" t="str">
        <f t="shared" si="11"/>
        <v>Estimar los recursos humanos para la gestión de los sistemas de información del SENA necesarios para</v>
      </c>
    </row>
    <row r="1486" spans="1:4">
      <c r="A1486" s="5" t="s">
        <v>13014</v>
      </c>
      <c r="B1486" s="5" t="s">
        <v>13015</v>
      </c>
      <c r="C1486" s="5" t="str">
        <f t="shared" si="10"/>
        <v>ANEXO_2_2.2.2.22.27</v>
      </c>
      <c r="D1486" s="5" t="str">
        <f t="shared" si="11"/>
        <v>Proponer, analizar, evaluar, ejecutar y documentar todos los cambios, despliegues y nuevas versiones</v>
      </c>
    </row>
    <row r="1487" spans="1:4">
      <c r="A1487" s="5" t="s">
        <v>13016</v>
      </c>
      <c r="B1487" s="5" t="s">
        <v>13017</v>
      </c>
      <c r="C1487" s="5" t="str">
        <f t="shared" si="10"/>
        <v>ANEXO_2_2.2.2.22.28</v>
      </c>
      <c r="D1487" s="5" t="str">
        <f t="shared" si="11"/>
        <v>Garantizar el endurecimiento (hardening) en sistemas operativos y “middleware” de todos los sistemas</v>
      </c>
    </row>
    <row r="1488" spans="1:4">
      <c r="A1488" s="5" t="s">
        <v>13018</v>
      </c>
      <c r="B1488" s="5" t="s">
        <v>13019</v>
      </c>
      <c r="C1488" s="5" t="str">
        <f t="shared" si="10"/>
        <v>ANEXO_2_2.2.2.22.29</v>
      </c>
      <c r="D1488" s="5" t="str">
        <f t="shared" si="11"/>
        <v>Presentar un plan de mejora continua donde el CONTRATISTA analice, diseñe, coordine y optimice las o</v>
      </c>
    </row>
    <row r="1489" spans="1:4">
      <c r="A1489" s="5" t="s">
        <v>13020</v>
      </c>
      <c r="B1489" s="5" t="s">
        <v>13021</v>
      </c>
      <c r="C1489" s="5" t="str">
        <f t="shared" si="10"/>
        <v>ANEXO_2_2.2.2.22.30</v>
      </c>
      <c r="D1489" s="5" t="str">
        <f t="shared" si="11"/>
        <v xml:space="preserve">La ejecución del plan de mejora continua de las operaciones relacionadas con el sistema operativo e </v>
      </c>
    </row>
    <row r="1490" spans="1:4">
      <c r="A1490" s="5" t="s">
        <v>13022</v>
      </c>
      <c r="B1490" s="5" t="s">
        <v>13023</v>
      </c>
      <c r="C1490" s="5" t="str">
        <f t="shared" si="10"/>
        <v>ANEXO_2_2.2.2.22.31</v>
      </c>
      <c r="D1490" s="5" t="str">
        <f t="shared" si="11"/>
        <v xml:space="preserve">La administración de parámetros de los sistemas operativos de acuerdo con las mejores prácticas del </v>
      </c>
    </row>
    <row r="1491" spans="1:4">
      <c r="A1491" s="5" t="s">
        <v>13024</v>
      </c>
      <c r="B1491" s="5" t="s">
        <v>13025</v>
      </c>
      <c r="C1491" s="5" t="str">
        <f t="shared" si="10"/>
        <v>ANEXO_2_2.2.2.22.32</v>
      </c>
      <c r="D1491" s="5" t="str">
        <f t="shared" si="11"/>
        <v>Generar toda la documentación relacionada con bitácoras, fichas técnicas, seguimientos de control, m</v>
      </c>
    </row>
    <row r="1492" spans="1:4">
      <c r="A1492" s="5" t="s">
        <v>13026</v>
      </c>
      <c r="B1492" s="5" t="s">
        <v>13027</v>
      </c>
      <c r="C1492" s="5" t="str">
        <f t="shared" si="10"/>
        <v>ANEXO_2_2.2.2.22.33</v>
      </c>
      <c r="D1492" s="5" t="str">
        <f t="shared" si="11"/>
        <v>La realización de pruebas tanto para la instalación, como para actualización y configuración de soft</v>
      </c>
    </row>
    <row r="1493" spans="1:4">
      <c r="A1493" s="5" t="s">
        <v>13028</v>
      </c>
      <c r="B1493" s="5" t="s">
        <v>13029</v>
      </c>
      <c r="C1493" s="5" t="str">
        <f t="shared" si="10"/>
        <v>ANEXO_2_2.2.2.22.34</v>
      </c>
      <c r="D1493" s="5" t="str">
        <f t="shared" si="11"/>
        <v>El servicio de migración de los sistemas de información del SENA a servidores en Nube en caso de ser</v>
      </c>
    </row>
    <row r="1494" spans="1:4">
      <c r="A1494" s="5" t="s">
        <v>13030</v>
      </c>
      <c r="B1494" s="5" t="s">
        <v>13031</v>
      </c>
      <c r="C1494" s="5" t="str">
        <f t="shared" si="10"/>
        <v>ANEXO_2_2.2.2.22.35</v>
      </c>
      <c r="D1494" s="5" t="str">
        <f t="shared" si="11"/>
        <v>La administración y monitoreo del almacenamiento físico y lógico (Interno y externo) asignado al sis</v>
      </c>
    </row>
    <row r="1495" spans="1:4">
      <c r="A1495" s="5" t="s">
        <v>13032</v>
      </c>
      <c r="B1495" s="5" t="s">
        <v>13033</v>
      </c>
      <c r="C1495" s="5" t="str">
        <f t="shared" si="10"/>
        <v>ANEXO_2_2.2.2.22.36</v>
      </c>
      <c r="D1495" s="5" t="str">
        <f t="shared" si="11"/>
        <v>La administración y gestión del directorio activo se realizará acorde con las directrices del SENA y</v>
      </c>
    </row>
    <row r="1496" spans="1:4">
      <c r="A1496" s="5" t="s">
        <v>13034</v>
      </c>
      <c r="B1496" s="5" t="s">
        <v>13035</v>
      </c>
      <c r="C1496" s="5" t="str">
        <f t="shared" si="10"/>
        <v>ANEXO_2_2.2.2.22.37</v>
      </c>
      <c r="D1496" s="5" t="str">
        <f t="shared" si="11"/>
        <v>El escalamiento de mantenimiento correctivo de equipos en garantía y diagnóstico de condiciones e in</v>
      </c>
    </row>
    <row r="1497" spans="1:4">
      <c r="A1497" s="5" t="s">
        <v>13036</v>
      </c>
      <c r="B1497" s="5" t="s">
        <v>13037</v>
      </c>
      <c r="C1497" s="5" t="str">
        <f t="shared" si="10"/>
        <v>ANEXO_2_2.2.2.22.38</v>
      </c>
      <c r="D1497" s="5" t="str">
        <f t="shared" si="11"/>
        <v>El mantenimiento preventivo de equipos servidores y diagnóstico de condiciones e infraestructura con</v>
      </c>
    </row>
    <row r="1498" spans="1:4">
      <c r="A1498" s="5" t="s">
        <v>13038</v>
      </c>
      <c r="B1498" s="5" t="s">
        <v>13039</v>
      </c>
      <c r="C1498" s="5" t="str">
        <f t="shared" si="10"/>
        <v>ANEXO_2_2.2.2.22.39</v>
      </c>
      <c r="D1498" s="5" t="str">
        <f t="shared" si="11"/>
        <v>El análisis, diseño, propuesta y ejecución de las configuraciones y arreglos de servidores necesario</v>
      </c>
    </row>
    <row r="1499" spans="1:4">
      <c r="A1499" s="5" t="s">
        <v>13040</v>
      </c>
      <c r="B1499" s="5" t="s">
        <v>13041</v>
      </c>
      <c r="C1499" s="5" t="str">
        <f t="shared" si="10"/>
        <v>ANEXO_2_2.2.2.22.40</v>
      </c>
      <c r="D1499" s="5" t="str">
        <f t="shared" si="11"/>
        <v>La realización por parte del CONTRATISTA de recomendaciones sobre mejores prácticas para la definici</v>
      </c>
    </row>
    <row r="1500" spans="1:4">
      <c r="A1500" s="5" t="s">
        <v>13042</v>
      </c>
      <c r="B1500" s="5" t="s">
        <v>13043</v>
      </c>
      <c r="C1500" s="5" t="str">
        <f t="shared" si="10"/>
        <v>ANEXO_2_2.2.2.23</v>
      </c>
      <c r="D1500" s="5" t="str">
        <f t="shared" si="11"/>
        <v>ACUERDOS DE NIVELES DE SERVICIO</v>
      </c>
    </row>
    <row r="1501" spans="1:4">
      <c r="A1501" s="5" t="s">
        <v>13044</v>
      </c>
      <c r="B1501" s="5" t="s">
        <v>13045</v>
      </c>
      <c r="C1501" s="5" t="str">
        <f t="shared" si="10"/>
        <v>ANEXO_2_2.2.2.23.1</v>
      </c>
      <c r="D1501" s="5" t="str">
        <f t="shared" si="11"/>
        <v>Los Acuerdos de Niveles de Servicio que definen los términos y condiciones bajo los cuales el CONTRA</v>
      </c>
    </row>
  </sheetData>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41"/>
  <sheetViews>
    <sheetView workbookViewId="0"/>
  </sheetViews>
  <sheetFormatPr baseColWidth="10" defaultColWidth="11.1640625" defaultRowHeight="15" customHeight="1"/>
  <cols>
    <col min="1" max="1" width="34.5" customWidth="1"/>
    <col min="2" max="26" width="11" customWidth="1"/>
  </cols>
  <sheetData>
    <row r="1" spans="1:4">
      <c r="B1" s="5" t="s">
        <v>15992</v>
      </c>
    </row>
    <row r="2" spans="1:4">
      <c r="A2" s="5">
        <v>0</v>
      </c>
      <c r="B2" s="5" t="s">
        <v>8196</v>
      </c>
      <c r="C2" s="5" t="str">
        <f t="shared" ref="C2:C41" si="0">CONCATENATE(B$1,"_",A2)</f>
        <v>ANEXO_28_0</v>
      </c>
      <c r="D2" s="5" t="str">
        <f t="shared" ref="D2:D41" si="1">LEFT(B2,100)</f>
        <v>Comentario general</v>
      </c>
    </row>
    <row r="3" spans="1:4">
      <c r="A3" s="5" t="s">
        <v>15993</v>
      </c>
      <c r="B3" s="5" t="s">
        <v>15994</v>
      </c>
      <c r="C3" s="5" t="str">
        <f t="shared" si="0"/>
        <v>ANEXO_28_CLÁUSULA PRIMERA</v>
      </c>
      <c r="D3" s="5" t="str">
        <f t="shared" si="1"/>
        <v xml:space="preserve">OBJETO. </v>
      </c>
    </row>
    <row r="4" spans="1:4">
      <c r="A4" s="5" t="s">
        <v>15995</v>
      </c>
      <c r="B4" s="5" t="s">
        <v>15996</v>
      </c>
      <c r="C4" s="5" t="str">
        <f t="shared" si="0"/>
        <v>ANEXO_28_CLÁUSULA SEGUNDA</v>
      </c>
      <c r="D4" s="5" t="str">
        <f t="shared" si="1"/>
        <v xml:space="preserve">PLAZO Y VIGENCIA. </v>
      </c>
    </row>
    <row r="5" spans="1:4">
      <c r="A5" s="5" t="s">
        <v>15997</v>
      </c>
      <c r="B5" s="5" t="s">
        <v>15998</v>
      </c>
      <c r="C5" s="5" t="str">
        <f t="shared" si="0"/>
        <v>ANEXO_28_CLÁUSULA TERCERA</v>
      </c>
      <c r="D5" s="5" t="str">
        <f t="shared" si="1"/>
        <v xml:space="preserve">VALOR. </v>
      </c>
    </row>
    <row r="6" spans="1:4">
      <c r="A6" s="5" t="s">
        <v>15999</v>
      </c>
      <c r="B6" s="5" t="s">
        <v>16000</v>
      </c>
      <c r="C6" s="5" t="str">
        <f t="shared" si="0"/>
        <v>ANEXO_28_CLÁUSULA CUARTA</v>
      </c>
      <c r="D6" s="5" t="str">
        <f t="shared" si="1"/>
        <v>FORMA DE PAGO.</v>
      </c>
    </row>
    <row r="7" spans="1:4">
      <c r="A7" s="5" t="s">
        <v>16001</v>
      </c>
      <c r="B7" s="5" t="s">
        <v>16002</v>
      </c>
      <c r="C7" s="5" t="str">
        <f t="shared" si="0"/>
        <v>ANEXO_28_CLÁUSULA QUINTA</v>
      </c>
      <c r="D7" s="5" t="str">
        <f t="shared" si="1"/>
        <v xml:space="preserve">DISPONIBILIDAD PRESUPUESTAL: </v>
      </c>
    </row>
    <row r="8" spans="1:4">
      <c r="A8" s="5" t="s">
        <v>16003</v>
      </c>
      <c r="B8" s="5" t="s">
        <v>15807</v>
      </c>
      <c r="C8" s="5" t="str">
        <f t="shared" si="0"/>
        <v xml:space="preserve">ANEXO_28_CLÁUSULA SEXTA </v>
      </c>
      <c r="D8" s="5" t="str">
        <f t="shared" si="1"/>
        <v>OBLIGACIONES DEL CONTRATISTA</v>
      </c>
    </row>
    <row r="9" spans="1:4">
      <c r="A9" s="5" t="s">
        <v>16004</v>
      </c>
      <c r="B9" s="5" t="s">
        <v>16005</v>
      </c>
      <c r="C9" s="5" t="str">
        <f t="shared" si="0"/>
        <v>ANEXO_28_6.1.</v>
      </c>
      <c r="D9" s="5" t="str">
        <f t="shared" si="1"/>
        <v>GENERALES:</v>
      </c>
    </row>
    <row r="10" spans="1:4">
      <c r="A10" s="5" t="s">
        <v>16006</v>
      </c>
      <c r="B10" s="5" t="s">
        <v>16007</v>
      </c>
      <c r="C10" s="5" t="str">
        <f t="shared" si="0"/>
        <v>ANEXO_28_6.2.</v>
      </c>
      <c r="D10" s="5" t="str">
        <f t="shared" si="1"/>
        <v>ESPECÍFICAS:</v>
      </c>
    </row>
    <row r="11" spans="1:4">
      <c r="A11" s="5" t="s">
        <v>16008</v>
      </c>
      <c r="B11" s="5" t="s">
        <v>16009</v>
      </c>
      <c r="C11" s="5" t="str">
        <f t="shared" si="0"/>
        <v>ANEXO_28_6.2.1</v>
      </c>
      <c r="D11" s="5" t="str">
        <f t="shared" si="1"/>
        <v xml:space="preserve">TÉCNICAS: </v>
      </c>
    </row>
    <row r="12" spans="1:4">
      <c r="A12" s="5" t="s">
        <v>16010</v>
      </c>
      <c r="B12" s="5" t="s">
        <v>16011</v>
      </c>
      <c r="C12" s="5" t="str">
        <f t="shared" si="0"/>
        <v>ANEXO_28_6.2.2</v>
      </c>
      <c r="D12" s="5" t="str">
        <f t="shared" si="1"/>
        <v xml:space="preserve">ADMINISTRATIVAS: </v>
      </c>
    </row>
    <row r="13" spans="1:4">
      <c r="A13" s="5" t="s">
        <v>16012</v>
      </c>
      <c r="B13" s="5" t="s">
        <v>16013</v>
      </c>
      <c r="C13" s="5" t="str">
        <f t="shared" si="0"/>
        <v>ANEXO_28_6.2.3</v>
      </c>
      <c r="D13" s="5" t="str">
        <f t="shared" si="1"/>
        <v xml:space="preserve">FINANCIERAS Y CONTABLES: </v>
      </c>
    </row>
    <row r="14" spans="1:4">
      <c r="A14" s="5" t="s">
        <v>16014</v>
      </c>
      <c r="B14" s="5" t="s">
        <v>16015</v>
      </c>
      <c r="C14" s="5" t="str">
        <f t="shared" si="0"/>
        <v>ANEXO_28_6.2.4</v>
      </c>
      <c r="D14" s="5" t="str">
        <f t="shared" si="1"/>
        <v xml:space="preserve">JURÍDICAS: </v>
      </c>
    </row>
    <row r="15" spans="1:4">
      <c r="A15" s="5" t="s">
        <v>16016</v>
      </c>
      <c r="B15" s="5" t="s">
        <v>16017</v>
      </c>
      <c r="C15" s="5" t="str">
        <f t="shared" si="0"/>
        <v>ANEXO_28_6.2.5</v>
      </c>
      <c r="D15" s="5" t="str">
        <f t="shared" si="1"/>
        <v xml:space="preserve">ESPECIALES: </v>
      </c>
    </row>
    <row r="16" spans="1:4">
      <c r="A16" s="5" t="s">
        <v>16018</v>
      </c>
      <c r="B16" s="5" t="s">
        <v>16019</v>
      </c>
      <c r="C16" s="5" t="str">
        <f t="shared" si="0"/>
        <v>ANEXO_28_CLAUSULA SÉPTIMA</v>
      </c>
      <c r="D16" s="5" t="str">
        <f t="shared" si="1"/>
        <v xml:space="preserve">OBLIGACIONES DEL SENA: </v>
      </c>
    </row>
    <row r="17" spans="1:4">
      <c r="A17" s="5" t="s">
        <v>16020</v>
      </c>
      <c r="B17" s="5" t="s">
        <v>16021</v>
      </c>
      <c r="C17" s="5" t="str">
        <f t="shared" si="0"/>
        <v>ANEXO_28_CLÁUSULA OCTAVA</v>
      </c>
      <c r="D17" s="5" t="str">
        <f t="shared" si="1"/>
        <v xml:space="preserve">INTERVENTORIA. </v>
      </c>
    </row>
    <row r="18" spans="1:4">
      <c r="A18" s="5" t="s">
        <v>16022</v>
      </c>
      <c r="B18" s="5" t="s">
        <v>16023</v>
      </c>
      <c r="C18" s="5" t="str">
        <f t="shared" si="0"/>
        <v>ANEXO_28_CLÁUSULA NOVENA</v>
      </c>
      <c r="D18" s="5" t="str">
        <f t="shared" si="1"/>
        <v>COMITÉ DEL CONTRATO:</v>
      </c>
    </row>
    <row r="19" spans="1:4">
      <c r="A19" s="5" t="s">
        <v>16024</v>
      </c>
      <c r="B19" s="5" t="s">
        <v>16025</v>
      </c>
      <c r="C19" s="5" t="str">
        <f t="shared" si="0"/>
        <v>ANEXO_28_CLAUSULA DÉCIMA</v>
      </c>
      <c r="D19" s="5" t="str">
        <f t="shared" si="1"/>
        <v xml:space="preserve">PENALIDADES POR INCUMPLIMIENTO DE ANS. </v>
      </c>
    </row>
    <row r="20" spans="1:4">
      <c r="A20" s="5" t="s">
        <v>16026</v>
      </c>
      <c r="B20" s="5" t="s">
        <v>16027</v>
      </c>
      <c r="C20" s="5" t="str">
        <f t="shared" si="0"/>
        <v>ANEXO_28_CLÁUSULA DÉCIMA PRIMERA</v>
      </c>
      <c r="D20" s="5" t="str">
        <f t="shared" si="1"/>
        <v>MULTAS.</v>
      </c>
    </row>
    <row r="21" spans="1:4">
      <c r="A21" s="5" t="s">
        <v>16028</v>
      </c>
      <c r="B21" s="5" t="s">
        <v>16029</v>
      </c>
      <c r="C21" s="5" t="str">
        <f t="shared" si="0"/>
        <v>ANEXO_28_CLÁUSULA DÉCIMA SEGUNDA</v>
      </c>
      <c r="D21" s="5" t="str">
        <f t="shared" si="1"/>
        <v>CLÁUSULA PENAL PECUNIARIA.</v>
      </c>
    </row>
    <row r="22" spans="1:4">
      <c r="A22" s="5" t="s">
        <v>16030</v>
      </c>
      <c r="B22" s="5" t="s">
        <v>16031</v>
      </c>
      <c r="C22" s="5" t="str">
        <f t="shared" si="0"/>
        <v>ANEXO_28_CLÁUSULA DÉCIMA TERCERA</v>
      </c>
      <c r="D22" s="5" t="str">
        <f t="shared" si="1"/>
        <v xml:space="preserve">INHABILIDADES E INCOMPATIBILIDADES </v>
      </c>
    </row>
    <row r="23" spans="1:4">
      <c r="A23" s="5" t="s">
        <v>16032</v>
      </c>
      <c r="B23" s="5" t="s">
        <v>16033</v>
      </c>
      <c r="C23" s="5" t="str">
        <f t="shared" si="0"/>
        <v>ANEXO_28_CLÁUSULA DÉCIMA CUARTA</v>
      </c>
      <c r="D23" s="5" t="str">
        <f t="shared" si="1"/>
        <v xml:space="preserve">INDEMNIDAD DEL SENA. </v>
      </c>
    </row>
    <row r="24" spans="1:4">
      <c r="A24" s="5" t="s">
        <v>16034</v>
      </c>
      <c r="B24" s="5" t="s">
        <v>16035</v>
      </c>
      <c r="C24" s="5" t="str">
        <f t="shared" si="0"/>
        <v>ANEXO_28_CLÁUSULA DÉCIMA QUINTA</v>
      </c>
      <c r="D24" s="5" t="str">
        <f t="shared" si="1"/>
        <v>GARANTÍAS.</v>
      </c>
    </row>
    <row r="25" spans="1:4">
      <c r="A25" s="5" t="s">
        <v>16036</v>
      </c>
      <c r="B25" s="5" t="s">
        <v>16037</v>
      </c>
      <c r="C25" s="5" t="str">
        <f t="shared" si="0"/>
        <v>ANEXO_28_CLÁUSULA DÉCIMA SEXTA.</v>
      </c>
      <c r="D25" s="5" t="str">
        <f t="shared" si="1"/>
        <v>SEGURO CONTRA RIESGOS CIBERNÉTICOS</v>
      </c>
    </row>
    <row r="26" spans="1:4">
      <c r="A26" s="5" t="s">
        <v>16038</v>
      </c>
      <c r="B26" s="5" t="s">
        <v>16039</v>
      </c>
      <c r="C26" s="5" t="str">
        <f t="shared" si="0"/>
        <v>ANEXO_28_CLÁUSULA DÉCIMA SÉPTIMA</v>
      </c>
      <c r="D26" s="5" t="str">
        <f t="shared" si="1"/>
        <v>RESPONSABILIDAD CIVIL EXTRACONTRACTUAL:</v>
      </c>
    </row>
    <row r="27" spans="1:4">
      <c r="A27" s="5" t="s">
        <v>16040</v>
      </c>
      <c r="B27" s="5" t="s">
        <v>16041</v>
      </c>
      <c r="C27" s="5" t="str">
        <f t="shared" si="0"/>
        <v>ANEXO_28_CLÁUSULA DÉCIMA OCTAVA</v>
      </c>
      <c r="D27" s="5" t="str">
        <f t="shared" si="1"/>
        <v xml:space="preserve">GASTOS E IMPUESTOS. </v>
      </c>
    </row>
    <row r="28" spans="1:4">
      <c r="A28" s="5" t="s">
        <v>16042</v>
      </c>
      <c r="B28" s="5" t="s">
        <v>16043</v>
      </c>
      <c r="C28" s="5" t="str">
        <f t="shared" si="0"/>
        <v>ANEXO_28_CLÁUSULA DÉCIMA NOVENA</v>
      </c>
      <c r="D28" s="5" t="str">
        <f t="shared" si="1"/>
        <v xml:space="preserve">SOLUCIÓN DIRECTA DE CONTROVERSIAS CONTRACTUALES: </v>
      </c>
    </row>
    <row r="29" spans="1:4">
      <c r="A29" s="5" t="s">
        <v>16044</v>
      </c>
      <c r="B29" s="5" t="s">
        <v>16045</v>
      </c>
      <c r="C29" s="5" t="str">
        <f t="shared" si="0"/>
        <v>ANEXO_28_CLÁUSULA VIGÉSIMA</v>
      </c>
      <c r="D29" s="5" t="str">
        <f t="shared" si="1"/>
        <v xml:space="preserve">CESIÓN Y SUBCONTRATOS. </v>
      </c>
    </row>
    <row r="30" spans="1:4">
      <c r="A30" s="5" t="s">
        <v>16046</v>
      </c>
      <c r="B30" s="5" t="s">
        <v>16047</v>
      </c>
      <c r="C30" s="5" t="str">
        <f t="shared" si="0"/>
        <v>ANEXO_28_CLÁUSULA VIGÉSIMA PRIMERA</v>
      </c>
      <c r="D30" s="5" t="str">
        <f t="shared" si="1"/>
        <v xml:space="preserve">ACTUALIZACIÓN E INNOVACIÓN TECNOLÓGICA. </v>
      </c>
    </row>
    <row r="31" spans="1:4">
      <c r="A31" s="5" t="s">
        <v>16048</v>
      </c>
      <c r="B31" s="5" t="s">
        <v>16049</v>
      </c>
      <c r="C31" s="5" t="str">
        <f t="shared" si="0"/>
        <v>ANEXO_28_CLÁUSULA VIGÉSIMA SEGUNDA</v>
      </c>
      <c r="D31" s="5" t="str">
        <f t="shared" si="1"/>
        <v xml:space="preserve">AJUSTES EN EL ALCANCE CONTRACTUAL. </v>
      </c>
    </row>
    <row r="32" spans="1:4">
      <c r="A32" s="5" t="s">
        <v>16050</v>
      </c>
      <c r="B32" s="5" t="s">
        <v>16051</v>
      </c>
      <c r="C32" s="5" t="str">
        <f t="shared" si="0"/>
        <v>ANEXO_28_CLÁUSULA VIGÉSIMA TERCERA</v>
      </c>
      <c r="D32" s="5" t="str">
        <f t="shared" si="1"/>
        <v xml:space="preserve">FACULTADES EXCEPCIONALES. </v>
      </c>
    </row>
    <row r="33" spans="1:4">
      <c r="A33" s="5" t="s">
        <v>16052</v>
      </c>
      <c r="B33" s="5" t="s">
        <v>16053</v>
      </c>
      <c r="C33" s="5" t="str">
        <f t="shared" si="0"/>
        <v>ANEXO_28_CLÁUSULA VIGÉSIMA CUARTA</v>
      </c>
      <c r="D33" s="5" t="str">
        <f t="shared" si="1"/>
        <v xml:space="preserve">PROPIEDAD INTELECTUAL. </v>
      </c>
    </row>
    <row r="34" spans="1:4">
      <c r="A34" s="5" t="s">
        <v>16054</v>
      </c>
      <c r="B34" s="5" t="s">
        <v>16055</v>
      </c>
      <c r="C34" s="5" t="str">
        <f t="shared" si="0"/>
        <v>ANEXO_28_CLÁUSULA VIGÉSIMA QUINTA</v>
      </c>
      <c r="D34" s="5" t="str">
        <f t="shared" si="1"/>
        <v xml:space="preserve">CAUSALES DE TERMINACIÓN DEL CONTRATO. </v>
      </c>
    </row>
    <row r="35" spans="1:4">
      <c r="A35" s="5" t="s">
        <v>16056</v>
      </c>
      <c r="B35" s="5" t="s">
        <v>16057</v>
      </c>
      <c r="C35" s="5" t="str">
        <f t="shared" si="0"/>
        <v>ANEXO_28_CLÁUSULA VIGÉSIMA SEXTA</v>
      </c>
      <c r="D35" s="5" t="str">
        <f t="shared" si="1"/>
        <v xml:space="preserve">RÉGIMEN LEGAL. </v>
      </c>
    </row>
    <row r="36" spans="1:4">
      <c r="A36" s="5" t="s">
        <v>16058</v>
      </c>
      <c r="B36" s="5" t="s">
        <v>16059</v>
      </c>
      <c r="C36" s="5" t="str">
        <f t="shared" si="0"/>
        <v>ANEXO_28_CLÁUSULA VIGÉSIMA SÈPTIMA</v>
      </c>
      <c r="D36" s="5" t="str">
        <f t="shared" si="1"/>
        <v xml:space="preserve">NOTIFICACIONES </v>
      </c>
    </row>
    <row r="37" spans="1:4">
      <c r="A37" s="5" t="s">
        <v>16060</v>
      </c>
      <c r="B37" s="5" t="s">
        <v>16061</v>
      </c>
      <c r="C37" s="5" t="str">
        <f t="shared" si="0"/>
        <v>ANEXO_28_CLÁUSULA VIGÉSIMA OCTAVA</v>
      </c>
      <c r="D37" s="5" t="str">
        <f t="shared" si="1"/>
        <v>MARCAS, PATENTES Y LICENCIAMIENTOS.</v>
      </c>
    </row>
    <row r="38" spans="1:4">
      <c r="A38" s="5" t="s">
        <v>16062</v>
      </c>
      <c r="B38" s="5" t="s">
        <v>16063</v>
      </c>
      <c r="C38" s="5" t="str">
        <f t="shared" si="0"/>
        <v>ANEXO_28_CLÁUSULA VIGÉSIMA NOVENA</v>
      </c>
      <c r="D38" s="5" t="str">
        <f t="shared" si="1"/>
        <v>ASIGNACIÓN DE RIESGOS Y FORMA DE MITIGARLOS.</v>
      </c>
    </row>
    <row r="39" spans="1:4">
      <c r="A39" s="5" t="s">
        <v>16064</v>
      </c>
      <c r="B39" s="5" t="s">
        <v>16065</v>
      </c>
      <c r="C39" s="5" t="str">
        <f t="shared" si="0"/>
        <v>ANEXO_28_CLÁUSULA TRIGÉSIMA</v>
      </c>
      <c r="D39" s="5" t="str">
        <f t="shared" si="1"/>
        <v>DOCUMENTOS QUE FORMAN PARTE INTEGRAL DE ESTE CONTRATO.</v>
      </c>
    </row>
    <row r="40" spans="1:4">
      <c r="A40" s="5" t="s">
        <v>16066</v>
      </c>
      <c r="B40" s="5" t="s">
        <v>16067</v>
      </c>
      <c r="C40" s="5" t="str">
        <f t="shared" si="0"/>
        <v>ANEXO_28_CLÁUSULA TRIGÉSIMA PRIMERA</v>
      </c>
      <c r="D40" s="5" t="str">
        <f t="shared" si="1"/>
        <v xml:space="preserve">PERFECCIONAMIENTO Y EJECUCIÓN. </v>
      </c>
    </row>
    <row r="41" spans="1:4">
      <c r="A41" s="5" t="s">
        <v>16068</v>
      </c>
      <c r="B41" s="5" t="s">
        <v>16069</v>
      </c>
      <c r="C41" s="5" t="str">
        <f t="shared" si="0"/>
        <v>ANEXO_28_CLÁUSULA TRIGÉSIMA SEGUNDA</v>
      </c>
      <c r="D41" s="5" t="str">
        <f t="shared" si="1"/>
        <v>DOMICILIO</v>
      </c>
    </row>
  </sheetData>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9"/>
  <sheetViews>
    <sheetView workbookViewId="0"/>
  </sheetViews>
  <sheetFormatPr baseColWidth="10" defaultColWidth="11.1640625" defaultRowHeight="15" customHeight="1"/>
  <cols>
    <col min="1" max="26" width="11" customWidth="1"/>
  </cols>
  <sheetData>
    <row r="1" spans="1:4">
      <c r="B1" s="5" t="s">
        <v>16070</v>
      </c>
    </row>
    <row r="2" spans="1:4">
      <c r="A2" s="5">
        <v>0</v>
      </c>
      <c r="B2" s="5" t="s">
        <v>8196</v>
      </c>
      <c r="C2" s="5" t="str">
        <f t="shared" ref="C2:C19" si="0">CONCATENATE(B$1,"_",A2)</f>
        <v>ANEXO_29_0</v>
      </c>
      <c r="D2" s="5" t="str">
        <f t="shared" ref="D2:D19" si="1">LEFT(B2,100)</f>
        <v>Comentario general</v>
      </c>
    </row>
    <row r="3" spans="1:4">
      <c r="A3" s="5" t="s">
        <v>16071</v>
      </c>
      <c r="B3" s="5" t="s">
        <v>16071</v>
      </c>
      <c r="C3" s="5" t="str">
        <f t="shared" si="0"/>
        <v>ANEXO_29_Ponderables</v>
      </c>
      <c r="D3" s="5" t="str">
        <f t="shared" si="1"/>
        <v>Ponderables</v>
      </c>
    </row>
    <row r="4" spans="1:4">
      <c r="A4" s="5" t="s">
        <v>16072</v>
      </c>
      <c r="B4" s="5" t="s">
        <v>16072</v>
      </c>
      <c r="C4" s="5" t="str">
        <f t="shared" si="0"/>
        <v xml:space="preserve">ANEXO_29_Anexo1.1 </v>
      </c>
      <c r="D4" s="5" t="str">
        <f t="shared" si="1"/>
        <v xml:space="preserve">Anexo1.1 </v>
      </c>
    </row>
    <row r="5" spans="1:4">
      <c r="A5" s="5" t="s">
        <v>16073</v>
      </c>
      <c r="B5" s="5" t="s">
        <v>16073</v>
      </c>
      <c r="C5" s="5" t="str">
        <f t="shared" si="0"/>
        <v>ANEXO_29_Anexo1.2</v>
      </c>
      <c r="D5" s="5" t="str">
        <f t="shared" si="1"/>
        <v>Anexo1.2</v>
      </c>
    </row>
    <row r="6" spans="1:4">
      <c r="A6" s="5" t="s">
        <v>16074</v>
      </c>
      <c r="B6" s="5" t="s">
        <v>16074</v>
      </c>
      <c r="C6" s="5" t="str">
        <f t="shared" si="0"/>
        <v>ANEXO_29_Anexo1.3</v>
      </c>
      <c r="D6" s="5" t="str">
        <f t="shared" si="1"/>
        <v>Anexo1.3</v>
      </c>
    </row>
    <row r="7" spans="1:4">
      <c r="A7" s="5" t="s">
        <v>16075</v>
      </c>
      <c r="B7" s="5" t="s">
        <v>16075</v>
      </c>
      <c r="C7" s="5" t="str">
        <f t="shared" si="0"/>
        <v>ANEXO_29_Anexo2.1</v>
      </c>
      <c r="D7" s="5" t="str">
        <f t="shared" si="1"/>
        <v>Anexo2.1</v>
      </c>
    </row>
    <row r="8" spans="1:4">
      <c r="A8" s="5" t="s">
        <v>16076</v>
      </c>
      <c r="B8" s="5" t="s">
        <v>16076</v>
      </c>
      <c r="C8" s="5" t="str">
        <f t="shared" si="0"/>
        <v>ANEXO_29_Anexo2.2</v>
      </c>
      <c r="D8" s="5" t="str">
        <f t="shared" si="1"/>
        <v>Anexo2.2</v>
      </c>
    </row>
    <row r="9" spans="1:4">
      <c r="A9" s="5" t="s">
        <v>16077</v>
      </c>
      <c r="B9" s="5" t="s">
        <v>16077</v>
      </c>
      <c r="C9" s="5" t="str">
        <f t="shared" si="0"/>
        <v>ANEXO_29_Anexo3.1</v>
      </c>
      <c r="D9" s="5" t="str">
        <f t="shared" si="1"/>
        <v>Anexo3.1</v>
      </c>
    </row>
    <row r="10" spans="1:4">
      <c r="A10" s="5" t="s">
        <v>16078</v>
      </c>
      <c r="B10" s="5" t="s">
        <v>16078</v>
      </c>
      <c r="C10" s="5" t="str">
        <f t="shared" si="0"/>
        <v>ANEXO_29_Anexo3.2</v>
      </c>
      <c r="D10" s="5" t="str">
        <f t="shared" si="1"/>
        <v>Anexo3.2</v>
      </c>
    </row>
    <row r="11" spans="1:4">
      <c r="A11" s="5" t="s">
        <v>16079</v>
      </c>
      <c r="B11" s="5" t="s">
        <v>16079</v>
      </c>
      <c r="C11" s="5" t="str">
        <f t="shared" si="0"/>
        <v>ANEXO_29_Anexo3.3</v>
      </c>
      <c r="D11" s="5" t="str">
        <f t="shared" si="1"/>
        <v>Anexo3.3</v>
      </c>
    </row>
    <row r="12" spans="1:4">
      <c r="A12" s="5" t="s">
        <v>16080</v>
      </c>
      <c r="B12" s="5" t="s">
        <v>16080</v>
      </c>
      <c r="C12" s="5" t="str">
        <f t="shared" si="0"/>
        <v>ANEXO_29_Anexo3.4</v>
      </c>
      <c r="D12" s="5" t="str">
        <f t="shared" si="1"/>
        <v>Anexo3.4</v>
      </c>
    </row>
    <row r="13" spans="1:4">
      <c r="A13" s="5" t="s">
        <v>16081</v>
      </c>
      <c r="B13" s="5" t="s">
        <v>16081</v>
      </c>
      <c r="C13" s="5" t="str">
        <f t="shared" si="0"/>
        <v>ANEXO_29_Anexo3.5</v>
      </c>
      <c r="D13" s="5" t="str">
        <f t="shared" si="1"/>
        <v>Anexo3.5</v>
      </c>
    </row>
    <row r="14" spans="1:4">
      <c r="A14" s="5" t="s">
        <v>16082</v>
      </c>
      <c r="B14" s="5" t="s">
        <v>16082</v>
      </c>
      <c r="C14" s="5" t="str">
        <f t="shared" si="0"/>
        <v>ANEXO_29_Anexo4.1</v>
      </c>
      <c r="D14" s="5" t="str">
        <f t="shared" si="1"/>
        <v>Anexo4.1</v>
      </c>
    </row>
    <row r="15" spans="1:4">
      <c r="A15" s="5" t="s">
        <v>16083</v>
      </c>
      <c r="B15" s="5" t="s">
        <v>16083</v>
      </c>
      <c r="C15" s="5" t="str">
        <f t="shared" si="0"/>
        <v>ANEXO_29_Anexo5.1</v>
      </c>
      <c r="D15" s="5" t="str">
        <f t="shared" si="1"/>
        <v>Anexo5.1</v>
      </c>
    </row>
    <row r="16" spans="1:4">
      <c r="A16" s="5" t="s">
        <v>16084</v>
      </c>
      <c r="B16" s="5" t="s">
        <v>16084</v>
      </c>
      <c r="C16" s="5" t="str">
        <f t="shared" si="0"/>
        <v>ANEXO_29_Anexo6.1</v>
      </c>
      <c r="D16" s="5" t="str">
        <f t="shared" si="1"/>
        <v>Anexo6.1</v>
      </c>
    </row>
    <row r="17" spans="1:4">
      <c r="A17" s="5" t="s">
        <v>16085</v>
      </c>
      <c r="B17" s="5" t="s">
        <v>16085</v>
      </c>
      <c r="C17" s="5" t="str">
        <f t="shared" si="0"/>
        <v>ANEXO_29_Anexo 7.1</v>
      </c>
      <c r="D17" s="5" t="str">
        <f t="shared" si="1"/>
        <v>Anexo 7.1</v>
      </c>
    </row>
    <row r="18" spans="1:4">
      <c r="A18" s="5" t="s">
        <v>16086</v>
      </c>
      <c r="B18" s="5" t="s">
        <v>16086</v>
      </c>
      <c r="C18" s="5" t="str">
        <f t="shared" si="0"/>
        <v>ANEXO_29_Anexo 7.2</v>
      </c>
      <c r="D18" s="5" t="str">
        <f t="shared" si="1"/>
        <v>Anexo 7.2</v>
      </c>
    </row>
    <row r="19" spans="1:4">
      <c r="A19" s="5" t="s">
        <v>16087</v>
      </c>
      <c r="B19" s="5" t="s">
        <v>16087</v>
      </c>
      <c r="C19" s="5" t="str">
        <f t="shared" si="0"/>
        <v>ANEXO_29_Anexo 7.3</v>
      </c>
      <c r="D19" s="5" t="str">
        <f t="shared" si="1"/>
        <v>Anexo 7.3</v>
      </c>
    </row>
  </sheetData>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D2"/>
  <sheetViews>
    <sheetView workbookViewId="0"/>
  </sheetViews>
  <sheetFormatPr baseColWidth="10" defaultColWidth="11.1640625" defaultRowHeight="15" customHeight="1"/>
  <cols>
    <col min="1" max="1" width="9.1640625" customWidth="1"/>
    <col min="2" max="2" width="28.5" customWidth="1"/>
    <col min="3" max="3" width="32" customWidth="1"/>
    <col min="4" max="26" width="11" customWidth="1"/>
  </cols>
  <sheetData>
    <row r="1" spans="2:4">
      <c r="B1" s="8" t="s">
        <v>16088</v>
      </c>
      <c r="C1" s="9" t="s">
        <v>16089</v>
      </c>
      <c r="D1" s="10" t="s">
        <v>16090</v>
      </c>
    </row>
    <row r="2" spans="2:4">
      <c r="B2" s="11">
        <v>5812</v>
      </c>
      <c r="C2" s="12">
        <f>5812</f>
        <v>5812</v>
      </c>
      <c r="D2" s="13">
        <f>C2/B2</f>
        <v>1</v>
      </c>
    </row>
  </sheetData>
  <pageMargins left="0.7" right="0.7" top="0.75" bottom="0.75" header="0" footer="0"/>
  <pageSetup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89"/>
  <sheetViews>
    <sheetView workbookViewId="0"/>
  </sheetViews>
  <sheetFormatPr baseColWidth="10" defaultColWidth="11.1640625" defaultRowHeight="15" customHeight="1"/>
  <cols>
    <col min="1" max="26" width="11" customWidth="1"/>
  </cols>
  <sheetData>
    <row r="1" spans="1:4">
      <c r="B1" s="5" t="s">
        <v>13046</v>
      </c>
    </row>
    <row r="2" spans="1:4">
      <c r="A2" s="5">
        <v>0</v>
      </c>
      <c r="B2" s="5" t="s">
        <v>8196</v>
      </c>
      <c r="C2" s="5" t="str">
        <f t="shared" ref="C2:C256" si="0">CONCATENATE(B$1,"_",A2)</f>
        <v>ANEXO_3_0</v>
      </c>
      <c r="D2" s="5" t="str">
        <f t="shared" ref="D2:D256" si="1">LEFT(B2,100)</f>
        <v>Comentario general</v>
      </c>
    </row>
    <row r="3" spans="1:4">
      <c r="A3" s="5" t="s">
        <v>13047</v>
      </c>
      <c r="B3" s="5" t="s">
        <v>13048</v>
      </c>
      <c r="C3" s="5" t="str">
        <f t="shared" si="0"/>
        <v>ANEXO_3_Fila 3</v>
      </c>
      <c r="D3" s="5" t="str">
        <f t="shared" si="1"/>
        <v>Administrador de ancho de banda Datos</v>
      </c>
    </row>
    <row r="4" spans="1:4">
      <c r="A4" s="5" t="s">
        <v>13049</v>
      </c>
      <c r="B4" s="5" t="s">
        <v>13050</v>
      </c>
      <c r="C4" s="5" t="str">
        <f t="shared" si="0"/>
        <v>ANEXO_3_Fila 4</v>
      </c>
      <c r="D4" s="5" t="str">
        <f t="shared" si="1"/>
        <v xml:space="preserve">Administrador de ancho de banda Internet </v>
      </c>
    </row>
    <row r="5" spans="1:4">
      <c r="A5" s="5" t="s">
        <v>13051</v>
      </c>
      <c r="B5" s="5" t="s">
        <v>13052</v>
      </c>
      <c r="C5" s="5" t="str">
        <f t="shared" si="0"/>
        <v>ANEXO_3_Fila 5</v>
      </c>
      <c r="D5" s="5" t="str">
        <f t="shared" si="1"/>
        <v>ENLACE DEDICADO WAN</v>
      </c>
    </row>
    <row r="6" spans="1:4">
      <c r="A6" s="5" t="s">
        <v>13053</v>
      </c>
      <c r="B6" s="5" t="s">
        <v>13054</v>
      </c>
      <c r="C6" s="5" t="str">
        <f t="shared" si="0"/>
        <v>ANEXO_3_Fila 6</v>
      </c>
      <c r="D6" s="5" t="str">
        <f t="shared" si="1"/>
        <v>ENLACE DEDICADO INTERNET</v>
      </c>
    </row>
    <row r="7" spans="1:4">
      <c r="A7" s="5" t="s">
        <v>13055</v>
      </c>
      <c r="B7" s="5" t="s">
        <v>13056</v>
      </c>
      <c r="C7" s="5" t="str">
        <f t="shared" si="0"/>
        <v>ANEXO_3_Fila 7</v>
      </c>
      <c r="D7" s="5" t="str">
        <f t="shared" si="1"/>
        <v>DIRECCIÓN GENERAL</v>
      </c>
    </row>
    <row r="8" spans="1:4">
      <c r="A8" s="5" t="s">
        <v>13057</v>
      </c>
      <c r="B8" s="5" t="s">
        <v>13058</v>
      </c>
      <c r="C8" s="5" t="str">
        <f t="shared" si="0"/>
        <v>ANEXO_3_Fila 8</v>
      </c>
      <c r="D8" s="5" t="str">
        <f t="shared" si="1"/>
        <v>REGIONAL ANTIOQUIA</v>
      </c>
    </row>
    <row r="9" spans="1:4">
      <c r="A9" s="5" t="s">
        <v>13059</v>
      </c>
      <c r="B9" s="5" t="s">
        <v>13060</v>
      </c>
      <c r="C9" s="5" t="str">
        <f t="shared" si="0"/>
        <v>ANEXO_3_Fila 9</v>
      </c>
      <c r="D9" s="5" t="str">
        <f t="shared" si="1"/>
        <v>REGIONAL ANTIOQUIA - Canal Internet 20 Mbps</v>
      </c>
    </row>
    <row r="10" spans="1:4">
      <c r="A10" s="5" t="s">
        <v>13061</v>
      </c>
      <c r="B10" s="5" t="s">
        <v>13062</v>
      </c>
      <c r="C10" s="5" t="str">
        <f t="shared" si="0"/>
        <v>ANEXO_3_Fila 10</v>
      </c>
      <c r="D10" s="5" t="str">
        <f t="shared" si="1"/>
        <v>TECNOPARQUE COLOMBIA NODO MEDELLÍN</v>
      </c>
    </row>
    <row r="11" spans="1:4">
      <c r="A11" s="5" t="s">
        <v>13063</v>
      </c>
      <c r="B11" s="5" t="s">
        <v>13064</v>
      </c>
      <c r="C11" s="5" t="str">
        <f t="shared" si="0"/>
        <v>ANEXO_3_Fila 11</v>
      </c>
      <c r="D11" s="5" t="str">
        <f t="shared" si="1"/>
        <v>CENTRO DE LOS RECURSOS NATURALES RENOVABLES - LA SALADA</v>
      </c>
    </row>
    <row r="12" spans="1:4">
      <c r="A12" s="5" t="s">
        <v>13065</v>
      </c>
      <c r="B12" s="5" t="s">
        <v>13066</v>
      </c>
      <c r="C12" s="5" t="str">
        <f t="shared" si="0"/>
        <v>ANEXO_3_Fila 12</v>
      </c>
      <c r="D12" s="5" t="str">
        <f t="shared" si="1"/>
        <v>COMPLEJO TECNOLOGICO, TURÍSTICO Y AGROINDUSTRIAL DEL OCCIDENTE ANTIOQUEÑO</v>
      </c>
    </row>
    <row r="13" spans="1:4">
      <c r="A13" s="5" t="s">
        <v>13067</v>
      </c>
      <c r="B13" s="5" t="s">
        <v>13068</v>
      </c>
      <c r="C13" s="5" t="str">
        <f t="shared" si="0"/>
        <v>ANEXO_3_Fila 13</v>
      </c>
      <c r="D13" s="5" t="str">
        <f t="shared" si="1"/>
        <v>CENTRO DEL DISEÑO Y MANUFACTURA DE CUERO - COMPLEJO SUR</v>
      </c>
    </row>
    <row r="14" spans="1:4">
      <c r="A14" s="5" t="s">
        <v>13069</v>
      </c>
      <c r="B14" s="5" t="s">
        <v>13070</v>
      </c>
      <c r="C14" s="5" t="str">
        <f t="shared" si="0"/>
        <v>ANEXO_3_Fila 14</v>
      </c>
      <c r="D14" s="5" t="str">
        <f t="shared" si="1"/>
        <v>CENTRO PARA EL DESARROLLO DEL HABITAT Y LA CONSTRUCCION - COMPLEJO PEDREGAL</v>
      </c>
    </row>
    <row r="15" spans="1:4">
      <c r="A15" s="5" t="s">
        <v>13071</v>
      </c>
      <c r="B15" s="5" t="s">
        <v>13072</v>
      </c>
      <c r="C15" s="5" t="str">
        <f t="shared" si="0"/>
        <v>ANEXO_3_Fila 15</v>
      </c>
      <c r="D15" s="5" t="str">
        <f t="shared" si="1"/>
        <v>CENTRO PARA EL DESARROLLO DEL HABITAT Y LA CONSTRUCCION - COMPLEJO PEDREGAL - Canal Internet 20 Mbps</v>
      </c>
    </row>
    <row r="16" spans="1:4">
      <c r="A16" s="5" t="s">
        <v>13073</v>
      </c>
      <c r="B16" s="5" t="s">
        <v>13074</v>
      </c>
      <c r="C16" s="5" t="str">
        <f t="shared" si="0"/>
        <v>ANEXO_3_Fila 16</v>
      </c>
      <c r="D16" s="5" t="str">
        <f t="shared" si="1"/>
        <v>COMPLEJO TECNOLOGICO PARA LA GESTION AGROEMPRESARIAL</v>
      </c>
    </row>
    <row r="17" spans="1:4">
      <c r="A17" s="5" t="s">
        <v>13075</v>
      </c>
      <c r="B17" s="5" t="s">
        <v>13076</v>
      </c>
      <c r="C17" s="5" t="str">
        <f t="shared" si="0"/>
        <v>ANEXO_3_Fila 17</v>
      </c>
      <c r="D17" s="5" t="str">
        <f t="shared" si="1"/>
        <v>SUBSEDE SANTA ROSA DE OSOS</v>
      </c>
    </row>
    <row r="18" spans="1:4">
      <c r="A18" s="5" t="s">
        <v>13077</v>
      </c>
      <c r="B18" s="5" t="s">
        <v>13078</v>
      </c>
      <c r="C18" s="5" t="str">
        <f t="shared" si="0"/>
        <v>ANEXO_3_Fila 18</v>
      </c>
      <c r="D18" s="5" t="str">
        <f t="shared" si="1"/>
        <v>COMPLEJO TECNOLOGICO MINERO AGROEMPRESARIAL</v>
      </c>
    </row>
    <row r="19" spans="1:4">
      <c r="A19" s="5" t="s">
        <v>13079</v>
      </c>
      <c r="B19" s="5" t="s">
        <v>13080</v>
      </c>
      <c r="C19" s="5" t="str">
        <f t="shared" si="0"/>
        <v>ANEXO_3_Fila 19</v>
      </c>
      <c r="D19" s="5" t="str">
        <f t="shared" si="1"/>
        <v>SUBSEDE CISNEROS</v>
      </c>
    </row>
    <row r="20" spans="1:4">
      <c r="A20" s="5" t="s">
        <v>13081</v>
      </c>
      <c r="B20" s="5" t="s">
        <v>13082</v>
      </c>
      <c r="C20" s="5" t="str">
        <f t="shared" si="0"/>
        <v>ANEXO_3_Fila 20</v>
      </c>
      <c r="D20" s="5" t="str">
        <f t="shared" si="1"/>
        <v>CENTRO DE LA INNOVACIÓN, LA AGROINDUSTRIA Y LA AVACIÓN</v>
      </c>
    </row>
    <row r="21" spans="1:4">
      <c r="A21" s="5" t="s">
        <v>13083</v>
      </c>
      <c r="B21" s="5" t="s">
        <v>13084</v>
      </c>
      <c r="C21" s="5" t="str">
        <f t="shared" si="0"/>
        <v>ANEXO_3_Fila 21</v>
      </c>
      <c r="D21" s="5" t="str">
        <f t="shared" si="1"/>
        <v>SUBSEDE SONSÓN</v>
      </c>
    </row>
    <row r="22" spans="1:4">
      <c r="A22" s="5" t="s">
        <v>13085</v>
      </c>
      <c r="B22" s="5" t="s">
        <v>13086</v>
      </c>
      <c r="C22" s="5" t="str">
        <f t="shared" si="0"/>
        <v>ANEXO_3_Fila 22</v>
      </c>
      <c r="D22" s="5" t="str">
        <f t="shared" si="1"/>
        <v>TECNOPARQUE NODO RIONEGRO (ESCUELA GASTRONOMICA)</v>
      </c>
    </row>
    <row r="23" spans="1:4">
      <c r="A23" s="5" t="s">
        <v>13087</v>
      </c>
      <c r="B23" s="5" t="s">
        <v>13088</v>
      </c>
      <c r="C23" s="5" t="str">
        <f t="shared" si="0"/>
        <v>ANEXO_3_Fila 23</v>
      </c>
      <c r="D23" s="5" t="str">
        <f t="shared" si="1"/>
        <v>SUBSEDE ZONA FRANCA</v>
      </c>
    </row>
    <row r="24" spans="1:4">
      <c r="A24" s="5" t="s">
        <v>13089</v>
      </c>
      <c r="B24" s="5" t="s">
        <v>13090</v>
      </c>
      <c r="C24" s="5" t="str">
        <f t="shared" si="0"/>
        <v>ANEXO_3_Fila 24</v>
      </c>
      <c r="D24" s="5" t="str">
        <f t="shared" si="1"/>
        <v>SUBSEDE ZONA FRANCA - Canal Internet 20 Mbps</v>
      </c>
    </row>
    <row r="25" spans="1:4">
      <c r="A25" s="5" t="s">
        <v>13091</v>
      </c>
      <c r="B25" s="5" t="s">
        <v>13092</v>
      </c>
      <c r="C25" s="5" t="str">
        <f t="shared" si="0"/>
        <v>ANEXO_3_Fila 25</v>
      </c>
      <c r="D25" s="5" t="str">
        <f t="shared" si="1"/>
        <v>TECNOPARQUE COLOMBIA NODO URABÁ</v>
      </c>
    </row>
    <row r="26" spans="1:4">
      <c r="A26" s="5" t="s">
        <v>13093</v>
      </c>
      <c r="B26" s="5" t="s">
        <v>13094</v>
      </c>
      <c r="C26" s="5" t="str">
        <f t="shared" si="0"/>
        <v>ANEXO_3_Fila 26</v>
      </c>
      <c r="D26" s="5" t="str">
        <f t="shared" si="1"/>
        <v>REGIONAL ATLANTICO</v>
      </c>
    </row>
    <row r="27" spans="1:4">
      <c r="A27" s="5" t="s">
        <v>13095</v>
      </c>
      <c r="B27" s="5" t="s">
        <v>13096</v>
      </c>
      <c r="C27" s="5" t="str">
        <f t="shared" si="0"/>
        <v>ANEXO_3_Fila 27</v>
      </c>
      <c r="D27" s="5" t="str">
        <f t="shared" si="1"/>
        <v>CENTRO PARA EL DESARROLLO AGROECOLÓGICO Y AGROINDUSTRIAL</v>
      </c>
    </row>
    <row r="28" spans="1:4">
      <c r="A28" s="5" t="s">
        <v>13097</v>
      </c>
      <c r="B28" s="5" t="s">
        <v>13098</v>
      </c>
      <c r="C28" s="5" t="str">
        <f t="shared" si="0"/>
        <v>ANEXO_3_Fila 28</v>
      </c>
      <c r="D28" s="5" t="str">
        <f t="shared" si="1"/>
        <v>CENTRO NACIONAL COLOMBO ALEMAN</v>
      </c>
    </row>
    <row r="29" spans="1:4">
      <c r="A29" s="5" t="s">
        <v>13099</v>
      </c>
      <c r="B29" s="5" t="s">
        <v>13100</v>
      </c>
      <c r="C29" s="5" t="str">
        <f t="shared" si="0"/>
        <v>ANEXO_3_Fila 29</v>
      </c>
      <c r="D29" s="5" t="str">
        <f t="shared" si="1"/>
        <v>REGIONAL DISTRITO CAPITAL</v>
      </c>
    </row>
    <row r="30" spans="1:4">
      <c r="A30" s="5" t="s">
        <v>13101</v>
      </c>
      <c r="B30" s="5" t="s">
        <v>13102</v>
      </c>
      <c r="C30" s="5" t="str">
        <f t="shared" si="0"/>
        <v>ANEXO_3_Fila 30</v>
      </c>
      <c r="D30" s="5" t="str">
        <f t="shared" si="1"/>
        <v>SUBSEDE CENTRO DE FORMACIÓN DE TALENTO HUMANO EN SALUD - SAN ANTONIO</v>
      </c>
    </row>
    <row r="31" spans="1:4">
      <c r="A31" s="5" t="s">
        <v>13103</v>
      </c>
      <c r="B31" s="5" t="s">
        <v>13104</v>
      </c>
      <c r="C31" s="5" t="str">
        <f t="shared" si="0"/>
        <v>ANEXO_3_Fila 31</v>
      </c>
      <c r="D31" s="5" t="str">
        <f t="shared" si="1"/>
        <v>CENTRO DE ELECTRICIDAD, ELECTRONICA Y TELECOMUNICACIONES - COMPLEJO SUR</v>
      </c>
    </row>
    <row r="32" spans="1:4">
      <c r="A32" s="5" t="s">
        <v>13105</v>
      </c>
      <c r="B32" s="5" t="s">
        <v>13106</v>
      </c>
      <c r="C32" s="5" t="str">
        <f t="shared" si="0"/>
        <v>ANEXO_3_Fila 32</v>
      </c>
      <c r="D32" s="5" t="str">
        <f t="shared" si="1"/>
        <v>CENTRO DE GESTION INDUSTRIAL - COMPLEJO PALOQUEMAO</v>
      </c>
    </row>
    <row r="33" spans="1:4">
      <c r="A33" s="5" t="s">
        <v>13107</v>
      </c>
      <c r="B33" s="5" t="s">
        <v>13108</v>
      </c>
      <c r="C33" s="5" t="str">
        <f t="shared" si="0"/>
        <v>ANEXO_3_Fila 33</v>
      </c>
      <c r="D33" s="5" t="str">
        <f t="shared" si="1"/>
        <v>SUBSEDE PRIAL</v>
      </c>
    </row>
    <row r="34" spans="1:4">
      <c r="A34" s="5" t="s">
        <v>13109</v>
      </c>
      <c r="B34" s="5" t="s">
        <v>13110</v>
      </c>
      <c r="C34" s="5" t="str">
        <f t="shared" si="0"/>
        <v>ANEXO_3_Fila 34</v>
      </c>
      <c r="D34" s="5" t="str">
        <f t="shared" si="1"/>
        <v>SUBSEDE ÁLAMOS - PLANTAS AGROINDUSTRIALES</v>
      </c>
    </row>
    <row r="35" spans="1:4">
      <c r="A35" s="5" t="s">
        <v>13111</v>
      </c>
      <c r="B35" s="5" t="s">
        <v>13112</v>
      </c>
      <c r="C35" s="5" t="str">
        <f t="shared" si="0"/>
        <v>ANEXO_3_Fila 35</v>
      </c>
      <c r="D35" s="5" t="str">
        <f t="shared" si="1"/>
        <v>CENTRO DE FORMACION DE TALENTO HUMANO EN SALUD</v>
      </c>
    </row>
    <row r="36" spans="1:4">
      <c r="A36" s="5" t="s">
        <v>13113</v>
      </c>
      <c r="B36" s="5" t="s">
        <v>13114</v>
      </c>
      <c r="C36" s="5" t="str">
        <f t="shared" si="0"/>
        <v>ANEXO_3_Fila 36</v>
      </c>
      <c r="D36" s="5" t="str">
        <f t="shared" si="1"/>
        <v>SEDE SINDESENA</v>
      </c>
    </row>
    <row r="37" spans="1:4">
      <c r="A37" s="5" t="s">
        <v>13115</v>
      </c>
      <c r="B37" s="5" t="s">
        <v>13116</v>
      </c>
      <c r="C37" s="5" t="str">
        <f t="shared" si="0"/>
        <v>ANEXO_3_Fila 37</v>
      </c>
      <c r="D37" s="5" t="str">
        <f t="shared" si="1"/>
        <v>CENTRO DE GESTION ADMINISTRATIVA</v>
      </c>
    </row>
    <row r="38" spans="1:4">
      <c r="A38" s="5" t="s">
        <v>13117</v>
      </c>
      <c r="B38" s="5" t="s">
        <v>13118</v>
      </c>
      <c r="C38" s="5" t="str">
        <f t="shared" si="0"/>
        <v>ANEXO_3_Fila 38</v>
      </c>
      <c r="D38" s="5" t="str">
        <f t="shared" si="1"/>
        <v>SUBSEDE - ONASIS</v>
      </c>
    </row>
    <row r="39" spans="1:4">
      <c r="A39" s="5" t="s">
        <v>13119</v>
      </c>
      <c r="B39" s="5" t="s">
        <v>13120</v>
      </c>
      <c r="C39" s="5" t="str">
        <f t="shared" si="0"/>
        <v>ANEXO_3_Fila 39</v>
      </c>
      <c r="D39" s="5" t="str">
        <f t="shared" si="1"/>
        <v>SUBSEDE - FONTIBON</v>
      </c>
    </row>
    <row r="40" spans="1:4">
      <c r="A40" s="5" t="s">
        <v>13121</v>
      </c>
      <c r="B40" s="5" t="s">
        <v>13122</v>
      </c>
      <c r="C40" s="5" t="str">
        <f t="shared" si="0"/>
        <v>ANEXO_3_Fila 40</v>
      </c>
      <c r="D40" s="5" t="str">
        <f t="shared" si="1"/>
        <v>SUBSEDE - USME</v>
      </c>
    </row>
    <row r="41" spans="1:4">
      <c r="A41" s="5" t="s">
        <v>13123</v>
      </c>
      <c r="B41" s="5" t="s">
        <v>13124</v>
      </c>
      <c r="C41" s="5" t="str">
        <f t="shared" si="0"/>
        <v>ANEXO_3_Fila 41</v>
      </c>
      <c r="D41" s="5" t="str">
        <f t="shared" si="1"/>
        <v>SUBSEDE - MEISEN</v>
      </c>
    </row>
    <row r="42" spans="1:4">
      <c r="A42" s="5" t="s">
        <v>13125</v>
      </c>
      <c r="B42" s="5" t="s">
        <v>13126</v>
      </c>
      <c r="C42" s="5" t="str">
        <f t="shared" si="0"/>
        <v>ANEXO_3_Fila 42</v>
      </c>
      <c r="D42" s="5" t="str">
        <f t="shared" si="1"/>
        <v>CENTRO DE TECNOLOGÍAS PARA LA CONSTRUCCIÓN Y LA MADERA</v>
      </c>
    </row>
    <row r="43" spans="1:4">
      <c r="A43" s="5" t="s">
        <v>13127</v>
      </c>
      <c r="B43" s="5" t="s">
        <v>13128</v>
      </c>
      <c r="C43" s="5" t="str">
        <f t="shared" si="0"/>
        <v>ANEXO_3_Fila 43</v>
      </c>
      <c r="D43" s="5" t="str">
        <f t="shared" si="1"/>
        <v xml:space="preserve">SEDE ESCUELA DE  INSTRUCTORES </v>
      </c>
    </row>
    <row r="44" spans="1:4">
      <c r="A44" s="5" t="s">
        <v>13129</v>
      </c>
      <c r="B44" s="5" t="s">
        <v>13130</v>
      </c>
      <c r="C44" s="5" t="str">
        <f t="shared" si="0"/>
        <v>ANEXO_3_Fila 44</v>
      </c>
      <c r="D44" s="5" t="str">
        <f t="shared" si="1"/>
        <v>CENTRO DE FORMACIÓN EN ACTIVIDAD FÍSICA Y CULTURAL</v>
      </c>
    </row>
    <row r="45" spans="1:4">
      <c r="A45" s="5" t="s">
        <v>13131</v>
      </c>
      <c r="B45" s="5" t="s">
        <v>13132</v>
      </c>
      <c r="C45" s="5" t="str">
        <f t="shared" si="0"/>
        <v>ANEXO_3_Fila 45</v>
      </c>
      <c r="D45" s="5" t="str">
        <f t="shared" si="1"/>
        <v>SUBSEDE SERVICIO MÉDICO ASISTENCIAL</v>
      </c>
    </row>
    <row r="46" spans="1:4">
      <c r="A46" s="5" t="s">
        <v>13133</v>
      </c>
      <c r="B46" s="5" t="s">
        <v>13134</v>
      </c>
      <c r="C46" s="5" t="str">
        <f t="shared" si="0"/>
        <v>ANEXO_3_Fila 46</v>
      </c>
      <c r="D46" s="5" t="str">
        <f t="shared" si="1"/>
        <v>TECNOPARQUE COLOMBIA NODO BOGOTA</v>
      </c>
    </row>
    <row r="47" spans="1:4">
      <c r="A47" s="5" t="s">
        <v>13135</v>
      </c>
      <c r="B47" s="5" t="s">
        <v>13136</v>
      </c>
      <c r="C47" s="5" t="str">
        <f t="shared" si="0"/>
        <v>ANEXO_3_Fila 47</v>
      </c>
      <c r="D47" s="5" t="str">
        <f t="shared" si="1"/>
        <v>CENTRO DE GESTIÓN DE MERCADOS, LOGÍSTICA Y TECNOLOGIAS DE LA INFORMACION</v>
      </c>
    </row>
    <row r="48" spans="1:4">
      <c r="A48" s="5" t="s">
        <v>13137</v>
      </c>
      <c r="B48" s="5" t="s">
        <v>13138</v>
      </c>
      <c r="C48" s="5" t="str">
        <f t="shared" si="0"/>
        <v>ANEXO_3_Fila 48</v>
      </c>
      <c r="D48" s="5" t="str">
        <f t="shared" si="1"/>
        <v>CENTRO DE GESTIÓN DE MERCADOS, LOGÍSTICA Y TECNOLOGIAS DE LA INFORMACION - Canal de Internet 40 Mbps</v>
      </c>
    </row>
    <row r="49" spans="1:4">
      <c r="A49" s="5" t="s">
        <v>13139</v>
      </c>
      <c r="B49" s="5" t="s">
        <v>13140</v>
      </c>
      <c r="C49" s="5" t="str">
        <f t="shared" si="0"/>
        <v>ANEXO_3_Fila 49</v>
      </c>
      <c r="D49" s="5" t="str">
        <f t="shared" si="1"/>
        <v>SUBSEDE CASA DEL MARQUÉS</v>
      </c>
    </row>
    <row r="50" spans="1:4">
      <c r="A50" s="5" t="s">
        <v>13141</v>
      </c>
      <c r="B50" s="5" t="s">
        <v>13142</v>
      </c>
      <c r="C50" s="5" t="str">
        <f t="shared" si="0"/>
        <v>ANEXO_3_Fila 50</v>
      </c>
      <c r="D50" s="5" t="str">
        <f t="shared" si="1"/>
        <v>REGIONAL BOLIVAR</v>
      </c>
    </row>
    <row r="51" spans="1:4">
      <c r="A51" s="5" t="s">
        <v>13143</v>
      </c>
      <c r="B51" s="5" t="s">
        <v>13144</v>
      </c>
      <c r="C51" s="5" t="str">
        <f t="shared" si="0"/>
        <v>ANEXO_3_Fila 51</v>
      </c>
      <c r="D51" s="5" t="str">
        <f t="shared" si="1"/>
        <v>SUBSEDE SAN JACINTO</v>
      </c>
    </row>
    <row r="52" spans="1:4">
      <c r="A52" s="5" t="s">
        <v>13145</v>
      </c>
      <c r="B52" s="5" t="s">
        <v>13146</v>
      </c>
      <c r="C52" s="5" t="str">
        <f t="shared" si="0"/>
        <v>ANEXO_3_Fila 52</v>
      </c>
      <c r="D52" s="5" t="str">
        <f t="shared" si="1"/>
        <v>CENTRO INTERNACIONAL NAUTICO, FLUVIAL Y PORTUARIO</v>
      </c>
    </row>
    <row r="53" spans="1:4">
      <c r="A53" s="5" t="s">
        <v>13147</v>
      </c>
      <c r="B53" s="5" t="s">
        <v>13148</v>
      </c>
      <c r="C53" s="5" t="str">
        <f t="shared" si="0"/>
        <v>ANEXO_3_Fila 53</v>
      </c>
      <c r="D53" s="5" t="str">
        <f t="shared" si="1"/>
        <v>CENTRO PARA LA INDUSTRIA PETROQUIMICA</v>
      </c>
    </row>
    <row r="54" spans="1:4">
      <c r="A54" s="5" t="s">
        <v>13149</v>
      </c>
      <c r="B54" s="5" t="s">
        <v>13150</v>
      </c>
      <c r="C54" s="5" t="str">
        <f t="shared" si="0"/>
        <v>ANEXO_3_Fila 54</v>
      </c>
      <c r="D54" s="5" t="str">
        <f t="shared" si="1"/>
        <v>SUBSEDE SAN PABLO</v>
      </c>
    </row>
    <row r="55" spans="1:4">
      <c r="A55" s="5" t="s">
        <v>13151</v>
      </c>
      <c r="B55" s="5" t="s">
        <v>13152</v>
      </c>
      <c r="C55" s="5" t="str">
        <f t="shared" si="0"/>
        <v>ANEXO_3_Fila 55</v>
      </c>
      <c r="D55" s="5" t="str">
        <f t="shared" si="1"/>
        <v>SUBSEDE MOMPÓS</v>
      </c>
    </row>
    <row r="56" spans="1:4">
      <c r="A56" s="5" t="s">
        <v>13153</v>
      </c>
      <c r="B56" s="5" t="s">
        <v>13154</v>
      </c>
      <c r="C56" s="5" t="str">
        <f t="shared" si="0"/>
        <v>ANEXO_3_Fila 56</v>
      </c>
      <c r="D56" s="5" t="str">
        <f t="shared" si="1"/>
        <v>SUBSEDE EL POMAR</v>
      </c>
    </row>
    <row r="57" spans="1:4">
      <c r="A57" s="5" t="s">
        <v>13155</v>
      </c>
      <c r="B57" s="5" t="s">
        <v>13156</v>
      </c>
      <c r="C57" s="5" t="str">
        <f t="shared" si="0"/>
        <v>ANEXO_3_Fila 57</v>
      </c>
      <c r="D57" s="5" t="str">
        <f t="shared" si="1"/>
        <v>SUBSEDE CHIQUINQUIRÁ</v>
      </c>
    </row>
    <row r="58" spans="1:4">
      <c r="A58" s="5" t="s">
        <v>13157</v>
      </c>
      <c r="B58" s="5" t="s">
        <v>13158</v>
      </c>
      <c r="C58" s="5" t="str">
        <f t="shared" si="0"/>
        <v>ANEXO_3_Fila 58</v>
      </c>
      <c r="D58" s="5" t="str">
        <f t="shared" si="1"/>
        <v>SUBSEDE DUITAMA - CIUDADELA INDUSTRIAL</v>
      </c>
    </row>
    <row r="59" spans="1:4">
      <c r="A59" s="5" t="s">
        <v>13159</v>
      </c>
      <c r="B59" s="5" t="s">
        <v>13160</v>
      </c>
      <c r="C59" s="5" t="str">
        <f t="shared" si="0"/>
        <v>ANEXO_3_Fila 59</v>
      </c>
      <c r="D59" s="5" t="str">
        <f t="shared" si="1"/>
        <v>REGIONAL BOYACÁ</v>
      </c>
    </row>
    <row r="60" spans="1:4">
      <c r="A60" s="5" t="s">
        <v>13161</v>
      </c>
      <c r="B60" s="5" t="s">
        <v>13162</v>
      </c>
      <c r="C60" s="5" t="str">
        <f t="shared" si="0"/>
        <v>ANEXO_3_Fila 60</v>
      </c>
      <c r="D60" s="5" t="str">
        <f t="shared" si="1"/>
        <v>CENTRO DE DESARROLLO AGROPECUARIO Y AGROINDUSTRIAL</v>
      </c>
    </row>
    <row r="61" spans="1:4">
      <c r="A61" s="5" t="s">
        <v>13163</v>
      </c>
      <c r="B61" s="5" t="s">
        <v>13164</v>
      </c>
      <c r="C61" s="5" t="str">
        <f t="shared" si="0"/>
        <v>ANEXO_3_Fila 61</v>
      </c>
      <c r="D61" s="5" t="str">
        <f t="shared" si="1"/>
        <v>CENTRO MINERO</v>
      </c>
    </row>
    <row r="62" spans="1:4">
      <c r="A62" s="5" t="s">
        <v>13165</v>
      </c>
      <c r="B62" s="5" t="s">
        <v>13166</v>
      </c>
      <c r="C62" s="5" t="str">
        <f t="shared" si="0"/>
        <v>ANEXO_3_Fila 62</v>
      </c>
      <c r="D62" s="5" t="str">
        <f t="shared" si="1"/>
        <v>CENTRO DE GESTIÓN ADMINISTRATIVA Y FORTALECIMIENTO EMPRESARIAL</v>
      </c>
    </row>
    <row r="63" spans="1:4">
      <c r="A63" s="5" t="s">
        <v>13167</v>
      </c>
      <c r="B63" s="5" t="s">
        <v>13168</v>
      </c>
      <c r="C63" s="5" t="str">
        <f t="shared" si="0"/>
        <v>ANEXO_3_Fila 63</v>
      </c>
      <c r="D63" s="5" t="str">
        <f t="shared" si="1"/>
        <v>SUBSEDE MONIQUIRÁ</v>
      </c>
    </row>
    <row r="64" spans="1:4">
      <c r="A64" s="5" t="s">
        <v>13169</v>
      </c>
      <c r="B64" s="5" t="s">
        <v>13170</v>
      </c>
      <c r="C64" s="5" t="str">
        <f t="shared" si="0"/>
        <v>ANEXO_3_Fila 64</v>
      </c>
      <c r="D64" s="5" t="str">
        <f t="shared" si="1"/>
        <v>SERVICIO PÚBLICO EMPLEO TUNJA</v>
      </c>
    </row>
    <row r="65" spans="1:4">
      <c r="A65" s="5" t="s">
        <v>13171</v>
      </c>
      <c r="B65" s="5" t="s">
        <v>13172</v>
      </c>
      <c r="C65" s="5" t="str">
        <f t="shared" si="0"/>
        <v>ANEXO_3_Fila 65</v>
      </c>
      <c r="D65" s="5" t="str">
        <f t="shared" si="1"/>
        <v>REGIONAL CALDAS</v>
      </c>
    </row>
    <row r="66" spans="1:4">
      <c r="A66" s="5" t="s">
        <v>13173</v>
      </c>
      <c r="B66" s="5" t="s">
        <v>13174</v>
      </c>
      <c r="C66" s="5" t="str">
        <f t="shared" si="0"/>
        <v>ANEXO_3_Fila 66</v>
      </c>
      <c r="D66" s="5" t="str">
        <f t="shared" si="1"/>
        <v>SERVICIO PUBLICO DE EMPLEO (SERVICIO PUBLICO DE EMPLEO) MANIZALES</v>
      </c>
    </row>
    <row r="67" spans="1:4">
      <c r="A67" s="5" t="s">
        <v>13175</v>
      </c>
      <c r="B67" s="5" t="s">
        <v>13176</v>
      </c>
      <c r="C67" s="5" t="str">
        <f t="shared" si="0"/>
        <v>ANEXO_3_Fila 67</v>
      </c>
      <c r="D67" s="5" t="str">
        <f t="shared" si="1"/>
        <v>SUBSEDE PUERTO BOYACÁ</v>
      </c>
    </row>
    <row r="68" spans="1:4">
      <c r="A68" s="5" t="s">
        <v>13177</v>
      </c>
      <c r="B68" s="5" t="s">
        <v>13178</v>
      </c>
      <c r="C68" s="5" t="str">
        <f t="shared" si="0"/>
        <v>ANEXO_3_Fila 68</v>
      </c>
      <c r="D68" s="5" t="str">
        <f t="shared" si="1"/>
        <v>CENTRO PECUARIO Y AGROEMPRESARIAL</v>
      </c>
    </row>
    <row r="69" spans="1:4">
      <c r="A69" s="5" t="s">
        <v>13179</v>
      </c>
      <c r="B69" s="5" t="s">
        <v>13180</v>
      </c>
      <c r="C69" s="5" t="str">
        <f t="shared" si="0"/>
        <v>ANEXO_3_Fila 69</v>
      </c>
      <c r="D69" s="5" t="str">
        <f t="shared" si="1"/>
        <v xml:space="preserve">REGIONAL CAQUETÁ </v>
      </c>
    </row>
    <row r="70" spans="1:4">
      <c r="A70" s="5" t="s">
        <v>13181</v>
      </c>
      <c r="B70" s="5" t="s">
        <v>13182</v>
      </c>
      <c r="C70" s="5" t="str">
        <f t="shared" si="0"/>
        <v>ANEXO_3_Fila 70</v>
      </c>
      <c r="D70" s="5" t="str">
        <f t="shared" si="1"/>
        <v>SUBSEDE SAN VICENTE DEL CAGÚAN</v>
      </c>
    </row>
    <row r="71" spans="1:4">
      <c r="A71" s="5" t="s">
        <v>13183</v>
      </c>
      <c r="B71" s="5" t="s">
        <v>13184</v>
      </c>
      <c r="C71" s="5" t="str">
        <f t="shared" si="0"/>
        <v>ANEXO_3_Fila 71</v>
      </c>
      <c r="D71" s="5" t="str">
        <f t="shared" si="1"/>
        <v>REGIONAL CAUCA</v>
      </c>
    </row>
    <row r="72" spans="1:4">
      <c r="A72" s="5" t="s">
        <v>13185</v>
      </c>
      <c r="B72" s="5" t="s">
        <v>13186</v>
      </c>
      <c r="C72" s="5" t="str">
        <f t="shared" si="0"/>
        <v>ANEXO_3_Fila 72</v>
      </c>
      <c r="D72" s="5" t="str">
        <f t="shared" si="1"/>
        <v>CENTRO AGROPECUARIO</v>
      </c>
    </row>
    <row r="73" spans="1:4">
      <c r="A73" s="5" t="s">
        <v>13187</v>
      </c>
      <c r="B73" s="5" t="s">
        <v>13188</v>
      </c>
      <c r="C73" s="5" t="str">
        <f t="shared" si="0"/>
        <v>ANEXO_3_Fila 73</v>
      </c>
      <c r="D73" s="5" t="str">
        <f t="shared" si="1"/>
        <v>SUBSEDE - SANTANDER DE QUILICHAO</v>
      </c>
    </row>
    <row r="74" spans="1:4">
      <c r="A74" s="5" t="s">
        <v>13189</v>
      </c>
      <c r="B74" s="5" t="s">
        <v>13190</v>
      </c>
      <c r="C74" s="5" t="str">
        <f t="shared" si="0"/>
        <v>ANEXO_3_Fila 74</v>
      </c>
      <c r="D74" s="5" t="str">
        <f t="shared" si="1"/>
        <v>CENTRO DE COMERCIO Y SERVICIOS</v>
      </c>
    </row>
    <row r="75" spans="1:4">
      <c r="A75" s="5" t="s">
        <v>13191</v>
      </c>
      <c r="B75" s="5" t="s">
        <v>13192</v>
      </c>
      <c r="C75" s="5" t="str">
        <f t="shared" si="0"/>
        <v>ANEXO_3_Fila 75</v>
      </c>
      <c r="D75" s="5" t="str">
        <f t="shared" si="1"/>
        <v>SUBSEDE GUAPI</v>
      </c>
    </row>
    <row r="76" spans="1:4">
      <c r="A76" s="5" t="s">
        <v>13193</v>
      </c>
      <c r="B76" s="5" t="s">
        <v>13194</v>
      </c>
      <c r="C76" s="5" t="str">
        <f t="shared" si="0"/>
        <v>ANEXO_3_Fila 76</v>
      </c>
      <c r="D76" s="5" t="str">
        <f t="shared" si="1"/>
        <v>REGIONAL CESAR</v>
      </c>
    </row>
    <row r="77" spans="1:4">
      <c r="A77" s="5" t="s">
        <v>13195</v>
      </c>
      <c r="B77" s="5" t="s">
        <v>13196</v>
      </c>
      <c r="C77" s="5" t="str">
        <f t="shared" si="0"/>
        <v>ANEXO_3_Fila 77</v>
      </c>
      <c r="D77" s="5" t="str">
        <f t="shared" si="1"/>
        <v>SUBSEDE JAGUA DE IBIRICO</v>
      </c>
    </row>
    <row r="78" spans="1:4">
      <c r="A78" s="5" t="s">
        <v>13197</v>
      </c>
      <c r="B78" s="5" t="s">
        <v>13198</v>
      </c>
      <c r="C78" s="5" t="str">
        <f t="shared" si="0"/>
        <v>ANEXO_3_Fila 78</v>
      </c>
      <c r="D78" s="5" t="str">
        <f t="shared" si="1"/>
        <v>SUBSEDE CENTRO DE DESARROLLO VECINAL - CDV</v>
      </c>
    </row>
    <row r="79" spans="1:4">
      <c r="A79" s="5" t="s">
        <v>13199</v>
      </c>
      <c r="B79" s="5" t="s">
        <v>13200</v>
      </c>
      <c r="C79" s="5" t="str">
        <f t="shared" si="0"/>
        <v>ANEXO_3_Fila 79</v>
      </c>
      <c r="D79" s="5" t="str">
        <f t="shared" si="1"/>
        <v>CENTRO BIOTECNOLOGICO DEL CARIBE</v>
      </c>
    </row>
    <row r="80" spans="1:4">
      <c r="A80" s="5" t="s">
        <v>13201</v>
      </c>
      <c r="B80" s="5" t="s">
        <v>13202</v>
      </c>
      <c r="C80" s="5" t="str">
        <f t="shared" si="0"/>
        <v>ANEXO_3_Fila 80</v>
      </c>
      <c r="D80" s="5" t="str">
        <f t="shared" si="1"/>
        <v>CENTRO AGROEMPRESARIAL</v>
      </c>
    </row>
    <row r="81" spans="1:4">
      <c r="A81" s="5" t="s">
        <v>13203</v>
      </c>
      <c r="B81" s="5" t="s">
        <v>13204</v>
      </c>
      <c r="C81" s="5" t="str">
        <f t="shared" si="0"/>
        <v>ANEXO_3_Fila 81</v>
      </c>
      <c r="D81" s="5" t="str">
        <f t="shared" si="1"/>
        <v>REGIONAL CORDOBA</v>
      </c>
    </row>
    <row r="82" spans="1:4">
      <c r="A82" s="5" t="s">
        <v>13205</v>
      </c>
      <c r="B82" s="5" t="s">
        <v>13206</v>
      </c>
      <c r="C82" s="5" t="str">
        <f t="shared" si="0"/>
        <v>ANEXO_3_Fila 82</v>
      </c>
      <c r="D82" s="5" t="str">
        <f t="shared" si="1"/>
        <v>SUBSEDE -  LORICA</v>
      </c>
    </row>
    <row r="83" spans="1:4">
      <c r="A83" s="5" t="s">
        <v>13207</v>
      </c>
      <c r="B83" s="5" t="s">
        <v>13208</v>
      </c>
      <c r="C83" s="5" t="str">
        <f t="shared" si="0"/>
        <v>ANEXO_3_Fila 83</v>
      </c>
      <c r="D83" s="5" t="str">
        <f t="shared" si="1"/>
        <v>CENTRO AGROPECUARIO Y DE BIOTECNOLOGÍA EL PORVENIR</v>
      </c>
    </row>
    <row r="84" spans="1:4">
      <c r="A84" s="5" t="s">
        <v>13209</v>
      </c>
      <c r="B84" s="5" t="s">
        <v>13210</v>
      </c>
      <c r="C84" s="5" t="str">
        <f t="shared" si="0"/>
        <v>ANEXO_3_Fila 84</v>
      </c>
      <c r="D84" s="5" t="str">
        <f t="shared" si="1"/>
        <v>REGIONAL CUNDINAMARCA</v>
      </c>
    </row>
    <row r="85" spans="1:4">
      <c r="A85" s="5" t="s">
        <v>13211</v>
      </c>
      <c r="B85" s="5" t="s">
        <v>13212</v>
      </c>
      <c r="C85" s="5" t="str">
        <f t="shared" si="0"/>
        <v>ANEXO_3_Fila 85</v>
      </c>
      <c r="D85" s="5" t="str">
        <f t="shared" si="1"/>
        <v>CENTRO DE DESARROLLO AGROINDUSTRIAL Y EMPRESARIAL</v>
      </c>
    </row>
    <row r="86" spans="1:4">
      <c r="A86" s="5" t="s">
        <v>13213</v>
      </c>
      <c r="B86" s="5" t="s">
        <v>13214</v>
      </c>
      <c r="C86" s="5" t="str">
        <f t="shared" si="0"/>
        <v>ANEXO_3_Fila 86</v>
      </c>
      <c r="D86" s="5" t="str">
        <f t="shared" si="1"/>
        <v>SUBSEDE - PACHO</v>
      </c>
    </row>
    <row r="87" spans="1:4">
      <c r="A87" s="5" t="s">
        <v>13215</v>
      </c>
      <c r="B87" s="5" t="s">
        <v>13216</v>
      </c>
      <c r="C87" s="5" t="str">
        <f t="shared" si="0"/>
        <v>ANEXO_3_Fila 87</v>
      </c>
      <c r="D87" s="5" t="str">
        <f t="shared" si="1"/>
        <v>SUBSEDE - PUERTO SALGAR</v>
      </c>
    </row>
    <row r="88" spans="1:4">
      <c r="A88" s="5" t="s">
        <v>13217</v>
      </c>
      <c r="B88" s="5" t="s">
        <v>13218</v>
      </c>
      <c r="C88" s="5" t="str">
        <f t="shared" si="0"/>
        <v>ANEXO_3_Fila 88</v>
      </c>
      <c r="D88" s="5" t="str">
        <f t="shared" si="1"/>
        <v>SUBSEDE - SAN JUAN DE RIO SECO</v>
      </c>
    </row>
    <row r="89" spans="1:4">
      <c r="A89" s="5" t="s">
        <v>13219</v>
      </c>
      <c r="B89" s="5" t="s">
        <v>13220</v>
      </c>
      <c r="C89" s="5" t="str">
        <f t="shared" si="0"/>
        <v>ANEXO_3_Fila 89</v>
      </c>
      <c r="D89" s="5" t="str">
        <f t="shared" si="1"/>
        <v>CENTRO AGROECOLÓGICO Y EMPRESARIAL</v>
      </c>
    </row>
    <row r="90" spans="1:4">
      <c r="A90" s="5" t="s">
        <v>13221</v>
      </c>
      <c r="B90" s="5" t="s">
        <v>13222</v>
      </c>
      <c r="C90" s="5" t="str">
        <f t="shared" si="0"/>
        <v>ANEXO_3_Fila 90</v>
      </c>
      <c r="D90" s="5" t="str">
        <f t="shared" si="1"/>
        <v>CENTRO DE LA TECNOLOGÍA DEL DISEÑO Y LA PRODUCTIVIDAD EMPRESARIAL</v>
      </c>
    </row>
    <row r="91" spans="1:4">
      <c r="A91" s="5" t="s">
        <v>13223</v>
      </c>
      <c r="B91" s="5" t="s">
        <v>13224</v>
      </c>
      <c r="C91" s="5" t="str">
        <f t="shared" si="0"/>
        <v>ANEXO_3_Fila 91</v>
      </c>
      <c r="D91" s="5" t="str">
        <f t="shared" si="1"/>
        <v>SUBSEDE ITUC</v>
      </c>
    </row>
    <row r="92" spans="1:4">
      <c r="A92" s="5" t="s">
        <v>13225</v>
      </c>
      <c r="B92" s="5" t="s">
        <v>13226</v>
      </c>
      <c r="C92" s="5" t="str">
        <f t="shared" si="0"/>
        <v>ANEXO_3_Fila 92</v>
      </c>
      <c r="D92" s="5" t="str">
        <f t="shared" si="1"/>
        <v>CENTRO DE BIOTECNOLOGIA AGROPECUARIA</v>
      </c>
    </row>
    <row r="93" spans="1:4">
      <c r="A93" s="5" t="s">
        <v>13227</v>
      </c>
      <c r="B93" s="5" t="s">
        <v>13228</v>
      </c>
      <c r="C93" s="5" t="str">
        <f t="shared" si="0"/>
        <v>ANEXO_3_Fila 93</v>
      </c>
      <c r="D93" s="5" t="str">
        <f t="shared" si="1"/>
        <v>CENTRO INDUSTRIAL Y DESARROLLO EMPRESARIAL DE SOACHA</v>
      </c>
    </row>
    <row r="94" spans="1:4">
      <c r="A94" s="5" t="s">
        <v>13229</v>
      </c>
      <c r="B94" s="5" t="s">
        <v>13230</v>
      </c>
      <c r="C94" s="5" t="str">
        <f t="shared" si="0"/>
        <v>ANEXO_3_Fila 94</v>
      </c>
      <c r="D94" s="5" t="str">
        <f t="shared" si="1"/>
        <v>CENTRO DE DESARROLLO AGROEMPRESARIAL</v>
      </c>
    </row>
    <row r="95" spans="1:4">
      <c r="A95" s="5" t="s">
        <v>13231</v>
      </c>
      <c r="B95" s="5" t="s">
        <v>13232</v>
      </c>
      <c r="C95" s="5" t="str">
        <f t="shared" si="0"/>
        <v>ANEXO_3_Fila 95</v>
      </c>
      <c r="D95" s="5" t="str">
        <f t="shared" si="1"/>
        <v>SUBSEDE - CAJICÁ</v>
      </c>
    </row>
    <row r="96" spans="1:4">
      <c r="A96" s="5" t="s">
        <v>13233</v>
      </c>
      <c r="B96" s="5" t="s">
        <v>13234</v>
      </c>
      <c r="C96" s="5" t="str">
        <f t="shared" si="0"/>
        <v>ANEXO_3_Fila 96</v>
      </c>
      <c r="D96" s="5" t="str">
        <f t="shared" si="1"/>
        <v>SUBSEDE - LA CALERA</v>
      </c>
    </row>
    <row r="97" spans="1:4">
      <c r="A97" s="5" t="s">
        <v>13235</v>
      </c>
      <c r="B97" s="5" t="s">
        <v>13236</v>
      </c>
      <c r="C97" s="5" t="str">
        <f t="shared" si="0"/>
        <v>ANEXO_3_Fila 97</v>
      </c>
      <c r="D97" s="5" t="str">
        <f t="shared" si="1"/>
        <v>SUBSEDE TOCANCIPA</v>
      </c>
    </row>
    <row r="98" spans="1:4">
      <c r="A98" s="5" t="s">
        <v>13237</v>
      </c>
      <c r="B98" s="5" t="s">
        <v>13238</v>
      </c>
      <c r="C98" s="5" t="str">
        <f t="shared" si="0"/>
        <v>ANEXO_3_Fila 98</v>
      </c>
      <c r="D98" s="5" t="str">
        <f t="shared" si="1"/>
        <v>REGIONAL CHOCÓ</v>
      </c>
    </row>
    <row r="99" spans="1:4">
      <c r="A99" s="5" t="s">
        <v>13239</v>
      </c>
      <c r="B99" s="5" t="s">
        <v>13240</v>
      </c>
      <c r="C99" s="5" t="str">
        <f t="shared" si="0"/>
        <v>ANEXO_3_Fila 99</v>
      </c>
      <c r="D99" s="5" t="str">
        <f t="shared" si="1"/>
        <v>REGIONAL HUILA</v>
      </c>
    </row>
    <row r="100" spans="1:4">
      <c r="A100" s="5" t="s">
        <v>13241</v>
      </c>
      <c r="B100" s="5" t="s">
        <v>13242</v>
      </c>
      <c r="C100" s="5" t="str">
        <f t="shared" si="0"/>
        <v>ANEXO_3_Fila 100</v>
      </c>
      <c r="D100" s="5" t="str">
        <f t="shared" si="1"/>
        <v>SUBSEDE INDUSTRIAL</v>
      </c>
    </row>
    <row r="101" spans="1:4">
      <c r="A101" s="5" t="s">
        <v>13243</v>
      </c>
      <c r="B101" s="5" t="s">
        <v>13244</v>
      </c>
      <c r="C101" s="5" t="str">
        <f t="shared" si="0"/>
        <v>ANEXO_3_Fila 101</v>
      </c>
      <c r="D101" s="5" t="str">
        <f t="shared" si="1"/>
        <v>CENTRO DE FORMACION AGROINDUSTRIAL</v>
      </c>
    </row>
    <row r="102" spans="1:4">
      <c r="A102" s="5" t="s">
        <v>13245</v>
      </c>
      <c r="B102" s="5" t="s">
        <v>13246</v>
      </c>
      <c r="C102" s="5" t="str">
        <f t="shared" si="0"/>
        <v>ANEXO_3_Fila 102</v>
      </c>
      <c r="D102" s="5" t="str">
        <f t="shared" si="1"/>
        <v>CENTRO AGROEMPRESARIAL Y DESARROLLO PECUARIO DEL HUILA</v>
      </c>
    </row>
    <row r="103" spans="1:4">
      <c r="A103" s="5" t="s">
        <v>13247</v>
      </c>
      <c r="B103" s="5" t="s">
        <v>13248</v>
      </c>
      <c r="C103" s="5" t="str">
        <f t="shared" si="0"/>
        <v>ANEXO_3_Fila 103</v>
      </c>
      <c r="D103" s="5" t="str">
        <f t="shared" si="1"/>
        <v>CENTRO DE DESARROLLO AGROEMPRESARIAL Y TURISTICO DEL HUILA</v>
      </c>
    </row>
    <row r="104" spans="1:4">
      <c r="A104" s="5" t="s">
        <v>13249</v>
      </c>
      <c r="B104" s="5" t="s">
        <v>13250</v>
      </c>
      <c r="C104" s="5" t="str">
        <f t="shared" si="0"/>
        <v>ANEXO_3_Fila 104</v>
      </c>
      <c r="D104" s="5" t="str">
        <f t="shared" si="1"/>
        <v>CENTRO DE GESTION Y DESARROLLO SOSTENIBLE SURCOLOMBIANO</v>
      </c>
    </row>
    <row r="105" spans="1:4">
      <c r="A105" s="5" t="s">
        <v>13251</v>
      </c>
      <c r="B105" s="5" t="s">
        <v>13252</v>
      </c>
      <c r="C105" s="5" t="str">
        <f t="shared" si="0"/>
        <v>ANEXO_3_Fila 105</v>
      </c>
      <c r="D105" s="5" t="str">
        <f t="shared" si="1"/>
        <v>SUBSEDE GRANJA YAMBORÓ</v>
      </c>
    </row>
    <row r="106" spans="1:4">
      <c r="A106" s="5" t="s">
        <v>13253</v>
      </c>
      <c r="B106" s="5" t="s">
        <v>13254</v>
      </c>
      <c r="C106" s="5" t="str">
        <f t="shared" si="0"/>
        <v>ANEXO_3_Fila 106</v>
      </c>
      <c r="D106" s="5" t="str">
        <f t="shared" si="1"/>
        <v>REGIONAL GUAJIRA</v>
      </c>
    </row>
    <row r="107" spans="1:4">
      <c r="A107" s="5" t="s">
        <v>13255</v>
      </c>
      <c r="B107" s="5" t="s">
        <v>13242</v>
      </c>
      <c r="C107" s="5" t="str">
        <f t="shared" si="0"/>
        <v>ANEXO_3_Fila 107</v>
      </c>
      <c r="D107" s="5" t="str">
        <f t="shared" si="1"/>
        <v>SUBSEDE INDUSTRIAL</v>
      </c>
    </row>
    <row r="108" spans="1:4">
      <c r="A108" s="5" t="s">
        <v>13256</v>
      </c>
      <c r="B108" s="5" t="s">
        <v>13257</v>
      </c>
      <c r="C108" s="5" t="str">
        <f t="shared" si="0"/>
        <v>ANEXO_3_Fila 108</v>
      </c>
      <c r="D108" s="5" t="str">
        <f t="shared" si="1"/>
        <v>SUBSEDE MULTISECTORIAL MAICAO (Del Centro Industrial)</v>
      </c>
    </row>
    <row r="109" spans="1:4">
      <c r="A109" s="5" t="s">
        <v>13258</v>
      </c>
      <c r="B109" s="5" t="s">
        <v>13259</v>
      </c>
      <c r="C109" s="5" t="str">
        <f t="shared" si="0"/>
        <v>ANEXO_3_Fila 109</v>
      </c>
      <c r="D109" s="5" t="str">
        <f t="shared" si="1"/>
        <v>SUBSEDE LA MINA - CERREJÓN</v>
      </c>
    </row>
    <row r="110" spans="1:4">
      <c r="A110" s="5" t="s">
        <v>13260</v>
      </c>
      <c r="B110" s="5" t="s">
        <v>13261</v>
      </c>
      <c r="C110" s="5" t="str">
        <f t="shared" si="0"/>
        <v>ANEXO_3_Fila 110</v>
      </c>
      <c r="D110" s="5" t="str">
        <f t="shared" si="1"/>
        <v>CENTRO AGROEMPRESARIAL Y ACUICOLA</v>
      </c>
    </row>
    <row r="111" spans="1:4">
      <c r="A111" s="5" t="s">
        <v>13262</v>
      </c>
      <c r="B111" s="5" t="s">
        <v>13263</v>
      </c>
      <c r="C111" s="5" t="str">
        <f t="shared" si="0"/>
        <v>ANEXO_3_Fila 111</v>
      </c>
      <c r="D111" s="5" t="str">
        <f t="shared" si="1"/>
        <v>REGIONAL MAGDALENA</v>
      </c>
    </row>
    <row r="112" spans="1:4">
      <c r="A112" s="5" t="s">
        <v>13264</v>
      </c>
      <c r="B112" s="5" t="s">
        <v>13265</v>
      </c>
      <c r="C112" s="5" t="str">
        <f t="shared" si="0"/>
        <v>ANEXO_3_Fila 112</v>
      </c>
      <c r="D112" s="5" t="str">
        <f t="shared" si="1"/>
        <v>SUBSEDE IPC</v>
      </c>
    </row>
    <row r="113" spans="1:4">
      <c r="A113" s="5" t="s">
        <v>13266</v>
      </c>
      <c r="B113" s="5" t="s">
        <v>13267</v>
      </c>
      <c r="C113" s="5" t="str">
        <f t="shared" si="0"/>
        <v>ANEXO_3_Fila 113</v>
      </c>
      <c r="D113" s="5" t="str">
        <f t="shared" si="1"/>
        <v>SUBSEDE FUNDACIÓN</v>
      </c>
    </row>
    <row r="114" spans="1:4">
      <c r="A114" s="5" t="s">
        <v>13268</v>
      </c>
      <c r="B114" s="5" t="s">
        <v>13269</v>
      </c>
      <c r="C114" s="5" t="str">
        <f t="shared" si="0"/>
        <v>ANEXO_3_Fila 114</v>
      </c>
      <c r="D114" s="5" t="str">
        <f t="shared" si="1"/>
        <v>CENTRO ACUICOLA Y AGROINDUSTRIAL DE GAIRA</v>
      </c>
    </row>
    <row r="115" spans="1:4">
      <c r="A115" s="5" t="s">
        <v>13270</v>
      </c>
      <c r="B115" s="5" t="s">
        <v>13271</v>
      </c>
      <c r="C115" s="5" t="str">
        <f t="shared" si="0"/>
        <v>ANEXO_3_Fila 115</v>
      </c>
      <c r="D115" s="5" t="str">
        <f t="shared" si="1"/>
        <v>REGIONAL META</v>
      </c>
    </row>
    <row r="116" spans="1:4">
      <c r="A116" s="5" t="s">
        <v>13272</v>
      </c>
      <c r="B116" s="5" t="s">
        <v>13273</v>
      </c>
      <c r="C116" s="5" t="str">
        <f t="shared" si="0"/>
        <v>ANEXO_3_Fila 116</v>
      </c>
      <c r="D116" s="5" t="str">
        <f t="shared" si="1"/>
        <v>CENTRO AGROINDUSTRIAL DEL META</v>
      </c>
    </row>
    <row r="117" spans="1:4">
      <c r="A117" s="5" t="s">
        <v>13274</v>
      </c>
      <c r="B117" s="5" t="s">
        <v>13275</v>
      </c>
      <c r="C117" s="5" t="str">
        <f t="shared" si="0"/>
        <v>ANEXO_3_Fila 117</v>
      </c>
      <c r="D117" s="5" t="str">
        <f t="shared" si="1"/>
        <v>SUBSEDE LOS NARANJOS</v>
      </c>
    </row>
    <row r="118" spans="1:4">
      <c r="A118" s="5" t="s">
        <v>13276</v>
      </c>
      <c r="B118" s="5" t="s">
        <v>13277</v>
      </c>
      <c r="C118" s="5" t="str">
        <f t="shared" si="0"/>
        <v>ANEXO_3_Fila 118</v>
      </c>
      <c r="D118" s="5" t="str">
        <f t="shared" si="1"/>
        <v>REGIONAL NARIÑO</v>
      </c>
    </row>
    <row r="119" spans="1:4">
      <c r="A119" s="5" t="s">
        <v>13278</v>
      </c>
      <c r="B119" s="5" t="s">
        <v>13279</v>
      </c>
      <c r="C119" s="5" t="str">
        <f t="shared" si="0"/>
        <v>ANEXO_3_Fila 119</v>
      </c>
      <c r="D119" s="5" t="str">
        <f t="shared" si="1"/>
        <v xml:space="preserve">SERVICIO PUBLICO DE EMPLEO - SERVICIO PUBLICO DE EMPLEO </v>
      </c>
    </row>
    <row r="120" spans="1:4">
      <c r="A120" s="5" t="s">
        <v>13280</v>
      </c>
      <c r="B120" s="5" t="s">
        <v>13281</v>
      </c>
      <c r="C120" s="5" t="str">
        <f t="shared" si="0"/>
        <v>ANEXO_3_Fila 120</v>
      </c>
      <c r="D120" s="5" t="str">
        <f t="shared" si="1"/>
        <v>CENTRO SUR COLOMBIANO DE LOGISTICA INTERNACIONAL</v>
      </c>
    </row>
    <row r="121" spans="1:4">
      <c r="A121" s="5" t="s">
        <v>13282</v>
      </c>
      <c r="B121" s="5" t="s">
        <v>13283</v>
      </c>
      <c r="C121" s="5" t="str">
        <f t="shared" si="0"/>
        <v>ANEXO_3_Fila 121</v>
      </c>
      <c r="D121" s="5" t="str">
        <f t="shared" si="1"/>
        <v>SUBSEDE BAGRE</v>
      </c>
    </row>
    <row r="122" spans="1:4">
      <c r="A122" s="5" t="s">
        <v>13284</v>
      </c>
      <c r="B122" s="5" t="s">
        <v>13285</v>
      </c>
      <c r="C122" s="5" t="str">
        <f t="shared" si="0"/>
        <v>ANEXO_3_Fila 122</v>
      </c>
      <c r="D122" s="5" t="str">
        <f t="shared" si="1"/>
        <v>SUBSEDE MUELLE</v>
      </c>
    </row>
    <row r="123" spans="1:4">
      <c r="A123" s="5" t="s">
        <v>13286</v>
      </c>
      <c r="B123" s="5" t="s">
        <v>13287</v>
      </c>
      <c r="C123" s="5" t="str">
        <f t="shared" si="0"/>
        <v>ANEXO_3_Fila 123</v>
      </c>
      <c r="D123" s="5" t="str">
        <f t="shared" si="1"/>
        <v>SUBSEDE GRUPO PAMPLONA</v>
      </c>
    </row>
    <row r="124" spans="1:4">
      <c r="A124" s="5" t="s">
        <v>13288</v>
      </c>
      <c r="B124" s="5" t="s">
        <v>13289</v>
      </c>
      <c r="C124" s="5" t="str">
        <f t="shared" si="0"/>
        <v>ANEXO_3_Fila 124</v>
      </c>
      <c r="D124" s="5" t="str">
        <f t="shared" si="1"/>
        <v>SUBSEDE GRUPO OCAÑA</v>
      </c>
    </row>
    <row r="125" spans="1:4">
      <c r="A125" s="5" t="s">
        <v>13290</v>
      </c>
      <c r="B125" s="5" t="s">
        <v>13291</v>
      </c>
      <c r="C125" s="5" t="str">
        <f t="shared" si="0"/>
        <v>ANEXO_3_Fila 125</v>
      </c>
      <c r="D125" s="5" t="str">
        <f t="shared" si="1"/>
        <v>REGIONAL NORTE DE SANTANDER</v>
      </c>
    </row>
    <row r="126" spans="1:4">
      <c r="A126" s="5" t="s">
        <v>13292</v>
      </c>
      <c r="B126" s="5" t="s">
        <v>13293</v>
      </c>
      <c r="C126" s="5" t="str">
        <f t="shared" si="0"/>
        <v>ANEXO_3_Fila 126</v>
      </c>
      <c r="D126" s="5" t="str">
        <f t="shared" si="1"/>
        <v>SUBSEDE PAMPLONA</v>
      </c>
    </row>
    <row r="127" spans="1:4">
      <c r="A127" s="5" t="s">
        <v>13294</v>
      </c>
      <c r="B127" s="5" t="s">
        <v>13295</v>
      </c>
      <c r="C127" s="5" t="str">
        <f t="shared" si="0"/>
        <v>ANEXO_3_Fila 127</v>
      </c>
      <c r="D127" s="5" t="str">
        <f t="shared" si="1"/>
        <v>SUBSEDE CENTRO DE CALZADO</v>
      </c>
    </row>
    <row r="128" spans="1:4">
      <c r="A128" s="5" t="s">
        <v>13296</v>
      </c>
      <c r="B128" s="5" t="s">
        <v>13297</v>
      </c>
      <c r="C128" s="5" t="str">
        <f t="shared" si="0"/>
        <v>ANEXO_3_Fila 128</v>
      </c>
      <c r="D128" s="5" t="str">
        <f t="shared" si="1"/>
        <v>CENTRO DE COMERCIO Y TURISMO</v>
      </c>
    </row>
    <row r="129" spans="1:4">
      <c r="A129" s="5" t="s">
        <v>13298</v>
      </c>
      <c r="B129" s="5" t="s">
        <v>13299</v>
      </c>
      <c r="C129" s="5" t="str">
        <f t="shared" si="0"/>
        <v>ANEXO_3_Fila 129</v>
      </c>
      <c r="D129" s="5" t="str">
        <f t="shared" si="1"/>
        <v>REGIONAL QUINDIO</v>
      </c>
    </row>
    <row r="130" spans="1:4">
      <c r="A130" s="5" t="s">
        <v>13300</v>
      </c>
      <c r="B130" s="5" t="s">
        <v>13301</v>
      </c>
      <c r="C130" s="5" t="str">
        <f t="shared" si="0"/>
        <v>ANEXO_3_Fila 130</v>
      </c>
      <c r="D130" s="5" t="str">
        <f t="shared" si="1"/>
        <v>REGIONAL RISARALDA</v>
      </c>
    </row>
    <row r="131" spans="1:4">
      <c r="A131" s="5" t="s">
        <v>13302</v>
      </c>
      <c r="B131" s="5" t="s">
        <v>13303</v>
      </c>
      <c r="C131" s="5" t="str">
        <f t="shared" si="0"/>
        <v>ANEXO_3_Fila 131</v>
      </c>
      <c r="D131" s="5" t="str">
        <f t="shared" si="1"/>
        <v>SUBSEDE CENTRO DE PEREIRA</v>
      </c>
    </row>
    <row r="132" spans="1:4">
      <c r="A132" s="5" t="s">
        <v>13304</v>
      </c>
      <c r="B132" s="5" t="s">
        <v>13305</v>
      </c>
      <c r="C132" s="5" t="str">
        <f t="shared" si="0"/>
        <v>ANEXO_3_Fila 132</v>
      </c>
      <c r="D132" s="5" t="str">
        <f t="shared" si="1"/>
        <v>TECNOPARQUE COLOMBIA NODO PEREIRA</v>
      </c>
    </row>
    <row r="133" spans="1:4">
      <c r="A133" s="5" t="s">
        <v>13306</v>
      </c>
      <c r="B133" s="5" t="s">
        <v>13307</v>
      </c>
      <c r="C133" s="5" t="str">
        <f t="shared" si="0"/>
        <v>ANEXO_3_Fila 133</v>
      </c>
      <c r="D133" s="5" t="str">
        <f t="shared" si="1"/>
        <v>CENTRO DE DISEÑO E INNOVACIÓN TECNOLÓGICA INDUSTRIAL</v>
      </c>
    </row>
    <row r="134" spans="1:4">
      <c r="A134" s="5" t="s">
        <v>13308</v>
      </c>
      <c r="B134" s="5" t="s">
        <v>13309</v>
      </c>
      <c r="C134" s="5" t="str">
        <f t="shared" si="0"/>
        <v>ANEXO_3_Fila 134</v>
      </c>
      <c r="D134" s="5" t="str">
        <f t="shared" si="1"/>
        <v>REGIONAL SANTANDER</v>
      </c>
    </row>
    <row r="135" spans="1:4">
      <c r="A135" s="5" t="s">
        <v>13310</v>
      </c>
      <c r="B135" s="5" t="s">
        <v>13311</v>
      </c>
      <c r="C135" s="5" t="str">
        <f t="shared" si="0"/>
        <v>ANEXO_3_Fila 135</v>
      </c>
      <c r="D135" s="5" t="str">
        <f t="shared" si="1"/>
        <v>TECNOACADEMIA MANIZALES</v>
      </c>
    </row>
    <row r="136" spans="1:4">
      <c r="A136" s="5" t="s">
        <v>13312</v>
      </c>
      <c r="B136" s="5" t="s">
        <v>13313</v>
      </c>
      <c r="C136" s="5" t="str">
        <f t="shared" si="0"/>
        <v>ANEXO_3_Fila 136</v>
      </c>
      <c r="D136" s="5" t="str">
        <f t="shared" si="1"/>
        <v>CENTRO ATENCIÓN SECTOR AGROPECUARIO</v>
      </c>
    </row>
    <row r="137" spans="1:4">
      <c r="A137" s="5" t="s">
        <v>13314</v>
      </c>
      <c r="B137" s="5" t="s">
        <v>13315</v>
      </c>
      <c r="C137" s="5" t="str">
        <f t="shared" si="0"/>
        <v>ANEXO_3_Fila 137</v>
      </c>
      <c r="D137" s="5" t="str">
        <f t="shared" si="1"/>
        <v>SUBSEDE AGUASCALIENTES</v>
      </c>
    </row>
    <row r="138" spans="1:4">
      <c r="A138" s="5" t="s">
        <v>13316</v>
      </c>
      <c r="B138" s="5" t="s">
        <v>13317</v>
      </c>
      <c r="C138" s="5" t="str">
        <f t="shared" si="0"/>
        <v>ANEXO_3_Fila 138</v>
      </c>
      <c r="D138" s="5" t="str">
        <f t="shared" si="1"/>
        <v>CENTRO INDUSTRIAL DE MANTENIMIENTO INTEGRAL</v>
      </c>
    </row>
    <row r="139" spans="1:4">
      <c r="A139" s="5" t="s">
        <v>13318</v>
      </c>
      <c r="B139" s="5" t="s">
        <v>13319</v>
      </c>
      <c r="C139" s="5" t="str">
        <f t="shared" si="0"/>
        <v>ANEXO_3_Fila 139</v>
      </c>
      <c r="D139" s="5" t="str">
        <f t="shared" si="1"/>
        <v>CENTRO INDUSTRIAL DE MANTENIMIENTO INTEGRAL - Canal de Internet 20 Mbps</v>
      </c>
    </row>
    <row r="140" spans="1:4">
      <c r="A140" s="5" t="s">
        <v>13320</v>
      </c>
      <c r="B140" s="5" t="s">
        <v>13321</v>
      </c>
      <c r="C140" s="5" t="str">
        <f t="shared" si="0"/>
        <v>ANEXO_3_Fila 140</v>
      </c>
      <c r="D140" s="5" t="str">
        <f t="shared" si="1"/>
        <v>CENTRO INDUSTRIAL DEL DISEÑO Y LA MANUFACTURA</v>
      </c>
    </row>
    <row r="141" spans="1:4">
      <c r="A141" s="5" t="s">
        <v>13322</v>
      </c>
      <c r="B141" s="5" t="s">
        <v>13323</v>
      </c>
      <c r="C141" s="5" t="str">
        <f t="shared" si="0"/>
        <v>ANEXO_3_Fila 141</v>
      </c>
      <c r="D141" s="5" t="str">
        <f t="shared" si="1"/>
        <v>CENTRO INDUSTRIAL Y DEL DESARROLLO TECNOLOGICO</v>
      </c>
    </row>
    <row r="142" spans="1:4">
      <c r="A142" s="5" t="s">
        <v>13324</v>
      </c>
      <c r="B142" s="5" t="s">
        <v>13325</v>
      </c>
      <c r="C142" s="5" t="str">
        <f t="shared" si="0"/>
        <v>ANEXO_3_Fila 142</v>
      </c>
      <c r="D142" s="5" t="str">
        <f t="shared" si="1"/>
        <v>CENTRO AGROTURÍSTICO</v>
      </c>
    </row>
    <row r="143" spans="1:4">
      <c r="A143" s="5" t="s">
        <v>13326</v>
      </c>
      <c r="B143" s="5" t="s">
        <v>13327</v>
      </c>
      <c r="C143" s="5" t="str">
        <f t="shared" si="0"/>
        <v>ANEXO_3_Fila 143</v>
      </c>
      <c r="D143" s="5" t="str">
        <f t="shared" si="1"/>
        <v>SUBSEDE SOCORRO</v>
      </c>
    </row>
    <row r="144" spans="1:4">
      <c r="A144" s="5" t="s">
        <v>13328</v>
      </c>
      <c r="B144" s="5" t="s">
        <v>13329</v>
      </c>
      <c r="C144" s="5" t="str">
        <f t="shared" si="0"/>
        <v>ANEXO_3_Fila 144</v>
      </c>
      <c r="D144" s="5" t="str">
        <f t="shared" si="1"/>
        <v>CENTRO AGROEMPRESARIAL Y TURISITICO DE LOS ANDES</v>
      </c>
    </row>
    <row r="145" spans="1:4">
      <c r="A145" s="5" t="s">
        <v>13330</v>
      </c>
      <c r="B145" s="5" t="s">
        <v>13331</v>
      </c>
      <c r="C145" s="5" t="str">
        <f t="shared" si="0"/>
        <v>ANEXO_3_Fila 145</v>
      </c>
      <c r="D145" s="5" t="str">
        <f t="shared" si="1"/>
        <v xml:space="preserve">SUBSEDE GRANJA LOS ANDES </v>
      </c>
    </row>
    <row r="146" spans="1:4">
      <c r="A146" s="5" t="s">
        <v>13332</v>
      </c>
      <c r="B146" s="5" t="s">
        <v>13333</v>
      </c>
      <c r="C146" s="5" t="str">
        <f t="shared" si="0"/>
        <v>ANEXO_3_Fila 146</v>
      </c>
      <c r="D146" s="5" t="str">
        <f t="shared" si="1"/>
        <v>CENTRO DE GESTIÓN AGROEMPRESARIAL DEL ORIENTE</v>
      </c>
    </row>
    <row r="147" spans="1:4">
      <c r="A147" s="5" t="s">
        <v>13334</v>
      </c>
      <c r="B147" s="5" t="s">
        <v>13335</v>
      </c>
      <c r="C147" s="5" t="str">
        <f t="shared" si="0"/>
        <v>ANEXO_3_Fila 147</v>
      </c>
      <c r="D147" s="5" t="str">
        <f t="shared" si="1"/>
        <v>REGIONAL SUCRE</v>
      </c>
    </row>
    <row r="148" spans="1:4">
      <c r="A148" s="5" t="s">
        <v>13336</v>
      </c>
      <c r="B148" s="5" t="s">
        <v>13337</v>
      </c>
      <c r="C148" s="5" t="str">
        <f t="shared" si="0"/>
        <v>ANEXO_3_Fila 148</v>
      </c>
      <c r="D148" s="5" t="str">
        <f t="shared" si="1"/>
        <v>SUBSEDE ESCUELA GASTRONOMICA</v>
      </c>
    </row>
    <row r="149" spans="1:4">
      <c r="A149" s="5" t="s">
        <v>13338</v>
      </c>
      <c r="B149" s="5" t="s">
        <v>13339</v>
      </c>
      <c r="C149" s="5" t="str">
        <f t="shared" si="0"/>
        <v>ANEXO_3_Fila 149</v>
      </c>
      <c r="D149" s="5" t="str">
        <f t="shared" si="1"/>
        <v>LA CEJA</v>
      </c>
    </row>
    <row r="150" spans="1:4">
      <c r="A150" s="5" t="s">
        <v>13340</v>
      </c>
      <c r="B150" s="5" t="s">
        <v>13341</v>
      </c>
      <c r="C150" s="5" t="str">
        <f t="shared" si="0"/>
        <v>ANEXO_3_Fila 150</v>
      </c>
      <c r="D150" s="5" t="str">
        <f t="shared" si="1"/>
        <v>SUBSEDE COROZAL</v>
      </c>
    </row>
    <row r="151" spans="1:4">
      <c r="A151" s="5" t="s">
        <v>13342</v>
      </c>
      <c r="B151" s="5" t="s">
        <v>13343</v>
      </c>
      <c r="C151" s="5" t="str">
        <f t="shared" si="0"/>
        <v>ANEXO_3_Fila 151</v>
      </c>
      <c r="D151" s="5" t="str">
        <f t="shared" si="1"/>
        <v>CENTRO DE INDUSTRIA Y LA CONSTRUCCIÓN</v>
      </c>
    </row>
    <row r="152" spans="1:4">
      <c r="A152" s="5" t="s">
        <v>13344</v>
      </c>
      <c r="B152" s="5" t="s">
        <v>13345</v>
      </c>
      <c r="C152" s="5" t="str">
        <f t="shared" si="0"/>
        <v>ANEXO_3_Fila 152</v>
      </c>
      <c r="D152" s="5" t="str">
        <f t="shared" si="1"/>
        <v>REGIONAL TOLIMA</v>
      </c>
    </row>
    <row r="153" spans="1:4">
      <c r="A153" s="5" t="s">
        <v>13346</v>
      </c>
      <c r="B153" s="5" t="s">
        <v>13337</v>
      </c>
      <c r="C153" s="5" t="str">
        <f t="shared" si="0"/>
        <v>ANEXO_3_Fila 153</v>
      </c>
      <c r="D153" s="5" t="str">
        <f t="shared" si="1"/>
        <v>SUBSEDE ESCUELA GASTRONOMICA</v>
      </c>
    </row>
    <row r="154" spans="1:4">
      <c r="A154" s="5" t="s">
        <v>13347</v>
      </c>
      <c r="B154" s="5" t="s">
        <v>13348</v>
      </c>
      <c r="C154" s="5" t="str">
        <f t="shared" si="0"/>
        <v>ANEXO_3_Fila 154</v>
      </c>
      <c r="D154" s="5" t="str">
        <f t="shared" si="1"/>
        <v>CENTRO AGROPECUARIO LA GRANJA</v>
      </c>
    </row>
    <row r="155" spans="1:4">
      <c r="A155" s="5" t="s">
        <v>13349</v>
      </c>
      <c r="B155" s="5" t="s">
        <v>13350</v>
      </c>
      <c r="C155" s="5" t="str">
        <f t="shared" si="0"/>
        <v>ANEXO_3_Fila 155</v>
      </c>
      <c r="D155" s="5" t="str">
        <f t="shared" si="1"/>
        <v>ESCUELA POSCOSECHA, FRUTAS Y HORTALIZAS</v>
      </c>
    </row>
    <row r="156" spans="1:4">
      <c r="A156" s="5" t="s">
        <v>13351</v>
      </c>
      <c r="B156" s="5" t="s">
        <v>13352</v>
      </c>
      <c r="C156" s="5" t="str">
        <f t="shared" si="0"/>
        <v>ANEXO_3_Fila 156</v>
      </c>
      <c r="D156" s="5" t="str">
        <f t="shared" si="1"/>
        <v>REGIONAL VALLE</v>
      </c>
    </row>
    <row r="157" spans="1:4">
      <c r="A157" s="5" t="s">
        <v>13353</v>
      </c>
      <c r="B157" s="5" t="s">
        <v>13354</v>
      </c>
      <c r="C157" s="5" t="str">
        <f t="shared" si="0"/>
        <v>ANEXO_3_Fila 157</v>
      </c>
      <c r="D157" s="5" t="str">
        <f t="shared" si="1"/>
        <v>SERVICIO PUBLICO DE EMPLEO CALI</v>
      </c>
    </row>
    <row r="158" spans="1:4">
      <c r="A158" s="5" t="s">
        <v>13355</v>
      </c>
      <c r="B158" s="5" t="s">
        <v>13356</v>
      </c>
      <c r="C158" s="5" t="str">
        <f t="shared" si="0"/>
        <v>ANEXO_3_Fila 158</v>
      </c>
      <c r="D158" s="5" t="str">
        <f t="shared" si="1"/>
        <v>CENTRO AGROPECUARIO DE BUGA</v>
      </c>
    </row>
    <row r="159" spans="1:4">
      <c r="A159" s="5" t="s">
        <v>13357</v>
      </c>
      <c r="B159" s="5" t="s">
        <v>13358</v>
      </c>
      <c r="C159" s="5" t="str">
        <f t="shared" si="0"/>
        <v>ANEXO_3_Fila 159</v>
      </c>
      <c r="D159" s="5" t="str">
        <f t="shared" si="1"/>
        <v>CENTRO NAUTICO PESQUERO DE BUENAVENTURA</v>
      </c>
    </row>
    <row r="160" spans="1:4">
      <c r="A160" s="5" t="s">
        <v>13359</v>
      </c>
      <c r="B160" s="5" t="s">
        <v>13360</v>
      </c>
      <c r="C160" s="5" t="str">
        <f t="shared" si="0"/>
        <v>ANEXO_3_Fila 160</v>
      </c>
      <c r="D160" s="5" t="str">
        <f t="shared" si="1"/>
        <v>CENTRO DE LA CONSTRUCCION</v>
      </c>
    </row>
    <row r="161" spans="1:4">
      <c r="A161" s="5" t="s">
        <v>13361</v>
      </c>
      <c r="B161" s="5" t="s">
        <v>13362</v>
      </c>
      <c r="C161" s="5" t="str">
        <f t="shared" si="0"/>
        <v>ANEXO_3_Fila 161</v>
      </c>
      <c r="D161" s="5" t="str">
        <f t="shared" si="1"/>
        <v>CENTRO DE TECNOLOGÍAS AGROINDUSTRIALES</v>
      </c>
    </row>
    <row r="162" spans="1:4">
      <c r="A162" s="5" t="s">
        <v>13363</v>
      </c>
      <c r="B162" s="5" t="s">
        <v>13364</v>
      </c>
      <c r="C162" s="5" t="str">
        <f t="shared" si="0"/>
        <v>ANEXO_3_Fila 162</v>
      </c>
      <c r="D162" s="5" t="str">
        <f t="shared" si="1"/>
        <v>CENTRO DE BIOTECNOLOGÍA INDUSTRIAL</v>
      </c>
    </row>
    <row r="163" spans="1:4">
      <c r="A163" s="5" t="s">
        <v>13365</v>
      </c>
      <c r="B163" s="5" t="s">
        <v>13366</v>
      </c>
      <c r="C163" s="5" t="str">
        <f t="shared" si="0"/>
        <v>ANEXO_3_Fila 163</v>
      </c>
      <c r="D163" s="5" t="str">
        <f t="shared" si="1"/>
        <v>CENTRO LATINOAMERICANO DE ESPECIES MENORES</v>
      </c>
    </row>
    <row r="164" spans="1:4">
      <c r="A164" s="5" t="s">
        <v>13367</v>
      </c>
      <c r="B164" s="5" t="s">
        <v>13368</v>
      </c>
      <c r="C164" s="5" t="str">
        <f t="shared" si="0"/>
        <v>ANEXO_3_Fila 164</v>
      </c>
      <c r="D164" s="5" t="str">
        <f t="shared" si="1"/>
        <v>SERVICIO PUBLICO DE EMPLEO TULUA</v>
      </c>
    </row>
    <row r="165" spans="1:4">
      <c r="A165" s="5" t="s">
        <v>13369</v>
      </c>
      <c r="B165" s="5" t="s">
        <v>13370</v>
      </c>
      <c r="C165" s="5" t="str">
        <f t="shared" si="0"/>
        <v>ANEXO_3_Fila 165</v>
      </c>
      <c r="D165" s="5" t="str">
        <f t="shared" si="1"/>
        <v>REGIONAL ARAUCA</v>
      </c>
    </row>
    <row r="166" spans="1:4">
      <c r="A166" s="5" t="s">
        <v>13371</v>
      </c>
      <c r="B166" s="5" t="s">
        <v>13372</v>
      </c>
      <c r="C166" s="5" t="str">
        <f t="shared" si="0"/>
        <v>ANEXO_3_Fila 166</v>
      </c>
      <c r="D166" s="5" t="str">
        <f t="shared" si="1"/>
        <v>SEDE TAME</v>
      </c>
    </row>
    <row r="167" spans="1:4">
      <c r="A167" s="5" t="s">
        <v>13373</v>
      </c>
      <c r="B167" s="5" t="s">
        <v>13374</v>
      </c>
      <c r="C167" s="5" t="str">
        <f t="shared" si="0"/>
        <v>ANEXO_3_Fila 167</v>
      </c>
      <c r="D167" s="5" t="str">
        <f t="shared" si="1"/>
        <v>SEDE SARAVENA</v>
      </c>
    </row>
    <row r="168" spans="1:4">
      <c r="A168" s="5" t="s">
        <v>13375</v>
      </c>
      <c r="B168" s="5" t="s">
        <v>13376</v>
      </c>
      <c r="C168" s="5" t="str">
        <f t="shared" si="0"/>
        <v>ANEXO_3_Fila 168</v>
      </c>
      <c r="D168" s="5" t="str">
        <f t="shared" si="1"/>
        <v>REGIONAL CASANARE</v>
      </c>
    </row>
    <row r="169" spans="1:4">
      <c r="A169" s="5" t="s">
        <v>13377</v>
      </c>
      <c r="B169" s="5" t="s">
        <v>13378</v>
      </c>
      <c r="C169" s="5" t="str">
        <f t="shared" si="0"/>
        <v>ANEXO_3_Fila 169</v>
      </c>
      <c r="D169" s="5" t="str">
        <f t="shared" si="1"/>
        <v>REGIONAL PUTUMAYO</v>
      </c>
    </row>
    <row r="170" spans="1:4">
      <c r="A170" s="5" t="s">
        <v>13379</v>
      </c>
      <c r="B170" s="5" t="s">
        <v>13380</v>
      </c>
      <c r="C170" s="5" t="str">
        <f t="shared" si="0"/>
        <v>ANEXO_3_Fila 170</v>
      </c>
      <c r="D170" s="5" t="str">
        <f t="shared" si="1"/>
        <v>SEDE MOCOA</v>
      </c>
    </row>
    <row r="171" spans="1:4">
      <c r="A171" s="5" t="s">
        <v>13381</v>
      </c>
      <c r="B171" s="5" t="s">
        <v>13382</v>
      </c>
      <c r="C171" s="5" t="str">
        <f t="shared" si="0"/>
        <v>ANEXO_3_Fila 171</v>
      </c>
      <c r="D171" s="5" t="str">
        <f t="shared" si="1"/>
        <v>REGIONAL SAN ANDRÉS</v>
      </c>
    </row>
    <row r="172" spans="1:4">
      <c r="A172" s="5" t="s">
        <v>13383</v>
      </c>
      <c r="B172" s="5" t="s">
        <v>13384</v>
      </c>
      <c r="C172" s="5" t="str">
        <f t="shared" si="0"/>
        <v>ANEXO_3_Fila 172</v>
      </c>
      <c r="D172" s="5" t="str">
        <f t="shared" si="1"/>
        <v>SUBSEDE PROVIDENCIA</v>
      </c>
    </row>
    <row r="173" spans="1:4">
      <c r="A173" s="5" t="s">
        <v>13385</v>
      </c>
      <c r="B173" s="5" t="s">
        <v>13386</v>
      </c>
      <c r="C173" s="5" t="str">
        <f t="shared" si="0"/>
        <v>ANEXO_3_Fila 173</v>
      </c>
      <c r="D173" s="5" t="str">
        <f t="shared" si="1"/>
        <v>REGIONAL AMAZONAS</v>
      </c>
    </row>
    <row r="174" spans="1:4">
      <c r="A174" s="5" t="s">
        <v>13387</v>
      </c>
      <c r="B174" s="5" t="s">
        <v>13388</v>
      </c>
      <c r="C174" s="5" t="str">
        <f t="shared" si="0"/>
        <v>ANEXO_3_Fila 174</v>
      </c>
      <c r="D174" s="5" t="str">
        <f t="shared" si="1"/>
        <v xml:space="preserve">REGIONAL GUAINIA </v>
      </c>
    </row>
    <row r="175" spans="1:4">
      <c r="A175" s="5" t="s">
        <v>13389</v>
      </c>
      <c r="B175" s="5" t="s">
        <v>13390</v>
      </c>
      <c r="C175" s="5" t="str">
        <f t="shared" si="0"/>
        <v>ANEXO_3_Fila 175</v>
      </c>
      <c r="D175" s="5" t="str">
        <f t="shared" si="1"/>
        <v>REGIONAL GUAVIARE</v>
      </c>
    </row>
    <row r="176" spans="1:4">
      <c r="A176" s="5" t="s">
        <v>13391</v>
      </c>
      <c r="B176" s="5" t="s">
        <v>13392</v>
      </c>
      <c r="C176" s="5" t="str">
        <f t="shared" si="0"/>
        <v>ANEXO_3_Fila 176</v>
      </c>
      <c r="D176" s="5" t="str">
        <f t="shared" si="1"/>
        <v xml:space="preserve">REGIONAL VAUPÉS </v>
      </c>
    </row>
    <row r="177" spans="1:4">
      <c r="A177" s="5" t="s">
        <v>13393</v>
      </c>
      <c r="B177" s="5" t="s">
        <v>13394</v>
      </c>
      <c r="C177" s="5" t="str">
        <f t="shared" si="0"/>
        <v>ANEXO_3_Fila 177</v>
      </c>
      <c r="D177" s="5" t="str">
        <f t="shared" si="1"/>
        <v xml:space="preserve">REGIONAL VICHADA </v>
      </c>
    </row>
    <row r="178" spans="1:4">
      <c r="A178" s="5" t="s">
        <v>13395</v>
      </c>
      <c r="B178" s="5" t="s">
        <v>13396</v>
      </c>
      <c r="C178" s="5" t="str">
        <f t="shared" si="0"/>
        <v>ANEXO_3_Fila 178</v>
      </c>
      <c r="D178" s="5" t="str">
        <f t="shared" si="1"/>
        <v>CENTRO DE ELECTRICIDAD Y AUTOMATIZACION INDUSTRIAL - CEAI</v>
      </c>
    </row>
    <row r="179" spans="1:4">
      <c r="A179" s="5" t="s">
        <v>13397</v>
      </c>
      <c r="B179" s="5" t="s">
        <v>13398</v>
      </c>
      <c r="C179" s="5" t="str">
        <f t="shared" si="0"/>
        <v>ANEXO_3_Fila 179</v>
      </c>
      <c r="D179" s="5" t="str">
        <f t="shared" si="1"/>
        <v>CENTRO DE DISEÑO TECNOLOGICO INDUSTRIAL - CALI</v>
      </c>
    </row>
    <row r="180" spans="1:4">
      <c r="A180" s="5" t="s">
        <v>13399</v>
      </c>
      <c r="B180" s="5" t="s">
        <v>13400</v>
      </c>
      <c r="C180" s="5" t="str">
        <f t="shared" si="0"/>
        <v>ANEXO_3_Fila 180</v>
      </c>
      <c r="D180" s="5" t="str">
        <f t="shared" si="1"/>
        <v>SUBSEDE ESCUELA GASTRONÓMICA DEL CENTRO DE GESTIÓN TECNOLÓGICA DE SERVICIOS</v>
      </c>
    </row>
    <row r="181" spans="1:4">
      <c r="A181" s="5" t="s">
        <v>13401</v>
      </c>
      <c r="B181" s="5" t="s">
        <v>13402</v>
      </c>
      <c r="C181" s="5" t="str">
        <f t="shared" si="0"/>
        <v>ANEXO_3_Fila 181</v>
      </c>
      <c r="D181" s="5" t="str">
        <f t="shared" si="1"/>
        <v>SUBSEDE MALAMBO DEL CENTRO NACIONAL COLOMBO ALEMÁN</v>
      </c>
    </row>
    <row r="182" spans="1:4">
      <c r="A182" s="5" t="s">
        <v>13403</v>
      </c>
      <c r="B182" s="5" t="s">
        <v>13404</v>
      </c>
      <c r="C182" s="5" t="str">
        <f t="shared" si="0"/>
        <v>ANEXO_3_Fila 182</v>
      </c>
      <c r="D182" s="5" t="str">
        <f t="shared" si="1"/>
        <v>SUBSEDE TECNOLOGIAS DE LA CONSTRUCCION</v>
      </c>
    </row>
    <row r="183" spans="1:4">
      <c r="A183" s="5" t="s">
        <v>13405</v>
      </c>
      <c r="B183" s="5" t="s">
        <v>13406</v>
      </c>
      <c r="C183" s="5" t="str">
        <f t="shared" si="0"/>
        <v>ANEXO_3_Fila 183</v>
      </c>
      <c r="D183" s="5" t="str">
        <f t="shared" si="1"/>
        <v>TECNOPARQUE COLOMBIA NODO NEIVA</v>
      </c>
    </row>
    <row r="184" spans="1:4">
      <c r="A184" s="5" t="s">
        <v>13407</v>
      </c>
      <c r="B184" s="5" t="s">
        <v>13408</v>
      </c>
      <c r="C184" s="5" t="str">
        <f t="shared" si="0"/>
        <v>ANEXO_3_Fila 184</v>
      </c>
      <c r="D184" s="5" t="str">
        <f t="shared" si="1"/>
        <v>SUBSEDE CIENAGA</v>
      </c>
    </row>
    <row r="185" spans="1:4">
      <c r="A185" s="5" t="s">
        <v>13409</v>
      </c>
      <c r="B185" s="5" t="s">
        <v>13410</v>
      </c>
      <c r="C185" s="5" t="str">
        <f t="shared" si="0"/>
        <v>ANEXO_3_Fila 185</v>
      </c>
      <c r="D185" s="5" t="str">
        <f t="shared" si="1"/>
        <v>CENTRO DE LA INNOVACIÓN, LA INDUSTRIA Y EL TURISMO DE GUARNE</v>
      </c>
    </row>
    <row r="186" spans="1:4">
      <c r="A186" s="5" t="s">
        <v>13411</v>
      </c>
      <c r="B186" s="5" t="s">
        <v>13412</v>
      </c>
      <c r="C186" s="5" t="str">
        <f t="shared" si="0"/>
        <v>ANEXO_3_Fila 186</v>
      </c>
      <c r="D186" s="5" t="str">
        <f t="shared" si="1"/>
        <v>CENTRO AGROINDUSTRIAL Y PESQUERO DE LA COSTA PACIFICA</v>
      </c>
    </row>
    <row r="187" spans="1:4">
      <c r="A187" s="5" t="s">
        <v>13413</v>
      </c>
      <c r="B187" s="5" t="s">
        <v>13414</v>
      </c>
      <c r="C187" s="5" t="str">
        <f t="shared" si="0"/>
        <v>ANEXO_3_Fila 187</v>
      </c>
      <c r="D187" s="5" t="str">
        <f t="shared" si="1"/>
        <v>SEDE ALAMEDA</v>
      </c>
    </row>
    <row r="188" spans="1:4">
      <c r="A188" s="5" t="s">
        <v>13415</v>
      </c>
      <c r="B188" s="5" t="s">
        <v>13416</v>
      </c>
      <c r="C188" s="5" t="str">
        <f t="shared" si="0"/>
        <v>ANEXO_3_Fila 188</v>
      </c>
      <c r="D188" s="5" t="str">
        <f t="shared" si="1"/>
        <v>TECNOACADEMIA BUCARAMANGA</v>
      </c>
    </row>
    <row r="189" spans="1:4">
      <c r="A189" s="5" t="s">
        <v>13417</v>
      </c>
      <c r="B189" s="5" t="s">
        <v>13418</v>
      </c>
      <c r="C189" s="5" t="str">
        <f t="shared" si="0"/>
        <v>ANEXO_3_Fila 189</v>
      </c>
      <c r="D189" s="5" t="str">
        <f t="shared" si="1"/>
        <v>SUBSEDE BILINGÜISMO</v>
      </c>
    </row>
    <row r="190" spans="1:4">
      <c r="A190" s="5" t="s">
        <v>13419</v>
      </c>
      <c r="B190" s="5" t="s">
        <v>13420</v>
      </c>
      <c r="C190" s="5" t="str">
        <f t="shared" si="0"/>
        <v>ANEXO_3_Fila 190</v>
      </c>
      <c r="D190" s="5" t="str">
        <f t="shared" si="1"/>
        <v xml:space="preserve">SUBSEDE SOATÁ </v>
      </c>
    </row>
    <row r="191" spans="1:4">
      <c r="A191" s="5" t="s">
        <v>13421</v>
      </c>
      <c r="B191" s="5" t="s">
        <v>13422</v>
      </c>
      <c r="C191" s="5" t="str">
        <f t="shared" si="0"/>
        <v>ANEXO_3_Fila 191</v>
      </c>
      <c r="D191" s="5" t="str">
        <f t="shared" si="1"/>
        <v>TECNOACADEMIA DOSQUEBRADAS</v>
      </c>
    </row>
    <row r="192" spans="1:4">
      <c r="A192" s="5" t="s">
        <v>13423</v>
      </c>
      <c r="B192" s="5" t="s">
        <v>13424</v>
      </c>
      <c r="C192" s="5" t="str">
        <f t="shared" si="0"/>
        <v>ANEXO_3_Fila 192</v>
      </c>
      <c r="D192" s="5" t="str">
        <f t="shared" si="1"/>
        <v xml:space="preserve">CENTRO PARA LA BIODIVERSIDAD Y EL TURISMO DEL AMAZONAS </v>
      </c>
    </row>
    <row r="193" spans="1:4">
      <c r="A193" s="5" t="s">
        <v>13425</v>
      </c>
      <c r="B193" s="5" t="s">
        <v>13426</v>
      </c>
      <c r="C193" s="5" t="str">
        <f t="shared" si="0"/>
        <v>ANEXO_3_Fila 193</v>
      </c>
      <c r="D193" s="5" t="str">
        <f t="shared" si="1"/>
        <v>TECNOPARQUE COLOMBIA NODO CAZUCA - TECNOACADEMIA</v>
      </c>
    </row>
    <row r="194" spans="1:4">
      <c r="A194" s="5" t="s">
        <v>13427</v>
      </c>
      <c r="B194" s="5" t="s">
        <v>13428</v>
      </c>
      <c r="C194" s="5" t="str">
        <f t="shared" si="0"/>
        <v>ANEXO_3_Fila 194</v>
      </c>
      <c r="D194" s="5" t="str">
        <f t="shared" si="1"/>
        <v>CENTRO PARA EL DESARROLLO TECNOLOGICO DE LA CONSTRUCCION Y LA INDUSTRIA</v>
      </c>
    </row>
    <row r="195" spans="1:4">
      <c r="A195" s="5" t="s">
        <v>13429</v>
      </c>
      <c r="B195" s="5" t="s">
        <v>13430</v>
      </c>
      <c r="C195" s="5" t="str">
        <f t="shared" si="0"/>
        <v>ANEXO_3_Fila 195</v>
      </c>
      <c r="D195" s="5" t="str">
        <f t="shared" si="1"/>
        <v>FINCA EL CANEY</v>
      </c>
    </row>
    <row r="196" spans="1:4">
      <c r="A196" s="5" t="s">
        <v>13431</v>
      </c>
      <c r="B196" s="5" t="s">
        <v>13432</v>
      </c>
      <c r="C196" s="5" t="str">
        <f t="shared" si="0"/>
        <v>ANEXO_3_Fila 196</v>
      </c>
      <c r="D196" s="5" t="str">
        <f t="shared" si="1"/>
        <v>SUBSEDE SIBATÉ</v>
      </c>
    </row>
    <row r="197" spans="1:4">
      <c r="A197" s="5" t="s">
        <v>13433</v>
      </c>
      <c r="B197" s="5" t="s">
        <v>13434</v>
      </c>
      <c r="C197" s="5" t="str">
        <f t="shared" si="0"/>
        <v>ANEXO_3_Fila 197</v>
      </c>
      <c r="D197" s="5" t="str">
        <f t="shared" si="1"/>
        <v>ITSMINA</v>
      </c>
    </row>
    <row r="198" spans="1:4">
      <c r="A198" s="5" t="s">
        <v>13435</v>
      </c>
      <c r="B198" s="5" t="s">
        <v>13436</v>
      </c>
      <c r="C198" s="5" t="str">
        <f t="shared" si="0"/>
        <v>ANEXO_3_Fila 198</v>
      </c>
      <c r="D198" s="5" t="str">
        <f t="shared" si="1"/>
        <v>TECNOPARQUE MONTERIA</v>
      </c>
    </row>
    <row r="199" spans="1:4">
      <c r="A199" s="5" t="s">
        <v>13437</v>
      </c>
      <c r="B199" s="5" t="s">
        <v>13438</v>
      </c>
      <c r="C199" s="5" t="str">
        <f t="shared" si="0"/>
        <v>ANEXO_3_Fila 199</v>
      </c>
      <c r="D199" s="5" t="str">
        <f t="shared" si="1"/>
        <v>SUBSEDE SALUD</v>
      </c>
    </row>
    <row r="200" spans="1:4">
      <c r="A200" s="5" t="s">
        <v>13439</v>
      </c>
      <c r="B200" s="5" t="s">
        <v>13440</v>
      </c>
      <c r="C200" s="5" t="str">
        <f t="shared" si="0"/>
        <v>ANEXO_3_Fila 200</v>
      </c>
      <c r="D200" s="5" t="str">
        <f t="shared" si="1"/>
        <v>SUBSEDE FINCA VILLA LUZ</v>
      </c>
    </row>
    <row r="201" spans="1:4">
      <c r="A201" s="5" t="s">
        <v>13441</v>
      </c>
      <c r="B201" s="5" t="s">
        <v>13442</v>
      </c>
      <c r="C201" s="5" t="str">
        <f t="shared" si="0"/>
        <v>ANEXO_3_Fila 201</v>
      </c>
      <c r="D201" s="5" t="str">
        <f t="shared" si="1"/>
        <v>TECNOACADEMIA NEIVA</v>
      </c>
    </row>
    <row r="202" spans="1:4">
      <c r="A202" s="5" t="s">
        <v>13443</v>
      </c>
      <c r="B202" s="5" t="s">
        <v>13444</v>
      </c>
      <c r="C202" s="5" t="str">
        <f t="shared" si="0"/>
        <v>ANEXO_3_Fila 202</v>
      </c>
      <c r="D202" s="5" t="str">
        <f t="shared" si="1"/>
        <v>CENTRO DE LA INNOVACIÓN, LA TECNOLOGÍA Y LOS SERVICIOS - LA GALLERA</v>
      </c>
    </row>
    <row r="203" spans="1:4">
      <c r="A203" s="5" t="s">
        <v>13445</v>
      </c>
      <c r="B203" s="5" t="s">
        <v>13446</v>
      </c>
      <c r="C203" s="5" t="str">
        <f t="shared" si="0"/>
        <v>ANEXO_3_Fila 203</v>
      </c>
      <c r="D203" s="5" t="str">
        <f t="shared" si="1"/>
        <v>TECNOACADEMIA HABITAT DE LA CONTRUCCION (COLEGIO LOYOLA)</v>
      </c>
    </row>
    <row r="204" spans="1:4">
      <c r="A204" s="5" t="s">
        <v>13447</v>
      </c>
      <c r="B204" s="5" t="s">
        <v>13448</v>
      </c>
      <c r="C204" s="5" t="str">
        <f t="shared" si="0"/>
        <v>ANEXO_3_Fila 204</v>
      </c>
      <c r="D204" s="5" t="str">
        <f t="shared" si="1"/>
        <v>SUBSEDE LA INMACULADA</v>
      </c>
    </row>
    <row r="205" spans="1:4">
      <c r="A205" s="5" t="s">
        <v>13449</v>
      </c>
      <c r="B205" s="5" t="s">
        <v>13450</v>
      </c>
      <c r="C205" s="5" t="str">
        <f t="shared" si="0"/>
        <v>ANEXO_3_Fila 205</v>
      </c>
      <c r="D205" s="5" t="str">
        <f t="shared" si="1"/>
        <v>SENA INEM CALDAS</v>
      </c>
    </row>
    <row r="206" spans="1:4">
      <c r="A206" s="5" t="s">
        <v>13451</v>
      </c>
      <c r="B206" s="5" t="s">
        <v>13452</v>
      </c>
      <c r="C206" s="5" t="str">
        <f t="shared" si="0"/>
        <v>ANEXO_3_Fila 206</v>
      </c>
      <c r="D206" s="5" t="str">
        <f t="shared" si="1"/>
        <v>ESCUELA GASTRONÓMICA DE TUNJA</v>
      </c>
    </row>
    <row r="207" spans="1:4">
      <c r="A207" s="5" t="s">
        <v>13453</v>
      </c>
      <c r="B207" s="5" t="s">
        <v>13454</v>
      </c>
      <c r="C207" s="5" t="str">
        <f t="shared" si="0"/>
        <v>ANEXO_3_Fila 207</v>
      </c>
      <c r="D207" s="5" t="str">
        <f t="shared" si="1"/>
        <v>SUBSEDE SAN JUAN DE DIOS</v>
      </c>
    </row>
    <row r="208" spans="1:4">
      <c r="A208" s="5" t="s">
        <v>13455</v>
      </c>
      <c r="B208" s="5" t="s">
        <v>13456</v>
      </c>
      <c r="C208" s="5" t="str">
        <f t="shared" si="0"/>
        <v>ANEXO_3_Fila 208</v>
      </c>
      <c r="D208" s="5" t="str">
        <f t="shared" si="1"/>
        <v>SUBSEDE LA UNIÓN NARIÑO</v>
      </c>
    </row>
    <row r="209" spans="1:4">
      <c r="A209" s="5" t="s">
        <v>13457</v>
      </c>
      <c r="B209" s="5" t="s">
        <v>13458</v>
      </c>
      <c r="C209" s="5" t="str">
        <f t="shared" si="0"/>
        <v>ANEXO_3_Fila 209</v>
      </c>
      <c r="D209" s="5" t="str">
        <f t="shared" si="1"/>
        <v>SEDE AVIONICA</v>
      </c>
    </row>
    <row r="210" spans="1:4">
      <c r="A210" s="5" t="s">
        <v>13459</v>
      </c>
      <c r="B210" s="5" t="s">
        <v>13460</v>
      </c>
      <c r="C210" s="5" t="str">
        <f t="shared" si="0"/>
        <v>ANEXO_3_Fila 210</v>
      </c>
      <c r="D210" s="5" t="str">
        <f t="shared" si="1"/>
        <v xml:space="preserve">SANTA ROSA DE CABAL </v>
      </c>
    </row>
    <row r="211" spans="1:4">
      <c r="A211" s="5" t="s">
        <v>13461</v>
      </c>
      <c r="B211" s="5" t="s">
        <v>13462</v>
      </c>
      <c r="C211" s="5" t="str">
        <f t="shared" si="0"/>
        <v>ANEXO_3_Fila 211</v>
      </c>
      <c r="D211" s="5" t="str">
        <f t="shared" si="1"/>
        <v>SEDE SIBUNDOY</v>
      </c>
    </row>
    <row r="212" spans="1:4">
      <c r="A212" s="5" t="s">
        <v>13463</v>
      </c>
      <c r="B212" s="5" t="s">
        <v>13464</v>
      </c>
      <c r="C212" s="5" t="str">
        <f t="shared" si="0"/>
        <v>ANEXO_3_Fila 212</v>
      </c>
      <c r="D212" s="5" t="str">
        <f t="shared" si="1"/>
        <v>SEDE PTO LEGUIZAMO</v>
      </c>
    </row>
    <row r="213" spans="1:4">
      <c r="A213" s="5" t="s">
        <v>13465</v>
      </c>
      <c r="B213" s="5" t="s">
        <v>13466</v>
      </c>
      <c r="C213" s="5" t="str">
        <f t="shared" si="0"/>
        <v>ANEXO_3_Fila 213</v>
      </c>
      <c r="D213" s="5" t="str">
        <f t="shared" si="1"/>
        <v>SEDE YUMBO</v>
      </c>
    </row>
    <row r="214" spans="1:4">
      <c r="A214" s="5" t="s">
        <v>13467</v>
      </c>
      <c r="B214" s="5" t="s">
        <v>13468</v>
      </c>
      <c r="C214" s="5" t="str">
        <f t="shared" si="0"/>
        <v>ANEXO_3_Fila 214</v>
      </c>
      <c r="D214" s="5" t="str">
        <f t="shared" si="1"/>
        <v>GNAP</v>
      </c>
    </row>
    <row r="215" spans="1:4">
      <c r="A215" s="5" t="s">
        <v>13469</v>
      </c>
      <c r="B215" s="5" t="s">
        <v>13470</v>
      </c>
      <c r="C215" s="5" t="str">
        <f t="shared" si="0"/>
        <v>ANEXO_3_Fila 215</v>
      </c>
      <c r="D215" s="5" t="str">
        <f t="shared" si="1"/>
        <v>TECNOPARQUE COLOMBIA PLAZA CAICEDO</v>
      </c>
    </row>
    <row r="216" spans="1:4">
      <c r="A216" s="5" t="s">
        <v>13471</v>
      </c>
      <c r="B216" s="5" t="s">
        <v>13472</v>
      </c>
      <c r="C216" s="5" t="str">
        <f t="shared" si="0"/>
        <v>ANEXO_3_Fila 216</v>
      </c>
      <c r="D216" s="5" t="str">
        <f t="shared" si="1"/>
        <v>SEDE PUERTO GAITAN</v>
      </c>
    </row>
    <row r="217" spans="1:4">
      <c r="A217" s="5" t="s">
        <v>13473</v>
      </c>
      <c r="B217" s="5" t="s">
        <v>13474</v>
      </c>
      <c r="C217" s="5" t="str">
        <f t="shared" si="0"/>
        <v>ANEXO_3_Fila 217</v>
      </c>
      <c r="D217" s="5" t="str">
        <f t="shared" si="1"/>
        <v>SEDE GUARNE</v>
      </c>
    </row>
    <row r="218" spans="1:4">
      <c r="A218" s="5" t="s">
        <v>13475</v>
      </c>
      <c r="B218" s="5" t="s">
        <v>13476</v>
      </c>
      <c r="C218" s="5" t="str">
        <f t="shared" si="0"/>
        <v>ANEXO_3_Fila 218</v>
      </c>
      <c r="D218" s="5" t="str">
        <f t="shared" si="1"/>
        <v>SUBSEDE IPIALES</v>
      </c>
    </row>
    <row r="219" spans="1:4">
      <c r="A219" s="5" t="s">
        <v>13477</v>
      </c>
      <c r="B219" s="5" t="s">
        <v>13478</v>
      </c>
      <c r="C219" s="5" t="str">
        <f t="shared" si="0"/>
        <v>ANEXO_3_Fila 219</v>
      </c>
      <c r="D219" s="5" t="str">
        <f t="shared" si="1"/>
        <v>SEDE CUERVO ARAOZ</v>
      </c>
    </row>
    <row r="220" spans="1:4">
      <c r="A220" s="5" t="s">
        <v>13479</v>
      </c>
      <c r="B220" s="5" t="s">
        <v>13480</v>
      </c>
      <c r="C220" s="5" t="str">
        <f t="shared" si="0"/>
        <v>ANEXO_3_Fila 220</v>
      </c>
      <c r="D220" s="5" t="str">
        <f t="shared" si="1"/>
        <v>ESCUELA DEL CAFÉ</v>
      </c>
    </row>
    <row r="221" spans="1:4">
      <c r="A221" s="5" t="s">
        <v>13481</v>
      </c>
      <c r="B221" s="5" t="s">
        <v>13482</v>
      </c>
      <c r="C221" s="5" t="str">
        <f t="shared" si="0"/>
        <v>ANEXO_3_Fila 221</v>
      </c>
      <c r="D221" s="5" t="str">
        <f t="shared" si="1"/>
        <v>CENTRO DE FORMACION MINERO AMBIENTAL - EL BAGRE</v>
      </c>
    </row>
    <row r="222" spans="1:4">
      <c r="A222" s="5" t="s">
        <v>13483</v>
      </c>
      <c r="B222" s="5" t="s">
        <v>13484</v>
      </c>
      <c r="C222" s="5" t="str">
        <f t="shared" si="0"/>
        <v>ANEXO_3_Fila 222</v>
      </c>
      <c r="D222" s="5" t="str">
        <f t="shared" si="1"/>
        <v>SEDE OBANDO</v>
      </c>
    </row>
    <row r="223" spans="1:4">
      <c r="A223" s="5" t="s">
        <v>13485</v>
      </c>
      <c r="B223" s="5" t="s">
        <v>13486</v>
      </c>
      <c r="C223" s="5" t="str">
        <f t="shared" si="0"/>
        <v>ANEXO_3_Fila 223</v>
      </c>
      <c r="D223" s="5" t="str">
        <f t="shared" si="1"/>
        <v>CENTRO MINERO MINERCOL</v>
      </c>
    </row>
    <row r="224" spans="1:4">
      <c r="A224" s="5" t="s">
        <v>13487</v>
      </c>
      <c r="B224" s="5" t="s">
        <v>13488</v>
      </c>
      <c r="C224" s="5" t="str">
        <f t="shared" si="0"/>
        <v>ANEXO_3_Fila 224</v>
      </c>
      <c r="D224" s="5" t="str">
        <f t="shared" si="1"/>
        <v>AULA  ITINERANTE - SAN JUAN DON BOSCO</v>
      </c>
    </row>
    <row r="225" spans="1:4">
      <c r="A225" s="5" t="s">
        <v>13489</v>
      </c>
      <c r="B225" s="5" t="s">
        <v>13490</v>
      </c>
      <c r="C225" s="5" t="str">
        <f t="shared" si="0"/>
        <v>ANEXO_3_Fila 225</v>
      </c>
      <c r="D225" s="5" t="str">
        <f t="shared" si="1"/>
        <v>AULA  ITINERANTE - COLEGIO INEM</v>
      </c>
    </row>
    <row r="226" spans="1:4">
      <c r="A226" s="5" t="s">
        <v>13491</v>
      </c>
      <c r="B226" s="5" t="s">
        <v>13492</v>
      </c>
      <c r="C226" s="5" t="str">
        <f t="shared" si="0"/>
        <v>ANEXO_3_Fila 226</v>
      </c>
      <c r="D226" s="5" t="str">
        <f t="shared" si="1"/>
        <v>ALULA  ITINERANTE - CUMARIBO</v>
      </c>
    </row>
    <row r="227" spans="1:4">
      <c r="A227" s="5" t="s">
        <v>13493</v>
      </c>
      <c r="B227" s="5" t="s">
        <v>13494</v>
      </c>
      <c r="C227" s="5" t="str">
        <f t="shared" si="0"/>
        <v>ANEXO_3_Fila 227</v>
      </c>
      <c r="D227" s="5" t="str">
        <f t="shared" si="1"/>
        <v>AULA ITINERANTE - LA PRIMAVERA</v>
      </c>
    </row>
    <row r="228" spans="1:4">
      <c r="A228" s="5" t="s">
        <v>13495</v>
      </c>
      <c r="B228" s="5" t="s">
        <v>13496</v>
      </c>
      <c r="C228" s="5" t="str">
        <f t="shared" si="0"/>
        <v>ANEXO_3_Fila 228</v>
      </c>
      <c r="D228" s="5" t="str">
        <f t="shared" si="1"/>
        <v>AGENCIA PUBLICA DE EMPLEO ARAUCA</v>
      </c>
    </row>
    <row r="229" spans="1:4">
      <c r="A229" s="5" t="s">
        <v>13497</v>
      </c>
      <c r="B229" s="5" t="s">
        <v>13498</v>
      </c>
      <c r="C229" s="5" t="str">
        <f t="shared" si="0"/>
        <v>ANEXO_3_Fila 229</v>
      </c>
      <c r="D229" s="5" t="str">
        <f t="shared" si="1"/>
        <v>SEDE ARAUQUITA - GRANJA EL ALCARAVÁN</v>
      </c>
    </row>
    <row r="230" spans="1:4">
      <c r="A230" s="5" t="s">
        <v>13499</v>
      </c>
      <c r="B230" s="5" t="s">
        <v>13500</v>
      </c>
      <c r="C230" s="5" t="str">
        <f t="shared" si="0"/>
        <v>ANEXO_3_Fila 230</v>
      </c>
      <c r="D230" s="5" t="str">
        <f t="shared" si="1"/>
        <v>SAN JORGE MONTELIBANO</v>
      </c>
    </row>
    <row r="231" spans="1:4">
      <c r="A231" s="5" t="s">
        <v>13501</v>
      </c>
      <c r="B231" s="5" t="s">
        <v>13502</v>
      </c>
      <c r="C231" s="5" t="str">
        <f t="shared" si="0"/>
        <v>ANEXO_3_Fila 231</v>
      </c>
      <c r="D231" s="5" t="str">
        <f t="shared" si="1"/>
        <v>REGIONAL CAQUETÁ - SEDE ALTERNA</v>
      </c>
    </row>
    <row r="232" spans="1:4">
      <c r="A232" s="5" t="s">
        <v>13503</v>
      </c>
      <c r="B232" s="5" t="s">
        <v>13504</v>
      </c>
      <c r="C232" s="5" t="str">
        <f t="shared" si="0"/>
        <v>ANEXO_3_Fila 232</v>
      </c>
      <c r="D232" s="5" t="str">
        <f t="shared" si="1"/>
        <v xml:space="preserve">AGENCIA PUBLICA DE EMPLEO Discapacitados y Centro medico Asistencial </v>
      </c>
    </row>
    <row r="233" spans="1:4">
      <c r="A233" s="5" t="s">
        <v>13505</v>
      </c>
      <c r="B233" s="5" t="s">
        <v>13506</v>
      </c>
      <c r="C233" s="5" t="str">
        <f t="shared" si="0"/>
        <v>ANEXO_3_Fila 233</v>
      </c>
      <c r="D233" s="5" t="str">
        <f t="shared" si="1"/>
        <v>El Taladro</v>
      </c>
    </row>
    <row r="234" spans="1:4">
      <c r="A234" s="5" t="s">
        <v>13507</v>
      </c>
      <c r="B234" s="5" t="s">
        <v>13508</v>
      </c>
      <c r="C234" s="5" t="str">
        <f t="shared" si="0"/>
        <v>ANEXO_3_Fila 234</v>
      </c>
      <c r="D234" s="5" t="str">
        <f t="shared" si="1"/>
        <v>El Banco</v>
      </c>
    </row>
    <row r="235" spans="1:4">
      <c r="A235" s="5" t="s">
        <v>13509</v>
      </c>
      <c r="B235" s="5" t="s">
        <v>13510</v>
      </c>
      <c r="C235" s="5" t="str">
        <f t="shared" si="0"/>
        <v>ANEXO_3_Fila 235</v>
      </c>
      <c r="D235" s="5" t="str">
        <f t="shared" si="1"/>
        <v xml:space="preserve">Centro de Servicios de Salud </v>
      </c>
    </row>
    <row r="236" spans="1:4">
      <c r="A236" s="5" t="s">
        <v>13511</v>
      </c>
      <c r="B236" s="5" t="s">
        <v>13512</v>
      </c>
      <c r="C236" s="5" t="str">
        <f t="shared" si="0"/>
        <v>ANEXO_3_Fila 236</v>
      </c>
      <c r="D236" s="5" t="str">
        <f t="shared" si="1"/>
        <v>Sede Administrativa - Regional Magdalena</v>
      </c>
    </row>
    <row r="237" spans="1:4">
      <c r="A237" s="5" t="s">
        <v>13513</v>
      </c>
      <c r="B237" s="5" t="s">
        <v>13514</v>
      </c>
      <c r="C237" s="5" t="str">
        <f t="shared" si="0"/>
        <v>ANEXO_3_Fila 237</v>
      </c>
      <c r="D237" s="5" t="str">
        <f t="shared" si="1"/>
        <v>Sede Energía - Centro Colombo Alemán</v>
      </c>
    </row>
    <row r="238" spans="1:4">
      <c r="A238" s="5" t="s">
        <v>13515</v>
      </c>
      <c r="B238" s="5" t="s">
        <v>13516</v>
      </c>
      <c r="C238" s="5" t="str">
        <f t="shared" si="0"/>
        <v>ANEXO_3_Fila 238</v>
      </c>
      <c r="D238" s="5" t="str">
        <f t="shared" si="1"/>
        <v>Sede Alterna - Regional Santander</v>
      </c>
    </row>
    <row r="239" spans="1:4">
      <c r="A239" s="5" t="s">
        <v>13517</v>
      </c>
      <c r="B239" s="5" t="s">
        <v>13518</v>
      </c>
      <c r="C239" s="5" t="str">
        <f t="shared" si="0"/>
        <v>ANEXO_3_Fila 239</v>
      </c>
      <c r="D239" s="5" t="str">
        <f t="shared" si="1"/>
        <v>Sede Alterna - Regional Norte de Santander</v>
      </c>
    </row>
    <row r="240" spans="1:4">
      <c r="A240" s="5" t="s">
        <v>13519</v>
      </c>
      <c r="B240" s="5" t="s">
        <v>13520</v>
      </c>
      <c r="C240" s="5" t="str">
        <f t="shared" si="0"/>
        <v>ANEXO_3_Fila 240</v>
      </c>
      <c r="D240" s="5" t="str">
        <f t="shared" si="1"/>
        <v>Sede ASED</v>
      </c>
    </row>
    <row r="241" spans="1:4">
      <c r="A241" s="5" t="s">
        <v>13521</v>
      </c>
      <c r="B241" s="5" t="s">
        <v>13522</v>
      </c>
      <c r="C241" s="5" t="str">
        <f t="shared" si="0"/>
        <v>ANEXO_3_Fila 241</v>
      </c>
      <c r="D241" s="5" t="str">
        <f t="shared" si="1"/>
        <v>Centro Integrado para la Formación Profesional del Norte del Cauca</v>
      </c>
    </row>
    <row r="242" spans="1:4">
      <c r="A242" s="5" t="s">
        <v>13523</v>
      </c>
      <c r="B242" s="5" t="s">
        <v>13524</v>
      </c>
      <c r="C242" s="5" t="str">
        <f t="shared" si="0"/>
        <v>ANEXO_3_Fila 242</v>
      </c>
      <c r="D242" s="5" t="str">
        <f t="shared" si="1"/>
        <v xml:space="preserve">Escuela Cultural y Gastronómica - Calle de la Fundación </v>
      </c>
    </row>
    <row r="243" spans="1:4">
      <c r="A243" s="5" t="s">
        <v>13525</v>
      </c>
      <c r="B243" s="5" t="s">
        <v>13526</v>
      </c>
      <c r="C243" s="5" t="str">
        <f t="shared" si="0"/>
        <v>ANEXO_3_Fila 243</v>
      </c>
      <c r="D243" s="5" t="str">
        <f t="shared" si="1"/>
        <v>TECNOPARQUE NODO OCAÑA</v>
      </c>
    </row>
    <row r="244" spans="1:4">
      <c r="A244" s="5" t="s">
        <v>13527</v>
      </c>
      <c r="B244" s="5" t="s">
        <v>13528</v>
      </c>
      <c r="C244" s="5" t="str">
        <f t="shared" si="0"/>
        <v>ANEXO_3_Fila 244</v>
      </c>
      <c r="D244" s="5" t="str">
        <f t="shared" si="1"/>
        <v>La Jagua de Ibirico</v>
      </c>
    </row>
    <row r="245" spans="1:4">
      <c r="A245" s="5" t="s">
        <v>13529</v>
      </c>
      <c r="B245" s="5" t="s">
        <v>13530</v>
      </c>
      <c r="C245" s="5" t="str">
        <f t="shared" si="0"/>
        <v>ANEXO_3_Fila 245</v>
      </c>
      <c r="D245" s="5" t="str">
        <f t="shared" si="1"/>
        <v>Los Patios</v>
      </c>
    </row>
    <row r="246" spans="1:4">
      <c r="A246" s="5" t="s">
        <v>13531</v>
      </c>
      <c r="B246" s="5" t="s">
        <v>13532</v>
      </c>
      <c r="C246" s="5" t="str">
        <f t="shared" si="0"/>
        <v>ANEXO_3_Fila 246</v>
      </c>
      <c r="D246" s="5" t="str">
        <f t="shared" si="1"/>
        <v>Subsede La Mesa</v>
      </c>
    </row>
    <row r="247" spans="1:4">
      <c r="A247" s="5" t="s">
        <v>13533</v>
      </c>
      <c r="B247" s="5" t="s">
        <v>13534</v>
      </c>
      <c r="C247" s="5" t="str">
        <f t="shared" si="0"/>
        <v>ANEXO_3_Fila 247</v>
      </c>
      <c r="D247" s="5" t="str">
        <f t="shared" si="1"/>
        <v>Centro Agroecológico y Empresarial</v>
      </c>
    </row>
    <row r="248" spans="1:4">
      <c r="A248" s="5" t="s">
        <v>13535</v>
      </c>
      <c r="B248" s="5" t="s">
        <v>13536</v>
      </c>
      <c r="C248" s="5" t="str">
        <f t="shared" si="0"/>
        <v>ANEXO_3_Fila 248</v>
      </c>
      <c r="D248" s="5" t="str">
        <f t="shared" si="1"/>
        <v>Subsede Cocorná</v>
      </c>
    </row>
    <row r="249" spans="1:4">
      <c r="A249" s="5" t="s">
        <v>13537</v>
      </c>
      <c r="B249" s="5" t="s">
        <v>13538</v>
      </c>
      <c r="C249" s="5" t="str">
        <f t="shared" si="0"/>
        <v>ANEXO_3_Fila 249</v>
      </c>
      <c r="D249" s="5" t="str">
        <f t="shared" si="1"/>
        <v>Centro Náutico Pesquero de Buenaventura</v>
      </c>
    </row>
    <row r="250" spans="1:4">
      <c r="A250" s="5" t="s">
        <v>13539</v>
      </c>
      <c r="B250" s="5" t="s">
        <v>13540</v>
      </c>
      <c r="C250" s="5" t="str">
        <f t="shared" si="0"/>
        <v>ANEXO_3_Fila 250</v>
      </c>
      <c r="D250" s="5" t="str">
        <f t="shared" si="1"/>
        <v>Subsede El Colegio</v>
      </c>
    </row>
    <row r="251" spans="1:4">
      <c r="A251" s="5" t="s">
        <v>13541</v>
      </c>
      <c r="B251" s="5" t="s">
        <v>13542</v>
      </c>
      <c r="C251" s="5" t="str">
        <f t="shared" si="0"/>
        <v>ANEXO_3_Fila 251</v>
      </c>
      <c r="D251" s="5" t="str">
        <f t="shared" si="1"/>
        <v>SEDE LADERA</v>
      </c>
    </row>
    <row r="252" spans="1:4">
      <c r="A252" s="5" t="s">
        <v>13543</v>
      </c>
      <c r="B252" s="5" t="s">
        <v>13544</v>
      </c>
      <c r="C252" s="5" t="str">
        <f t="shared" si="0"/>
        <v>ANEXO_3_Fila 252</v>
      </c>
      <c r="D252" s="5" t="str">
        <f t="shared" si="1"/>
        <v>Nodo Salud</v>
      </c>
    </row>
    <row r="253" spans="1:4">
      <c r="A253" s="5" t="s">
        <v>13545</v>
      </c>
      <c r="B253" s="5" t="s">
        <v>13546</v>
      </c>
      <c r="C253" s="5" t="str">
        <f t="shared" si="0"/>
        <v>ANEXO_3_Fila 253</v>
      </c>
      <c r="D253" s="5" t="str">
        <f t="shared" si="1"/>
        <v>Nodo Construcción e Infraestructura</v>
      </c>
    </row>
    <row r="254" spans="1:4">
      <c r="A254" s="5" t="s">
        <v>13547</v>
      </c>
      <c r="B254" s="5" t="s">
        <v>13548</v>
      </c>
      <c r="C254" s="5" t="str">
        <f t="shared" si="0"/>
        <v>ANEXO_3_Fila 254</v>
      </c>
      <c r="D254" s="5" t="str">
        <f t="shared" si="1"/>
        <v>Logística y Transporte</v>
      </c>
    </row>
    <row r="255" spans="1:4">
      <c r="A255" s="5" t="s">
        <v>13549</v>
      </c>
      <c r="B255" s="5" t="s">
        <v>13550</v>
      </c>
      <c r="C255" s="5" t="str">
        <f t="shared" si="0"/>
        <v>ANEXO_3_Fila 255</v>
      </c>
      <c r="D255" s="5" t="str">
        <f t="shared" si="1"/>
        <v>Sede Malambo</v>
      </c>
    </row>
    <row r="256" spans="1:4">
      <c r="A256" s="5" t="s">
        <v>13551</v>
      </c>
      <c r="B256" s="5" t="s">
        <v>13552</v>
      </c>
      <c r="C256" s="5" t="str">
        <f t="shared" si="0"/>
        <v>ANEXO_3_Fila 256</v>
      </c>
      <c r="D256" s="5" t="str">
        <f t="shared" si="1"/>
        <v>Centro de Desarrollo Agroindustrial y Turístico del Guaviare </v>
      </c>
    </row>
    <row r="257" spans="1:4">
      <c r="A257" s="5" t="s">
        <v>13553</v>
      </c>
      <c r="B257" s="5" t="s">
        <v>13554</v>
      </c>
      <c r="C257" s="5" t="str">
        <f t="shared" ref="C257:C289" si="2">CONCATENATE(B$1,"_",A257)</f>
        <v>ANEXO_3_Fila 257</v>
      </c>
      <c r="D257" s="5" t="str">
        <f t="shared" ref="D257:D289" si="3">LEFT(B257,100)</f>
        <v>Regional Norte de Santander - Bloque Formación Pescadero</v>
      </c>
    </row>
    <row r="258" spans="1:4">
      <c r="A258" s="5" t="s">
        <v>13555</v>
      </c>
      <c r="B258" s="5" t="s">
        <v>13556</v>
      </c>
      <c r="C258" s="5" t="str">
        <f t="shared" si="2"/>
        <v>ANEXO_3_Fila 258</v>
      </c>
      <c r="D258" s="5" t="str">
        <f t="shared" si="3"/>
        <v>Sede Nueva - Comuneros</v>
      </c>
    </row>
    <row r="259" spans="1:4">
      <c r="A259" s="5" t="s">
        <v>13557</v>
      </c>
      <c r="B259" s="5" t="s">
        <v>13392</v>
      </c>
      <c r="C259" s="5" t="str">
        <f t="shared" si="2"/>
        <v>ANEXO_3_Fila 259</v>
      </c>
      <c r="D259" s="5" t="str">
        <f t="shared" si="3"/>
        <v xml:space="preserve">REGIONAL VAUPÉS </v>
      </c>
    </row>
    <row r="260" spans="1:4">
      <c r="A260" s="5" t="s">
        <v>13558</v>
      </c>
      <c r="B260" s="5" t="s">
        <v>13559</v>
      </c>
      <c r="C260" s="5" t="str">
        <f t="shared" si="2"/>
        <v>ANEXO_3_Fila 260</v>
      </c>
      <c r="D260" s="5" t="str">
        <f t="shared" si="3"/>
        <v>SEDE CURUMANI</v>
      </c>
    </row>
    <row r="261" spans="1:4">
      <c r="A261" s="5" t="s">
        <v>13560</v>
      </c>
      <c r="B261" s="5" t="s">
        <v>13561</v>
      </c>
      <c r="C261" s="5" t="str">
        <f t="shared" si="2"/>
        <v>ANEXO_3_Fila 261</v>
      </c>
      <c r="D261" s="5" t="str">
        <f t="shared" si="3"/>
        <v>SEDE CHIMICHAGUA</v>
      </c>
    </row>
    <row r="262" spans="1:4">
      <c r="A262" s="5" t="s">
        <v>13562</v>
      </c>
      <c r="B262" s="5" t="s">
        <v>13563</v>
      </c>
      <c r="C262" s="5" t="str">
        <f t="shared" si="2"/>
        <v>ANEXO_3_Fila 262</v>
      </c>
      <c r="D262" s="5" t="str">
        <f t="shared" si="3"/>
        <v>SEDE SAN ALBERTO</v>
      </c>
    </row>
    <row r="263" spans="1:4">
      <c r="A263" s="5" t="s">
        <v>13564</v>
      </c>
      <c r="B263" s="5" t="s">
        <v>13565</v>
      </c>
      <c r="C263" s="5" t="str">
        <f t="shared" si="2"/>
        <v>ANEXO_3_Fila 263</v>
      </c>
      <c r="D263" s="5" t="str">
        <f t="shared" si="3"/>
        <v>SEDE BOSCONIA</v>
      </c>
    </row>
    <row r="264" spans="1:4">
      <c r="A264" s="5" t="s">
        <v>13566</v>
      </c>
      <c r="B264" s="5" t="s">
        <v>13567</v>
      </c>
      <c r="C264" s="5" t="str">
        <f t="shared" si="2"/>
        <v>ANEXO_3_Fila 264</v>
      </c>
      <c r="D264" s="5" t="str">
        <f t="shared" si="3"/>
        <v>SEDE CHIRIGUANA</v>
      </c>
    </row>
    <row r="265" spans="1:4">
      <c r="A265" s="5" t="s">
        <v>13568</v>
      </c>
      <c r="B265" s="5" t="s">
        <v>13569</v>
      </c>
      <c r="C265" s="5" t="str">
        <f t="shared" si="2"/>
        <v>ANEXO_3_Fila 265</v>
      </c>
      <c r="D265" s="5" t="str">
        <f t="shared" si="3"/>
        <v>SEDE PAZ ARIPORO</v>
      </c>
    </row>
    <row r="266" spans="1:4">
      <c r="A266" s="5" t="s">
        <v>13570</v>
      </c>
      <c r="B266" s="5" t="s">
        <v>13571</v>
      </c>
      <c r="C266" s="5" t="str">
        <f t="shared" si="2"/>
        <v>ANEXO_3_Fila 266</v>
      </c>
      <c r="D266" s="5" t="str">
        <f t="shared" si="3"/>
        <v>NODO DE HOTELERIA Y TURISMO</v>
      </c>
    </row>
    <row r="267" spans="1:4">
      <c r="A267" s="5" t="s">
        <v>13572</v>
      </c>
      <c r="B267" s="5" t="s">
        <v>13573</v>
      </c>
      <c r="C267" s="5" t="str">
        <f t="shared" si="2"/>
        <v>ANEXO_3_Fila 267</v>
      </c>
      <c r="D267" s="5" t="str">
        <f t="shared" si="3"/>
        <v>NODO DE INDUSTRIAS CREATIVAS</v>
      </c>
    </row>
    <row r="268" spans="1:4">
      <c r="A268" s="5" t="s">
        <v>13574</v>
      </c>
      <c r="B268" s="5" t="s">
        <v>13575</v>
      </c>
      <c r="C268" s="5" t="str">
        <f t="shared" si="2"/>
        <v>ANEXO_3_Fila 268</v>
      </c>
      <c r="D268" s="5" t="str">
        <f t="shared" si="3"/>
        <v>NODO REFRIGERACIÓN</v>
      </c>
    </row>
    <row r="269" spans="1:4">
      <c r="A269" s="5" t="s">
        <v>13576</v>
      </c>
      <c r="B269" s="5" t="s">
        <v>13577</v>
      </c>
      <c r="C269" s="5" t="str">
        <f t="shared" si="2"/>
        <v>ANEXO_3_Fila 269</v>
      </c>
      <c r="D269" s="5" t="str">
        <f t="shared" si="3"/>
        <v>NODO MULTILINGÜISMO</v>
      </c>
    </row>
    <row r="270" spans="1:4">
      <c r="A270" s="5" t="s">
        <v>13578</v>
      </c>
      <c r="B270" s="5" t="s">
        <v>13579</v>
      </c>
      <c r="C270" s="5" t="str">
        <f t="shared" si="2"/>
        <v>ANEXO_3_Fila 270</v>
      </c>
      <c r="D270" s="5" t="str">
        <f t="shared" si="3"/>
        <v>Tecnoacademia del Centro Sur Colombiano de Logística Internacional</v>
      </c>
    </row>
    <row r="271" spans="1:4">
      <c r="A271" s="5" t="s">
        <v>13580</v>
      </c>
      <c r="B271" s="5" t="s">
        <v>13581</v>
      </c>
      <c r="C271" s="5" t="str">
        <f t="shared" si="2"/>
        <v>ANEXO_3_Fila 271</v>
      </c>
      <c r="D271" s="5" t="str">
        <f t="shared" si="3"/>
        <v>SEDE GRANADA</v>
      </c>
    </row>
    <row r="272" spans="1:4">
      <c r="A272" s="5" t="s">
        <v>13582</v>
      </c>
      <c r="B272" s="5" t="s">
        <v>13583</v>
      </c>
      <c r="C272" s="5" t="str">
        <f t="shared" si="2"/>
        <v>ANEXO_3_Fila 272</v>
      </c>
      <c r="D272" s="5" t="str">
        <f t="shared" si="3"/>
        <v>SEDE ALTERNA - REGIONAL ANTIOQUIA</v>
      </c>
    </row>
    <row r="273" spans="1:4">
      <c r="A273" s="5" t="s">
        <v>13584</v>
      </c>
      <c r="B273" s="5" t="s">
        <v>13585</v>
      </c>
      <c r="C273" s="5" t="str">
        <f t="shared" si="2"/>
        <v>ANEXO_3_Fila 273</v>
      </c>
      <c r="D273" s="5" t="str">
        <f t="shared" si="3"/>
        <v>SEDE COLÓN - SINTRASENA</v>
      </c>
    </row>
    <row r="274" spans="1:4">
      <c r="A274" s="5" t="s">
        <v>13586</v>
      </c>
      <c r="B274" s="5" t="s">
        <v>13587</v>
      </c>
      <c r="C274" s="5" t="str">
        <f t="shared" si="2"/>
        <v>ANEXO_3_Fila 275</v>
      </c>
      <c r="D274" s="5" t="str">
        <f t="shared" si="3"/>
        <v>El SENA cuenta con 40 Mbps de transporte con MinTIC para las sedes de San Andrés y Providencia, es d</v>
      </c>
    </row>
    <row r="275" spans="1:4">
      <c r="A275" s="5" t="s">
        <v>13588</v>
      </c>
      <c r="B275" s="5" t="s">
        <v>13589</v>
      </c>
      <c r="C275" s="5" t="str">
        <f t="shared" si="2"/>
        <v>ANEXO_3_Fila 276</v>
      </c>
      <c r="D275" s="5" t="str">
        <f t="shared" si="3"/>
        <v>El ancho de banda tanto de datos como de internet deberá ser Dinámico, es decir, porder consumir anc</v>
      </c>
    </row>
    <row r="276" spans="1:4">
      <c r="A276" s="5" t="s">
        <v>13590</v>
      </c>
      <c r="B276" s="5" t="s">
        <v>13591</v>
      </c>
      <c r="C276" s="5" t="str">
        <f t="shared" si="2"/>
        <v>ANEXO_3_Fila 277</v>
      </c>
      <c r="D276" s="5" t="str">
        <f t="shared" si="3"/>
        <v>Todas las sedes deben tener 2 canales de comunicaciones punto a punto, mismo ancho de banda y difere</v>
      </c>
    </row>
    <row r="277" spans="1:4">
      <c r="A277" s="5" t="s">
        <v>13592</v>
      </c>
      <c r="B277" s="5" t="s">
        <v>13593</v>
      </c>
      <c r="C277" s="5" t="str">
        <f t="shared" si="2"/>
        <v>ANEXO_3_Fila 278</v>
      </c>
      <c r="D277" s="5" t="str">
        <f t="shared" si="3"/>
        <v xml:space="preserve">Los enlaces terrestres deben ser simétricos y con reuso 1:1 de punta a punta. </v>
      </c>
    </row>
    <row r="278" spans="1:4">
      <c r="A278" s="5" t="s">
        <v>13594</v>
      </c>
      <c r="B278" s="5" t="s">
        <v>13595</v>
      </c>
      <c r="C278" s="5" t="str">
        <f t="shared" si="2"/>
        <v>ANEXO_3_Fila 279</v>
      </c>
      <c r="D278" s="5" t="str">
        <f t="shared" si="3"/>
        <v xml:space="preserve">Los enlaces deben ser ofrecidos e instalados en el mejor medio disponible en la red nacional  según </v>
      </c>
    </row>
    <row r="279" spans="1:4">
      <c r="A279" s="5" t="s">
        <v>13596</v>
      </c>
      <c r="B279" s="5" t="s">
        <v>13597</v>
      </c>
      <c r="C279" s="5" t="str">
        <f t="shared" si="2"/>
        <v>ANEXO_3_Fila 280</v>
      </c>
      <c r="D279" s="5" t="str">
        <f t="shared" si="3"/>
        <v>Teniendo en cuenta que en la solución SD-WAN se implementan dos (2) enlaces activo-activo es necesar</v>
      </c>
    </row>
    <row r="280" spans="1:4">
      <c r="A280" s="5" t="s">
        <v>13598</v>
      </c>
      <c r="B280" s="5" t="s">
        <v>13599</v>
      </c>
      <c r="C280" s="5" t="str">
        <f t="shared" si="2"/>
        <v>ANEXO_3_Fila 281</v>
      </c>
      <c r="D280" s="5" t="str">
        <f t="shared" si="3"/>
        <v>Los enlaces satelitales ofertados para las Sedes Tipo A, deben cumplir como mínimo con las siguiente</v>
      </c>
    </row>
    <row r="281" spans="1:4">
      <c r="A281" s="5" t="s">
        <v>13600</v>
      </c>
      <c r="B281" s="5" t="s">
        <v>13601</v>
      </c>
      <c r="C281" s="5" t="str">
        <f t="shared" si="2"/>
        <v>ANEXO_3_Fila 285</v>
      </c>
      <c r="D281" s="5" t="str">
        <f t="shared" si="3"/>
        <v>Administradores de ancho de banda Internet y Datos</v>
      </c>
    </row>
    <row r="282" spans="1:4">
      <c r="A282" s="5" t="s">
        <v>13602</v>
      </c>
      <c r="B282" s="5" t="s">
        <v>13603</v>
      </c>
      <c r="C282" s="5" t="str">
        <f t="shared" si="2"/>
        <v>ANEXO_3_Fila 286</v>
      </c>
      <c r="D282" s="5" t="str">
        <f t="shared" si="3"/>
        <v>Enlaces dedicados en sedes</v>
      </c>
    </row>
    <row r="283" spans="1:4">
      <c r="A283" s="5" t="s">
        <v>13604</v>
      </c>
      <c r="B283" s="5" t="s">
        <v>13605</v>
      </c>
      <c r="C283" s="5" t="str">
        <f t="shared" si="2"/>
        <v>ANEXO_3_Fila 287</v>
      </c>
      <c r="D283" s="5" t="str">
        <f t="shared" si="3"/>
        <v>Enlaces de Internet libre para Laboratorios - Estan fuera de la MPLS</v>
      </c>
    </row>
    <row r="284" spans="1:4">
      <c r="A284" s="5" t="s">
        <v>13606</v>
      </c>
      <c r="B284" s="5" t="s">
        <v>13607</v>
      </c>
      <c r="C284" s="5" t="str">
        <f t="shared" si="2"/>
        <v>ANEXO_3_Fila 288</v>
      </c>
      <c r="D284" s="5" t="str">
        <f t="shared" si="3"/>
        <v>Enlaces satelitales - Sedes</v>
      </c>
    </row>
    <row r="285" spans="1:4">
      <c r="A285" s="5" t="s">
        <v>13608</v>
      </c>
      <c r="B285" s="5" t="s">
        <v>13609</v>
      </c>
      <c r="C285" s="5" t="str">
        <f t="shared" si="2"/>
        <v>ANEXO_3_Fila 289</v>
      </c>
      <c r="D285" s="5" t="str">
        <f t="shared" si="3"/>
        <v>Enlace GNAP</v>
      </c>
    </row>
    <row r="286" spans="1:4">
      <c r="A286" s="5" t="s">
        <v>13610</v>
      </c>
      <c r="B286" s="5" t="s">
        <v>13611</v>
      </c>
      <c r="C286" s="5" t="str">
        <f t="shared" si="2"/>
        <v>ANEXO_3_Fila 290</v>
      </c>
      <c r="D286" s="5" t="str">
        <f t="shared" si="3"/>
        <v>Enlaces de Internet libre para AULAS - Estan fuera de la MPLS</v>
      </c>
    </row>
    <row r="287" spans="1:4">
      <c r="A287" s="5" t="s">
        <v>13612</v>
      </c>
      <c r="B287" s="5" t="s">
        <v>13613</v>
      </c>
      <c r="C287" s="5" t="str">
        <f t="shared" si="2"/>
        <v>ANEXO_3_Fila 291</v>
      </c>
      <c r="D287" s="5" t="str">
        <f t="shared" si="3"/>
        <v>Enlace Dedicado - Principal Datos</v>
      </c>
    </row>
    <row r="288" spans="1:4">
      <c r="A288" s="5" t="s">
        <v>13614</v>
      </c>
      <c r="B288" s="5" t="s">
        <v>13615</v>
      </c>
      <c r="C288" s="5" t="str">
        <f t="shared" si="2"/>
        <v>ANEXO_3_Fila 292</v>
      </c>
      <c r="D288" s="5" t="str">
        <f t="shared" si="3"/>
        <v>Enlace Dedicado - Principal Internet</v>
      </c>
    </row>
    <row r="289" spans="1:4">
      <c r="A289" s="5" t="s">
        <v>13616</v>
      </c>
      <c r="B289" s="5" t="s">
        <v>13617</v>
      </c>
      <c r="C289" s="5" t="str">
        <f t="shared" si="2"/>
        <v>ANEXO_3_Fila 293</v>
      </c>
      <c r="D289" s="5" t="str">
        <f t="shared" si="3"/>
        <v>Enlaces que ingresan en el segundo semestre de 2019</v>
      </c>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9"/>
  <sheetViews>
    <sheetView workbookViewId="0"/>
  </sheetViews>
  <sheetFormatPr baseColWidth="10" defaultColWidth="11.1640625" defaultRowHeight="15" customHeight="1"/>
  <cols>
    <col min="1" max="26" width="11" customWidth="1"/>
  </cols>
  <sheetData>
    <row r="1" spans="1:4">
      <c r="B1" s="5" t="s">
        <v>13618</v>
      </c>
    </row>
    <row r="2" spans="1:4">
      <c r="A2" s="5">
        <v>0</v>
      </c>
      <c r="B2" s="5" t="s">
        <v>8196</v>
      </c>
      <c r="C2" s="5" t="str">
        <f t="shared" ref="C2:C29" si="0">CONCATENATE(B$1,"_",A2)</f>
        <v>ANEXO_4_0</v>
      </c>
      <c r="D2" s="5" t="str">
        <f t="shared" ref="D2:D29" si="1">LEFT(B2,100)</f>
        <v>Comentario general</v>
      </c>
    </row>
    <row r="3" spans="1:4">
      <c r="A3" s="5" t="s">
        <v>13619</v>
      </c>
      <c r="B3" s="5" t="s">
        <v>13619</v>
      </c>
      <c r="C3" s="5" t="str">
        <f t="shared" si="0"/>
        <v>ANEXO_4_Portada</v>
      </c>
      <c r="D3" s="5" t="str">
        <f t="shared" si="1"/>
        <v>Portada</v>
      </c>
    </row>
    <row r="4" spans="1:4">
      <c r="A4" s="5" t="s">
        <v>13620</v>
      </c>
      <c r="B4" s="5" t="s">
        <v>13620</v>
      </c>
      <c r="C4" s="5" t="str">
        <f t="shared" si="0"/>
        <v>ANEXO_4_Arq. Centro de Datos</v>
      </c>
      <c r="D4" s="5" t="str">
        <f t="shared" si="1"/>
        <v>Arq. Centro de Datos</v>
      </c>
    </row>
    <row r="5" spans="1:4">
      <c r="A5" s="5" t="s">
        <v>13621</v>
      </c>
      <c r="B5" s="5" t="s">
        <v>13621</v>
      </c>
      <c r="C5" s="5" t="str">
        <f t="shared" si="0"/>
        <v>ANEXO_4_Arq. almacenamieto ZS5-4</v>
      </c>
      <c r="D5" s="5" t="str">
        <f t="shared" si="1"/>
        <v>Arq. almacenamieto ZS5-4</v>
      </c>
    </row>
    <row r="6" spans="1:4">
      <c r="A6" s="5" t="s">
        <v>13622</v>
      </c>
      <c r="B6" s="5" t="s">
        <v>13622</v>
      </c>
      <c r="C6" s="5" t="str">
        <f t="shared" si="0"/>
        <v>ANEXO_4_Arq. SOFIA</v>
      </c>
      <c r="D6" s="5" t="str">
        <f t="shared" si="1"/>
        <v>Arq. SOFIA</v>
      </c>
    </row>
    <row r="7" spans="1:4">
      <c r="A7" s="5" t="s">
        <v>13623</v>
      </c>
      <c r="B7" s="5" t="s">
        <v>13623</v>
      </c>
      <c r="C7" s="5" t="str">
        <f t="shared" si="0"/>
        <v>ANEXO_4_Arq. SENA PLUS</v>
      </c>
      <c r="D7" s="5" t="str">
        <f t="shared" si="1"/>
        <v>Arq. SENA PLUS</v>
      </c>
    </row>
    <row r="8" spans="1:4">
      <c r="A8" s="5" t="s">
        <v>13624</v>
      </c>
      <c r="B8" s="5" t="s">
        <v>13624</v>
      </c>
      <c r="C8" s="5" t="str">
        <f t="shared" si="0"/>
        <v>ANEXO_4_VM PCA's</v>
      </c>
      <c r="D8" s="5" t="str">
        <f t="shared" si="1"/>
        <v>VM PCA's</v>
      </c>
    </row>
    <row r="9" spans="1:4">
      <c r="A9" s="5" t="s">
        <v>13625</v>
      </c>
      <c r="B9" s="5" t="s">
        <v>13625</v>
      </c>
      <c r="C9" s="5" t="str">
        <f t="shared" si="0"/>
        <v>ANEXO_4_Servidores DG</v>
      </c>
      <c r="D9" s="5" t="str">
        <f t="shared" si="1"/>
        <v>Servidores DG</v>
      </c>
    </row>
    <row r="10" spans="1:4">
      <c r="A10" s="5" t="s">
        <v>13626</v>
      </c>
      <c r="B10" s="5" t="s">
        <v>13626</v>
      </c>
      <c r="C10" s="5" t="str">
        <f t="shared" si="0"/>
        <v>ANEXO_4_Info. SuperCluster</v>
      </c>
      <c r="D10" s="5" t="str">
        <f t="shared" si="1"/>
        <v>Info. SuperCluster</v>
      </c>
    </row>
    <row r="11" spans="1:4">
      <c r="A11" s="5" t="s">
        <v>13627</v>
      </c>
      <c r="B11" s="5" t="s">
        <v>13627</v>
      </c>
      <c r="C11" s="5" t="str">
        <f t="shared" si="0"/>
        <v>ANEXO_4_Serv. Azure</v>
      </c>
      <c r="D11" s="5" t="str">
        <f t="shared" si="1"/>
        <v>Serv. Azure</v>
      </c>
    </row>
    <row r="12" spans="1:4">
      <c r="A12" s="5" t="s">
        <v>13628</v>
      </c>
      <c r="B12" s="5" t="s">
        <v>13628</v>
      </c>
      <c r="C12" s="5" t="str">
        <f t="shared" si="0"/>
        <v>ANEXO_4_Instancias SQL</v>
      </c>
      <c r="D12" s="5" t="str">
        <f t="shared" si="1"/>
        <v>Instancias SQL</v>
      </c>
    </row>
    <row r="13" spans="1:4">
      <c r="A13" s="5" t="s">
        <v>13629</v>
      </c>
      <c r="B13" s="5" t="s">
        <v>13629</v>
      </c>
      <c r="C13" s="5" t="str">
        <f t="shared" si="0"/>
        <v>ANEXO_4_Cluster SQL</v>
      </c>
      <c r="D13" s="5" t="str">
        <f t="shared" si="1"/>
        <v>Cluster SQL</v>
      </c>
    </row>
    <row r="14" spans="1:4">
      <c r="A14" s="5" t="s">
        <v>13630</v>
      </c>
      <c r="B14" s="5" t="s">
        <v>13630</v>
      </c>
      <c r="C14" s="5" t="str">
        <f t="shared" si="0"/>
        <v>ANEXO_4_BD Oracle</v>
      </c>
      <c r="D14" s="5" t="str">
        <f t="shared" si="1"/>
        <v>BD Oracle</v>
      </c>
    </row>
    <row r="15" spans="1:4">
      <c r="A15" s="5" t="s">
        <v>13631</v>
      </c>
      <c r="B15" s="5" t="s">
        <v>13631</v>
      </c>
      <c r="C15" s="5" t="str">
        <f t="shared" si="0"/>
        <v>ANEXO_4_SPARC T5-2</v>
      </c>
      <c r="D15" s="5" t="str">
        <f t="shared" si="1"/>
        <v>SPARC T5-2</v>
      </c>
    </row>
    <row r="16" spans="1:4">
      <c r="A16" s="5" t="s">
        <v>13632</v>
      </c>
      <c r="B16" s="5" t="s">
        <v>13632</v>
      </c>
      <c r="C16" s="5" t="str">
        <f t="shared" si="0"/>
        <v>ANEXO_4_Almacenamiento</v>
      </c>
      <c r="D16" s="5" t="str">
        <f t="shared" si="1"/>
        <v>Almacenamiento</v>
      </c>
    </row>
    <row r="17" spans="1:4">
      <c r="A17" s="5" t="s">
        <v>13633</v>
      </c>
      <c r="B17" s="5" t="s">
        <v>13633</v>
      </c>
      <c r="C17" s="5" t="str">
        <f t="shared" si="0"/>
        <v>ANEXO_4_LAN-SAN</v>
      </c>
      <c r="D17" s="5" t="str">
        <f t="shared" si="1"/>
        <v>LAN-SAN</v>
      </c>
    </row>
    <row r="18" spans="1:4">
      <c r="A18" s="5" t="s">
        <v>13634</v>
      </c>
      <c r="B18" s="5" t="s">
        <v>13634</v>
      </c>
      <c r="C18" s="5" t="str">
        <f t="shared" si="0"/>
        <v>ANEXO_4_Cross-conexión</v>
      </c>
      <c r="D18" s="5" t="str">
        <f t="shared" si="1"/>
        <v>Cross-conexión</v>
      </c>
    </row>
    <row r="19" spans="1:4">
      <c r="A19" s="5" t="s">
        <v>13635</v>
      </c>
      <c r="B19" s="5" t="s">
        <v>13635</v>
      </c>
      <c r="C19" s="5" t="str">
        <f t="shared" si="0"/>
        <v>ANEXO_4_Seguridad-Balanceo-Monitoreo</v>
      </c>
      <c r="D19" s="5" t="str">
        <f t="shared" si="1"/>
        <v>Seguridad-Balanceo-Monitoreo</v>
      </c>
    </row>
    <row r="20" spans="1:4">
      <c r="A20" s="5" t="s">
        <v>13636</v>
      </c>
      <c r="B20" s="5" t="s">
        <v>13636</v>
      </c>
      <c r="C20" s="5" t="str">
        <f t="shared" si="0"/>
        <v>ANEXO_4_Housing-Colocation</v>
      </c>
      <c r="D20" s="5" t="str">
        <f t="shared" si="1"/>
        <v>Housing-Colocation</v>
      </c>
    </row>
    <row r="21" spans="1:4">
      <c r="A21" s="5" t="s">
        <v>13637</v>
      </c>
      <c r="B21" s="5" t="s">
        <v>13637</v>
      </c>
      <c r="C21" s="5" t="str">
        <f t="shared" si="0"/>
        <v>ANEXO_4_Cert. Dig</v>
      </c>
      <c r="D21" s="5" t="str">
        <f t="shared" si="1"/>
        <v>Cert. Dig</v>
      </c>
    </row>
    <row r="22" spans="1:4">
      <c r="A22" s="5" t="s">
        <v>13638</v>
      </c>
      <c r="B22" s="5" t="s">
        <v>13638</v>
      </c>
      <c r="C22" s="5" t="str">
        <f t="shared" si="0"/>
        <v>ANEXO_4_Aplicaciones Generales</v>
      </c>
      <c r="D22" s="5" t="str">
        <f t="shared" si="1"/>
        <v>Aplicaciones Generales</v>
      </c>
    </row>
    <row r="23" spans="1:4">
      <c r="A23" s="5" t="s">
        <v>13639</v>
      </c>
      <c r="B23" s="5" t="s">
        <v>13639</v>
      </c>
      <c r="C23" s="5" t="str">
        <f t="shared" si="0"/>
        <v>ANEXO_4_Aplicaciones por Criticidad</v>
      </c>
      <c r="D23" s="5" t="str">
        <f t="shared" si="1"/>
        <v>Aplicaciones por Criticidad</v>
      </c>
    </row>
    <row r="24" spans="1:4">
      <c r="A24" s="5" t="s">
        <v>13640</v>
      </c>
      <c r="B24" s="5" t="s">
        <v>13640</v>
      </c>
      <c r="C24" s="5" t="str">
        <f t="shared" si="0"/>
        <v>ANEXO_4_Politicas de Respaldo</v>
      </c>
      <c r="D24" s="5" t="str">
        <f t="shared" si="1"/>
        <v>Politicas de Respaldo</v>
      </c>
    </row>
    <row r="25" spans="1:4">
      <c r="A25" s="5" t="s">
        <v>13641</v>
      </c>
      <c r="B25" s="5" t="s">
        <v>13641</v>
      </c>
      <c r="C25" s="5" t="str">
        <f t="shared" si="0"/>
        <v>ANEXO_4_RMAN</v>
      </c>
      <c r="D25" s="5" t="str">
        <f t="shared" si="1"/>
        <v>RMAN</v>
      </c>
    </row>
    <row r="26" spans="1:4">
      <c r="A26" s="5" t="s">
        <v>13642</v>
      </c>
      <c r="B26" s="5" t="s">
        <v>13642</v>
      </c>
      <c r="C26" s="5" t="str">
        <f t="shared" si="0"/>
        <v>ANEXO_4_Min. req. DRP</v>
      </c>
      <c r="D26" s="5" t="str">
        <f t="shared" si="1"/>
        <v>Min. req. DRP</v>
      </c>
    </row>
    <row r="27" spans="1:4">
      <c r="A27" s="5" t="s">
        <v>13643</v>
      </c>
      <c r="B27" s="5" t="s">
        <v>13643</v>
      </c>
      <c r="C27" s="5" t="str">
        <f t="shared" si="0"/>
        <v>ANEXO_4_Licenciamiento SENA</v>
      </c>
      <c r="D27" s="5" t="str">
        <f t="shared" si="1"/>
        <v>Licenciamiento SENA</v>
      </c>
    </row>
    <row r="28" spans="1:4">
      <c r="A28" s="5" t="s">
        <v>13644</v>
      </c>
      <c r="B28" s="5" t="s">
        <v>13644</v>
      </c>
      <c r="C28" s="5" t="str">
        <f t="shared" si="0"/>
        <v>ANEXO_4_Licenciamiento SADaM</v>
      </c>
      <c r="D28" s="5" t="str">
        <f t="shared" si="1"/>
        <v>Licenciamiento SADaM</v>
      </c>
    </row>
    <row r="29" spans="1:4">
      <c r="A29" s="5" t="s">
        <v>13645</v>
      </c>
      <c r="B29" s="5" t="s">
        <v>13645</v>
      </c>
      <c r="C29" s="5" t="str">
        <f t="shared" si="0"/>
        <v>ANEXO_4_Backups</v>
      </c>
      <c r="D29" s="5" t="str">
        <f t="shared" si="1"/>
        <v>Backups</v>
      </c>
    </row>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
  <sheetViews>
    <sheetView workbookViewId="0"/>
  </sheetViews>
  <sheetFormatPr baseColWidth="10" defaultColWidth="11.1640625" defaultRowHeight="15" customHeight="1"/>
  <cols>
    <col min="1" max="26" width="11" customWidth="1"/>
  </cols>
  <sheetData>
    <row r="1" spans="1:4">
      <c r="B1" s="5" t="s">
        <v>13646</v>
      </c>
    </row>
    <row r="2" spans="1:4">
      <c r="A2" s="5">
        <v>0</v>
      </c>
      <c r="B2" s="5" t="s">
        <v>8196</v>
      </c>
      <c r="C2" s="5" t="str">
        <f t="shared" ref="C2:C9" si="0">CONCATENATE(B$1,"_",A2)</f>
        <v>ANEXO_6_0</v>
      </c>
      <c r="D2" s="5" t="str">
        <f t="shared" ref="D2:D9" si="1">LEFT(B2,100)</f>
        <v>Comentario general</v>
      </c>
    </row>
    <row r="3" spans="1:4">
      <c r="A3" s="5" t="s">
        <v>13647</v>
      </c>
      <c r="B3" s="5" t="s">
        <v>13647</v>
      </c>
      <c r="C3" s="5" t="str">
        <f t="shared" si="0"/>
        <v>ANEXO_6_Linea Base Telefonia</v>
      </c>
      <c r="D3" s="5" t="str">
        <f t="shared" si="1"/>
        <v>Linea Base Telefonia</v>
      </c>
    </row>
    <row r="4" spans="1:4">
      <c r="A4" s="5" t="s">
        <v>13648</v>
      </c>
      <c r="B4" s="5" t="s">
        <v>13648</v>
      </c>
      <c r="C4" s="5" t="str">
        <f t="shared" si="0"/>
        <v>ANEXO_6_Internet Móvil</v>
      </c>
      <c r="D4" s="5" t="str">
        <f t="shared" si="1"/>
        <v>Internet Móvil</v>
      </c>
    </row>
    <row r="5" spans="1:4">
      <c r="A5" s="5" t="s">
        <v>13649</v>
      </c>
      <c r="B5" s="5" t="s">
        <v>13649</v>
      </c>
      <c r="C5" s="5" t="str">
        <f t="shared" si="0"/>
        <v>ANEXO_6_SalasVideoComunicaciones</v>
      </c>
      <c r="D5" s="5" t="str">
        <f t="shared" si="1"/>
        <v>SalasVideoComunicaciones</v>
      </c>
    </row>
    <row r="6" spans="1:4">
      <c r="A6" s="5" t="s">
        <v>13650</v>
      </c>
      <c r="B6" s="5" t="s">
        <v>13650</v>
      </c>
      <c r="C6" s="5" t="str">
        <f t="shared" si="0"/>
        <v>ANEXO_6_ENERGIA-REGULADA</v>
      </c>
      <c r="D6" s="5" t="str">
        <f t="shared" si="1"/>
        <v>ENERGIA-REGULADA</v>
      </c>
    </row>
    <row r="7" spans="1:4">
      <c r="A7" s="5" t="s">
        <v>13651</v>
      </c>
      <c r="B7" s="5" t="s">
        <v>13651</v>
      </c>
      <c r="C7" s="5" t="str">
        <f t="shared" si="0"/>
        <v>ANEXO_6_CONECTIVIDAD EN SEDE</v>
      </c>
      <c r="D7" s="5" t="str">
        <f t="shared" si="1"/>
        <v>CONECTIVIDAD EN SEDE</v>
      </c>
    </row>
    <row r="8" spans="1:4">
      <c r="A8" s="5" t="s">
        <v>13652</v>
      </c>
      <c r="B8" s="5" t="s">
        <v>13652</v>
      </c>
      <c r="C8" s="5" t="str">
        <f t="shared" si="0"/>
        <v>ANEXO_6_CENTROS CABLEADO ESTRUCTURADO</v>
      </c>
      <c r="D8" s="5" t="str">
        <f t="shared" si="1"/>
        <v>CENTROS CABLEADO ESTRUCTURADO</v>
      </c>
    </row>
    <row r="9" spans="1:4">
      <c r="A9" s="5" t="s">
        <v>13653</v>
      </c>
      <c r="B9" s="5" t="s">
        <v>13653</v>
      </c>
      <c r="C9" s="5" t="str">
        <f t="shared" si="0"/>
        <v>ANEXO_6_FIBRA ÓPTICA</v>
      </c>
      <c r="D9" s="5" t="str">
        <f t="shared" si="1"/>
        <v>FIBRA ÓPTICA</v>
      </c>
    </row>
  </sheetData>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825"/>
  <sheetViews>
    <sheetView workbookViewId="0"/>
  </sheetViews>
  <sheetFormatPr baseColWidth="10" defaultColWidth="11.1640625" defaultRowHeight="15" customHeight="1"/>
  <cols>
    <col min="1" max="26" width="11" customWidth="1"/>
  </cols>
  <sheetData>
    <row r="1" spans="1:4">
      <c r="B1" s="5" t="s">
        <v>13654</v>
      </c>
    </row>
    <row r="2" spans="1:4">
      <c r="A2" s="5">
        <v>0</v>
      </c>
      <c r="B2" s="5" t="s">
        <v>8196</v>
      </c>
      <c r="C2" s="5" t="str">
        <f t="shared" ref="C2:C256" si="0">CONCATENATE(B$1,"_",A2)</f>
        <v>ANEXO_7_0</v>
      </c>
      <c r="D2" s="5" t="str">
        <f t="shared" ref="D2:D256" si="1">LEFT(B2,100)</f>
        <v>Comentario general</v>
      </c>
    </row>
    <row r="3" spans="1:4">
      <c r="A3" s="6">
        <v>1</v>
      </c>
      <c r="B3" s="6" t="s">
        <v>13655</v>
      </c>
      <c r="C3" s="5" t="str">
        <f t="shared" si="0"/>
        <v>ANEXO_7_1</v>
      </c>
      <c r="D3" s="5" t="str">
        <f t="shared" si="1"/>
        <v>Glosario</v>
      </c>
    </row>
    <row r="4" spans="1:4">
      <c r="A4" s="6">
        <v>2</v>
      </c>
      <c r="B4" s="6" t="s">
        <v>13656</v>
      </c>
      <c r="C4" s="5" t="str">
        <f t="shared" si="0"/>
        <v>ANEXO_7_2</v>
      </c>
      <c r="D4" s="5" t="str">
        <f t="shared" si="1"/>
        <v>Línea de Servicio Gestión de Servicios TIC</v>
      </c>
    </row>
    <row r="5" spans="1:4">
      <c r="A5" s="6">
        <v>2.1</v>
      </c>
      <c r="B5" s="6" t="s">
        <v>13657</v>
      </c>
      <c r="C5" s="5" t="str">
        <f t="shared" si="0"/>
        <v>ANEXO_7_2,1</v>
      </c>
      <c r="D5" s="5" t="str">
        <f t="shared" si="1"/>
        <v>Componentes por Servicio de la línea Gestión de Servicios TIC</v>
      </c>
    </row>
    <row r="6" spans="1:4">
      <c r="A6" s="6">
        <v>2.2000000000000002</v>
      </c>
      <c r="B6" s="6" t="s">
        <v>13658</v>
      </c>
      <c r="C6" s="5" t="str">
        <f t="shared" si="0"/>
        <v>ANEXO_7_2,2</v>
      </c>
      <c r="D6" s="5" t="str">
        <f t="shared" si="1"/>
        <v>Requisitos de la Línea de Servicio Gestión de Servicios TIC</v>
      </c>
    </row>
    <row r="7" spans="1:4">
      <c r="A7" s="6" t="s">
        <v>3021</v>
      </c>
      <c r="B7" s="6" t="s">
        <v>13659</v>
      </c>
      <c r="C7" s="5" t="str">
        <f t="shared" si="0"/>
        <v>ANEXO_7_2.2.1</v>
      </c>
      <c r="D7" s="5" t="str">
        <f t="shared" si="1"/>
        <v>MESA DE SERVICIO</v>
      </c>
    </row>
    <row r="8" spans="1:4">
      <c r="A8" s="6" t="s">
        <v>1785</v>
      </c>
      <c r="B8" s="6" t="s">
        <v>13660</v>
      </c>
      <c r="C8" s="5" t="str">
        <f t="shared" si="0"/>
        <v>ANEXO_7_2.2.1.1</v>
      </c>
      <c r="D8" s="5" t="str">
        <f t="shared" si="1"/>
        <v>DESCRIPCIÓN GENERAL</v>
      </c>
    </row>
    <row r="9" spans="1:4">
      <c r="A9" s="6" t="s">
        <v>10160</v>
      </c>
      <c r="B9" s="6" t="s">
        <v>13661</v>
      </c>
      <c r="C9" s="5" t="str">
        <f t="shared" si="0"/>
        <v>ANEXO_7_2.2.1.1.1</v>
      </c>
      <c r="D9" s="5" t="str">
        <f t="shared" si="1"/>
        <v>La mesa de servicios es un equipo de personas con las herramientas tecnológicas apropiadas para dese</v>
      </c>
    </row>
    <row r="10" spans="1:4">
      <c r="A10" s="6" t="s">
        <v>10163</v>
      </c>
      <c r="B10" s="6" t="s">
        <v>13662</v>
      </c>
      <c r="C10" s="5" t="str">
        <f t="shared" si="0"/>
        <v>ANEXO_7_2.2.1.1.2</v>
      </c>
      <c r="D10" s="5" t="str">
        <f t="shared" si="1"/>
        <v>Al CONTRATISTA le corresponde estimar lo necesario para realizar las actividades de atención de mesa</v>
      </c>
    </row>
    <row r="11" spans="1:4">
      <c r="A11" s="6" t="s">
        <v>10167</v>
      </c>
      <c r="B11" s="6" t="s">
        <v>13663</v>
      </c>
      <c r="C11" s="5" t="str">
        <f t="shared" si="0"/>
        <v>ANEXO_7_2.2.1.1.3</v>
      </c>
      <c r="D11" s="5" t="str">
        <f t="shared" si="1"/>
        <v>Como se indicó anteriormente las actividades a realizar en la mesa de servicios, serán también las q</v>
      </c>
    </row>
    <row r="12" spans="1:4">
      <c r="A12" s="6" t="s">
        <v>10179</v>
      </c>
      <c r="B12" s="6" t="s">
        <v>13664</v>
      </c>
      <c r="C12" s="5" t="str">
        <f t="shared" si="0"/>
        <v>ANEXO_7_2.2.1.1.4</v>
      </c>
      <c r="D12" s="5" t="str">
        <f t="shared" si="1"/>
        <v>El CONTRATISTA deberá implementar y operar la mesa de servicios de TI para el SENA teniendo en cuent</v>
      </c>
    </row>
    <row r="13" spans="1:4">
      <c r="A13" s="6" t="s">
        <v>3508</v>
      </c>
      <c r="B13" s="6" t="s">
        <v>13665</v>
      </c>
      <c r="C13" s="5" t="str">
        <f t="shared" si="0"/>
        <v>ANEXO_7_2.2.1.2</v>
      </c>
      <c r="D13" s="5" t="str">
        <f t="shared" si="1"/>
        <v>ALCANCE DEL SERVCIO</v>
      </c>
    </row>
    <row r="14" spans="1:4">
      <c r="A14" s="6" t="s">
        <v>10487</v>
      </c>
      <c r="B14" s="6" t="s">
        <v>13666</v>
      </c>
      <c r="C14" s="5" t="str">
        <f t="shared" si="0"/>
        <v>ANEXO_7_2.2.1.2.1</v>
      </c>
      <c r="D14" s="5" t="str">
        <f t="shared" si="1"/>
        <v>La mesa de servicios del CONTRATISTA cumple una función de articulación entre los diferentes involuc</v>
      </c>
    </row>
    <row r="15" spans="1:4">
      <c r="A15" s="6" t="s">
        <v>10490</v>
      </c>
      <c r="B15" s="6" t="s">
        <v>13667</v>
      </c>
      <c r="C15" s="5" t="str">
        <f t="shared" si="0"/>
        <v>ANEXO_7_2.2.1.2.2</v>
      </c>
      <c r="D15" s="5" t="str">
        <f t="shared" si="1"/>
        <v>Deberá ser completamente aprovisionada por el CONTRATISTA, salvo aquellas labores destinadas a ser r</v>
      </c>
    </row>
    <row r="16" spans="1:4">
      <c r="A16" s="6" t="s">
        <v>10494</v>
      </c>
      <c r="B16" s="6" t="s">
        <v>13668</v>
      </c>
      <c r="C16" s="5" t="str">
        <f t="shared" si="0"/>
        <v>ANEXO_7_2.2.1.2.3</v>
      </c>
      <c r="D16" s="5" t="str">
        <f t="shared" si="1"/>
        <v>El CONTRATISTA operador de la mesa de servicios deberá incluir los recursos humanos y tecnológicos n</v>
      </c>
    </row>
    <row r="17" spans="1:4">
      <c r="A17" s="6" t="s">
        <v>10514</v>
      </c>
      <c r="B17" s="6" t="s">
        <v>13669</v>
      </c>
      <c r="C17" s="5" t="str">
        <f t="shared" si="0"/>
        <v>ANEXO_7_2.2.1.2.4</v>
      </c>
      <c r="D17" s="5" t="str">
        <f t="shared" si="1"/>
        <v>Cuando sea requerido por los usuarios TIC de la entidad, la mesa de servicios debe registrar, escala</v>
      </c>
    </row>
    <row r="18" spans="1:4">
      <c r="A18" s="6" t="s">
        <v>10530</v>
      </c>
      <c r="B18" s="6" t="s">
        <v>13670</v>
      </c>
      <c r="C18" s="5" t="str">
        <f t="shared" si="0"/>
        <v>ANEXO_7_2.2.1.2.5</v>
      </c>
      <c r="D18" s="5" t="str">
        <f t="shared" si="1"/>
        <v xml:space="preserve">De igual forma, la mesa de servicios del CONTRATISTA se encargará de gestionar sus diferentes tipos </v>
      </c>
    </row>
    <row r="19" spans="1:4">
      <c r="A19" s="6" t="s">
        <v>10544</v>
      </c>
      <c r="B19" s="6" t="s">
        <v>13671</v>
      </c>
      <c r="C19" s="5" t="str">
        <f t="shared" si="0"/>
        <v>ANEXO_7_2.2.1.2.6</v>
      </c>
      <c r="D19" s="5" t="str">
        <f t="shared" si="1"/>
        <v>EL CONTRATISTA debe garantizar que la mesa de servicios esté informada de las decisiones que se tome</v>
      </c>
    </row>
    <row r="20" spans="1:4">
      <c r="A20" s="6" t="s">
        <v>10564</v>
      </c>
      <c r="B20" s="6" t="s">
        <v>13672</v>
      </c>
      <c r="C20" s="5" t="str">
        <f t="shared" si="0"/>
        <v>ANEXO_7_2.2.1.2.7</v>
      </c>
      <c r="D20" s="5" t="str">
        <f t="shared" si="1"/>
        <v>La gestión o gestiones de la mesa de servicios hacen referencia a las acciones adelantadas por los a</v>
      </c>
    </row>
    <row r="21" spans="1:4">
      <c r="A21" s="6" t="s">
        <v>10808</v>
      </c>
      <c r="B21" s="6" t="s">
        <v>13673</v>
      </c>
      <c r="C21" s="5" t="str">
        <f t="shared" si="0"/>
        <v>ANEXO_7_2.2.1.3</v>
      </c>
      <c r="D21" s="5" t="str">
        <f t="shared" si="1"/>
        <v>OBJETIVOS ESPECÍFICOS MESA DE SERVICIOS</v>
      </c>
    </row>
    <row r="22" spans="1:4">
      <c r="A22" s="6" t="s">
        <v>10810</v>
      </c>
      <c r="B22" s="6" t="s">
        <v>13674</v>
      </c>
      <c r="C22" s="5" t="str">
        <f t="shared" si="0"/>
        <v>ANEXO_7_2.2.1.3.1</v>
      </c>
      <c r="D22" s="5" t="str">
        <f t="shared" si="1"/>
        <v>Efectuar el seguimiento a la priorización, asignación y el seguimiento de las solicitudes de servici</v>
      </c>
    </row>
    <row r="23" spans="1:4">
      <c r="A23" s="6" t="s">
        <v>10812</v>
      </c>
      <c r="B23" s="6" t="s">
        <v>13675</v>
      </c>
      <c r="C23" s="5" t="str">
        <f t="shared" si="0"/>
        <v>ANEXO_7_2.2.1.3.2</v>
      </c>
      <c r="D23" s="5" t="str">
        <f t="shared" si="1"/>
        <v>Efectuar el seguimiento a la atención de las solicitudes de servicio, comunicando los procedimientos</v>
      </c>
    </row>
    <row r="24" spans="1:4">
      <c r="A24" s="6" t="s">
        <v>10816</v>
      </c>
      <c r="B24" s="6" t="s">
        <v>13676</v>
      </c>
      <c r="C24" s="5" t="str">
        <f t="shared" si="0"/>
        <v>ANEXO_7_2.2.1.3.3</v>
      </c>
      <c r="D24" s="5" t="str">
        <f t="shared" si="1"/>
        <v>Efectuar el seguimiento, atención y cumplimiento de las solicitudes de servicio, comunicando los pro</v>
      </c>
    </row>
    <row r="25" spans="1:4">
      <c r="A25" s="6" t="s">
        <v>10821</v>
      </c>
      <c r="B25" s="6" t="s">
        <v>13677</v>
      </c>
      <c r="C25" s="5" t="str">
        <f t="shared" si="0"/>
        <v>ANEXO_7_2.2.1.3.4</v>
      </c>
      <c r="D25" s="5" t="str">
        <f t="shared" si="1"/>
        <v>Proveer la Información sobre el estado de las solicitudes de los usuarios, su cierre y evaluar la sa</v>
      </c>
    </row>
    <row r="26" spans="1:4">
      <c r="A26" s="6" t="s">
        <v>10866</v>
      </c>
      <c r="B26" s="6" t="s">
        <v>13678</v>
      </c>
      <c r="C26" s="5" t="str">
        <f t="shared" si="0"/>
        <v>ANEXO_7_2.2.1.3.5</v>
      </c>
      <c r="D26" s="5" t="str">
        <f t="shared" si="1"/>
        <v>Suministrar soporte técnico especializado para la administración y uso de los sistemas de informació</v>
      </c>
    </row>
    <row r="27" spans="1:4">
      <c r="A27" s="6" t="s">
        <v>10873</v>
      </c>
      <c r="B27" s="6" t="s">
        <v>13679</v>
      </c>
      <c r="C27" s="5" t="str">
        <f t="shared" si="0"/>
        <v>ANEXO_7_2.2.1.3.6</v>
      </c>
      <c r="D27" s="5" t="str">
        <f t="shared" si="1"/>
        <v>Suministrar orientación, acompañamiento técnico y herramientas de apoyo a los niveles de soporte bás</v>
      </c>
    </row>
    <row r="28" spans="1:4">
      <c r="A28" s="6" t="s">
        <v>13680</v>
      </c>
      <c r="B28" s="6" t="s">
        <v>13681</v>
      </c>
      <c r="C28" s="5" t="str">
        <f t="shared" si="0"/>
        <v>ANEXO_7_2.2.1.3.7</v>
      </c>
      <c r="D28" s="5" t="str">
        <f t="shared" si="1"/>
        <v xml:space="preserve">Resolver las consultas técnicas de los usuarios, incentivándolos en el mejor uso y operación de las </v>
      </c>
    </row>
    <row r="29" spans="1:4">
      <c r="A29" s="6" t="s">
        <v>13682</v>
      </c>
      <c r="B29" s="6" t="s">
        <v>13683</v>
      </c>
      <c r="C29" s="5" t="str">
        <f t="shared" si="0"/>
        <v>ANEXO_7_2.2.1.3.8</v>
      </c>
      <c r="D29" s="5" t="str">
        <f t="shared" si="1"/>
        <v>Gestionar los contratos con los prestadores de servicios TIC del SENA en coordinación con Gestión Gl</v>
      </c>
    </row>
    <row r="30" spans="1:4">
      <c r="A30" s="6" t="s">
        <v>13684</v>
      </c>
      <c r="B30" s="6" t="s">
        <v>13685</v>
      </c>
      <c r="C30" s="5" t="str">
        <f t="shared" si="0"/>
        <v>ANEXO_7_2.2.1.3.9</v>
      </c>
      <c r="D30" s="5" t="str">
        <f t="shared" si="1"/>
        <v>Gestionar con los prestadores de servicios TIC, la identificación, atención de eventos y problemas y</v>
      </c>
    </row>
    <row r="31" spans="1:4">
      <c r="A31" s="6" t="s">
        <v>13686</v>
      </c>
      <c r="B31" s="6" t="s">
        <v>13687</v>
      </c>
      <c r="C31" s="5" t="str">
        <f t="shared" si="0"/>
        <v>ANEXO_7_2.2.1.3.10</v>
      </c>
      <c r="D31" s="5" t="str">
        <f t="shared" si="1"/>
        <v xml:space="preserve">Estimar el crecimiento anual de solicitudes, eventos e incidentes y suministrar información para el </v>
      </c>
    </row>
    <row r="32" spans="1:4">
      <c r="A32" s="6" t="s">
        <v>13688</v>
      </c>
      <c r="B32" s="6" t="s">
        <v>13689</v>
      </c>
      <c r="C32" s="5" t="str">
        <f t="shared" si="0"/>
        <v>ANEXO_7_2.2.1.3.11</v>
      </c>
      <c r="D32" s="5" t="str">
        <f t="shared" si="1"/>
        <v>Generar y distribuir los reportes estadísticos periódicos correspondientes a la gestión de servicios</v>
      </c>
    </row>
    <row r="33" spans="1:4">
      <c r="A33" s="6" t="s">
        <v>13690</v>
      </c>
      <c r="B33" s="6" t="s">
        <v>13691</v>
      </c>
      <c r="C33" s="5" t="str">
        <f t="shared" si="0"/>
        <v>ANEXO_7_2.2.1.3.12</v>
      </c>
      <c r="D33" s="5" t="str">
        <f t="shared" si="1"/>
        <v>Calcular, reportar, presentar, ajustar los valores de los acuerdos de niveles de servicio.</v>
      </c>
    </row>
    <row r="34" spans="1:4">
      <c r="A34" s="6" t="s">
        <v>13692</v>
      </c>
      <c r="B34" s="6" t="s">
        <v>13693</v>
      </c>
      <c r="C34" s="5" t="str">
        <f t="shared" si="0"/>
        <v>ANEXO_7_2.2.1.3.13</v>
      </c>
      <c r="D34" s="5" t="str">
        <f t="shared" si="1"/>
        <v>Efectuar el seguimiento integral a los procesos de adquisición y/o contratación de servicios e infra</v>
      </c>
    </row>
    <row r="35" spans="1:4">
      <c r="A35" s="6" t="s">
        <v>13694</v>
      </c>
      <c r="B35" s="6" t="s">
        <v>13695</v>
      </c>
      <c r="C35" s="5" t="str">
        <f t="shared" si="0"/>
        <v>ANEXO_7_2.2.1.3.14</v>
      </c>
      <c r="D35" s="5" t="str">
        <f t="shared" si="1"/>
        <v>Suministrar soporte técnico especializado a los usuarios de los servicios e infraestructura de Tecno</v>
      </c>
    </row>
    <row r="36" spans="1:4">
      <c r="A36" s="6" t="s">
        <v>13696</v>
      </c>
      <c r="B36" s="6" t="s">
        <v>13697</v>
      </c>
      <c r="C36" s="5" t="str">
        <f t="shared" si="0"/>
        <v>ANEXO_7_2.2.1.3.15</v>
      </c>
      <c r="D36" s="5" t="str">
        <f t="shared" si="1"/>
        <v xml:space="preserve">Suministrar orientación, acompañamiento técnico apoyado con los recursos de los fabricantes de cada </v>
      </c>
    </row>
    <row r="37" spans="1:4">
      <c r="A37" s="6" t="s">
        <v>13698</v>
      </c>
      <c r="B37" s="6" t="s">
        <v>13699</v>
      </c>
      <c r="C37" s="5" t="str">
        <f t="shared" si="0"/>
        <v>ANEXO_7_2.2.1.3.16</v>
      </c>
      <c r="D37" s="5" t="str">
        <f t="shared" si="1"/>
        <v>Participar en la formulación e implementación de estándares y políticas de seguridad de la informaci</v>
      </c>
    </row>
    <row r="38" spans="1:4">
      <c r="A38" s="6" t="s">
        <v>13700</v>
      </c>
      <c r="B38" s="6" t="s">
        <v>13701</v>
      </c>
      <c r="C38" s="5" t="str">
        <f t="shared" si="0"/>
        <v>ANEXO_7_2.2.1.3.17</v>
      </c>
      <c r="D38" s="5" t="str">
        <f t="shared" si="1"/>
        <v xml:space="preserve">Gestionar la actualización de la biblioteca de software en todos los ambientes del ciclo de vida de </v>
      </c>
    </row>
    <row r="39" spans="1:4">
      <c r="A39" s="6" t="s">
        <v>13702</v>
      </c>
      <c r="B39" s="6" t="s">
        <v>13703</v>
      </c>
      <c r="C39" s="5" t="str">
        <f t="shared" si="0"/>
        <v>ANEXO_7_2.2.1.3.18</v>
      </c>
      <c r="D39" s="5" t="str">
        <f t="shared" si="1"/>
        <v>Incrementar acciones de gestión del conocimiento que contribuyan a la innovación, competitividad, ex</v>
      </c>
    </row>
    <row r="40" spans="1:4">
      <c r="A40" s="6" t="s">
        <v>13704</v>
      </c>
      <c r="B40" s="6" t="s">
        <v>13705</v>
      </c>
      <c r="C40" s="5" t="str">
        <f t="shared" si="0"/>
        <v>ANEXO_7_2.2.1.3.19</v>
      </c>
      <c r="D40" s="5" t="str">
        <f t="shared" si="1"/>
        <v>El catálogo de servicios deberá ser construido por el CONTRATISTA, el nivel de detalle en la atenció</v>
      </c>
    </row>
    <row r="41" spans="1:4">
      <c r="A41" s="6" t="s">
        <v>13706</v>
      </c>
      <c r="B41" s="6" t="s">
        <v>13707</v>
      </c>
      <c r="C41" s="5" t="str">
        <f t="shared" si="0"/>
        <v>ANEXO_7_2.2.1.3.20</v>
      </c>
      <c r="D41" s="5" t="str">
        <f t="shared" si="1"/>
        <v>Los servicios de soporte integral incluyen la gestión de proveedores, trámite y gestión de garantías</v>
      </c>
    </row>
    <row r="42" spans="1:4">
      <c r="A42" s="6" t="s">
        <v>10876</v>
      </c>
      <c r="B42" s="6" t="s">
        <v>13708</v>
      </c>
      <c r="C42" s="5" t="str">
        <f t="shared" si="0"/>
        <v>ANEXO_7_2.2.1.4</v>
      </c>
      <c r="D42" s="5" t="str">
        <f t="shared" si="1"/>
        <v>MEDIOS DE CONTACTO MESA DE SERVICIOS</v>
      </c>
    </row>
    <row r="43" spans="1:4">
      <c r="A43" s="6" t="s">
        <v>10878</v>
      </c>
      <c r="B43" s="6" t="s">
        <v>13709</v>
      </c>
      <c r="C43" s="5" t="str">
        <f t="shared" si="0"/>
        <v>ANEXO_7_2.2.1.4.1</v>
      </c>
      <c r="D43" s="5" t="str">
        <f t="shared" si="1"/>
        <v>La mesa de servicios deberá garantizar acceso al SENA y a La Interventoría en todo momento a sus ins</v>
      </c>
    </row>
    <row r="44" spans="1:4">
      <c r="A44" s="6" t="s">
        <v>10881</v>
      </c>
      <c r="B44" s="6" t="s">
        <v>13710</v>
      </c>
      <c r="C44" s="5" t="str">
        <f t="shared" si="0"/>
        <v>ANEXO_7_2.2.1.4.2</v>
      </c>
      <c r="D44" s="5" t="str">
        <f t="shared" si="1"/>
        <v>a.Las solicitudes de servicio e incidentes podrán llegar a través de los siguientes canales:/ Contac</v>
      </c>
    </row>
    <row r="45" spans="1:4">
      <c r="A45" s="6" t="s">
        <v>10897</v>
      </c>
      <c r="B45" s="6" t="s">
        <v>13711</v>
      </c>
      <c r="C45" s="5" t="str">
        <f t="shared" si="0"/>
        <v>ANEXO_7_2.2.1.4.3</v>
      </c>
      <c r="D45" s="5" t="str">
        <f t="shared" si="1"/>
        <v>Las solicitudes de servicio e incidentes realizadas directamente por usuarios VIP del SENA, administ</v>
      </c>
    </row>
    <row r="46" spans="1:4">
      <c r="A46" s="6" t="s">
        <v>3027</v>
      </c>
      <c r="B46" s="6" t="s">
        <v>13712</v>
      </c>
      <c r="C46" s="5" t="str">
        <f t="shared" si="0"/>
        <v>ANEXO_7_2.2.1.5</v>
      </c>
      <c r="D46" s="5" t="str">
        <f t="shared" si="1"/>
        <v>GESTIÓN DE INCIDENTES Y SOLICITUDES DE SERVICIO A NIVEL DE MESA DE SERVICIOS</v>
      </c>
    </row>
    <row r="47" spans="1:4">
      <c r="A47" s="6" t="s">
        <v>10904</v>
      </c>
      <c r="B47" s="6" t="s">
        <v>13713</v>
      </c>
      <c r="C47" s="5" t="str">
        <f t="shared" si="0"/>
        <v>ANEXO_7_2.2.1.5.1</v>
      </c>
      <c r="D47" s="5" t="str">
        <f t="shared" si="1"/>
        <v xml:space="preserve">Para efecto de los tiempos de respuesta de los proveedores y con independencia de la tipificación y </v>
      </c>
    </row>
    <row r="48" spans="1:4">
      <c r="A48" s="6" t="s">
        <v>10907</v>
      </c>
      <c r="B48" s="6" t="s">
        <v>13714</v>
      </c>
      <c r="C48" s="5" t="str">
        <f t="shared" si="0"/>
        <v>ANEXO_7_2.2.1.5.2</v>
      </c>
      <c r="D48" s="5" t="str">
        <f t="shared" si="1"/>
        <v>Para cada una de las solicitudes de servicio e incidentes se deberá asignar un número de caso, el cu</v>
      </c>
    </row>
    <row r="49" spans="1:4">
      <c r="A49" s="6" t="s">
        <v>10924</v>
      </c>
      <c r="B49" s="6" t="s">
        <v>13715</v>
      </c>
      <c r="C49" s="5" t="str">
        <f t="shared" si="0"/>
        <v>ANEXO_7_2.2.1.5.3</v>
      </c>
      <c r="D49" s="5" t="str">
        <f t="shared" si="1"/>
        <v>El tiempo de solución se contabiliza desde que entra en conocimiento de la mesa de servicio SENA. Pa</v>
      </c>
    </row>
    <row r="50" spans="1:4">
      <c r="A50" s="6" t="s">
        <v>13716</v>
      </c>
      <c r="B50" s="6" t="s">
        <v>13717</v>
      </c>
      <c r="C50" s="5" t="str">
        <f t="shared" si="0"/>
        <v>ANEXO_7_2.2.1.5.4</v>
      </c>
      <c r="D50" s="5" t="str">
        <f t="shared" si="1"/>
        <v xml:space="preserve">Los ANS se mantendrán incluso para los períodos de inscripción de cursos y contratación de personal </v>
      </c>
    </row>
    <row r="51" spans="1:4">
      <c r="A51" s="6" t="s">
        <v>13718</v>
      </c>
      <c r="B51" s="6" t="s">
        <v>13719</v>
      </c>
      <c r="C51" s="5" t="str">
        <f t="shared" si="0"/>
        <v>ANEXO_7_2.2.1.5.5</v>
      </c>
      <c r="D51" s="5" t="str">
        <f t="shared" si="1"/>
        <v>Los ANS para todas las líneas de servicio y sus servicios objeto de esta contratación, son auditable</v>
      </c>
    </row>
    <row r="52" spans="1:4">
      <c r="A52" s="6" t="s">
        <v>13720</v>
      </c>
      <c r="B52" s="6" t="s">
        <v>13721</v>
      </c>
      <c r="C52" s="5" t="str">
        <f t="shared" si="0"/>
        <v>ANEXO_7_2.2.1.5.6</v>
      </c>
      <c r="D52" s="5" t="str">
        <f t="shared" si="1"/>
        <v>Con el fin de llevar a cabo la Gestión de Incidentes y de las solicitudes de servicios, el CONTRATIS</v>
      </c>
    </row>
    <row r="53" spans="1:4">
      <c r="A53" s="6" t="s">
        <v>13722</v>
      </c>
      <c r="B53" s="6" t="s">
        <v>13723</v>
      </c>
      <c r="C53" s="5" t="str">
        <f t="shared" si="0"/>
        <v>ANEXO_7_2.2.1.5.6.1</v>
      </c>
      <c r="D53" s="5" t="str">
        <f t="shared" si="1"/>
        <v>Recepción, registro y atención del caso, la Mesa de Servicios es responsable de la recepción de inci</v>
      </c>
    </row>
    <row r="54" spans="1:4">
      <c r="A54" s="6" t="s">
        <v>13724</v>
      </c>
      <c r="B54" s="6" t="s">
        <v>13725</v>
      </c>
      <c r="C54" s="5" t="str">
        <f t="shared" si="0"/>
        <v>ANEXO_7_2.2.1.5.6.2</v>
      </c>
      <c r="D54" s="5" t="str">
        <f t="shared" si="1"/>
        <v>Entablar contacto con el usuario, brindar un soporte inicial, tomar la información básica del usuari</v>
      </c>
    </row>
    <row r="55" spans="1:4">
      <c r="A55" s="6" t="s">
        <v>13726</v>
      </c>
      <c r="B55" s="6" t="s">
        <v>13727</v>
      </c>
      <c r="C55" s="5" t="str">
        <f t="shared" si="0"/>
        <v>ANEXO_7_2.2.1.5.6.3</v>
      </c>
      <c r="D55" s="5" t="str">
        <f t="shared" si="1"/>
        <v>Clasificar provisionalmente el incidente o la solicitud de servicio con la información obtenida hast</v>
      </c>
    </row>
    <row r="56" spans="1:4">
      <c r="A56" s="6" t="s">
        <v>13728</v>
      </c>
      <c r="B56" s="6" t="s">
        <v>13729</v>
      </c>
      <c r="C56" s="5" t="str">
        <f t="shared" si="0"/>
        <v>ANEXO_7_2.2.1.5.6.4</v>
      </c>
      <c r="D56" s="5" t="str">
        <f t="shared" si="1"/>
        <v>Clasificar correctamente el Incidente o la solicitud de servicio (Categorización): Todos los criteri</v>
      </c>
    </row>
    <row r="57" spans="1:4">
      <c r="A57" s="6" t="s">
        <v>13730</v>
      </c>
      <c r="B57" s="6" t="s">
        <v>13731</v>
      </c>
      <c r="C57" s="5" t="str">
        <f t="shared" si="0"/>
        <v>ANEXO_7_2.2.1.5.6.5</v>
      </c>
      <c r="D57" s="5" t="str">
        <f t="shared" si="1"/>
        <v xml:space="preserve">Resolver el Incidente o la solicitud de servicio en primer nivel, buscar posibles errores conocidos </v>
      </c>
    </row>
    <row r="58" spans="1:4">
      <c r="A58" s="6" t="s">
        <v>13732</v>
      </c>
      <c r="B58" s="6" t="s">
        <v>13733</v>
      </c>
      <c r="C58" s="5" t="str">
        <f t="shared" si="0"/>
        <v>ANEXO_7_2.2.1.5.6.6</v>
      </c>
      <c r="D58" s="5" t="str">
        <f t="shared" si="1"/>
        <v>Resolver el Incidente o la solicitud de servicio en segundo nivel, buscar posibles errores conocidos</v>
      </c>
    </row>
    <row r="59" spans="1:4">
      <c r="A59" s="6" t="s">
        <v>13734</v>
      </c>
      <c r="B59" s="6" t="s">
        <v>13735</v>
      </c>
      <c r="C59" s="5" t="str">
        <f t="shared" si="0"/>
        <v>ANEXO_7_2.2.1.5.6.7</v>
      </c>
      <c r="D59" s="5" t="str">
        <f t="shared" si="1"/>
        <v>Escalar el Incidente o la solicitud de servicio, automáticamente, o de manera manual en la fase de t</v>
      </c>
    </row>
    <row r="60" spans="1:4">
      <c r="A60" s="6" t="s">
        <v>13736</v>
      </c>
      <c r="B60" s="6" t="s">
        <v>13737</v>
      </c>
      <c r="C60" s="5" t="str">
        <f t="shared" si="0"/>
        <v>ANEXO_7_2.2.1.5.6.8</v>
      </c>
      <c r="D60" s="5" t="str">
        <f t="shared" si="1"/>
        <v>▪Cuando se solucione un incidente o solicitud de servicio, el Agente de la Mesa de Servicios o el té</v>
      </c>
    </row>
    <row r="61" spans="1:4">
      <c r="A61" s="6" t="s">
        <v>13738</v>
      </c>
      <c r="B61" s="6" t="s">
        <v>13739</v>
      </c>
      <c r="C61" s="5" t="str">
        <f t="shared" si="0"/>
        <v>ANEXO_7_2.2.1.5.6.9</v>
      </c>
      <c r="D61" s="5" t="str">
        <f t="shared" si="1"/>
        <v xml:space="preserve">El CONTRATISTA estará monitoreando para identificación de problemas con el fin de mitigar riesgos y </v>
      </c>
    </row>
    <row r="62" spans="1:4">
      <c r="A62" s="6" t="s">
        <v>13740</v>
      </c>
      <c r="B62" s="6" t="s">
        <v>13741</v>
      </c>
      <c r="C62" s="5" t="str">
        <f t="shared" si="0"/>
        <v>ANEXO_7_2.2.1.5.6.10</v>
      </c>
      <c r="D62" s="5" t="str">
        <f t="shared" si="1"/>
        <v>La Mesa de Servicios debe entregar un informe del impacto y el número de usuarios y dependencias afe</v>
      </c>
    </row>
    <row r="63" spans="1:4">
      <c r="A63" s="6" t="s">
        <v>13742</v>
      </c>
      <c r="B63" s="6" t="s">
        <v>13743</v>
      </c>
      <c r="C63" s="5" t="str">
        <f t="shared" si="0"/>
        <v>ANEXO_7_2.2.1.5.6.11</v>
      </c>
      <c r="D63" s="5" t="str">
        <f t="shared" si="1"/>
        <v xml:space="preserve">El CONTRATISTA deberá tener personal que analice los orígenes y gestione los problemas – estudio de </v>
      </c>
    </row>
    <row r="64" spans="1:4">
      <c r="A64" s="6" t="s">
        <v>13744</v>
      </c>
      <c r="B64" s="6" t="s">
        <v>13745</v>
      </c>
      <c r="C64" s="5" t="str">
        <f t="shared" si="0"/>
        <v>ANEXO_7_2.2.1.5.6.12</v>
      </c>
      <c r="D64" s="5" t="str">
        <f t="shared" si="1"/>
        <v>Administrar la base de conocimientos de solución de incidentes y problemas, para un correcto uso y d</v>
      </c>
    </row>
    <row r="65" spans="1:4">
      <c r="A65" s="6" t="s">
        <v>13746</v>
      </c>
      <c r="B65" s="6" t="s">
        <v>13747</v>
      </c>
      <c r="C65" s="5" t="str">
        <f t="shared" si="0"/>
        <v>ANEXO_7_2.2.1.5.7</v>
      </c>
      <c r="D65" s="5" t="str">
        <f t="shared" si="1"/>
        <v>El usuario puede objetar la solución y puede, conforme a los medios de acceso establecidos, instaura</v>
      </c>
    </row>
    <row r="66" spans="1:4">
      <c r="A66" s="6" t="s">
        <v>13748</v>
      </c>
      <c r="B66" s="6" t="s">
        <v>13749</v>
      </c>
      <c r="C66" s="5" t="str">
        <f t="shared" si="0"/>
        <v>ANEXO_7_2.2.1.5.8</v>
      </c>
      <c r="D66" s="5" t="str">
        <f t="shared" si="1"/>
        <v>Todo incidente debe ser resuelto en la etapa más temprana posible, cuando en una etapa se alcance el</v>
      </c>
    </row>
    <row r="67" spans="1:4">
      <c r="A67" s="6" t="s">
        <v>13750</v>
      </c>
      <c r="B67" s="6" t="s">
        <v>13751</v>
      </c>
      <c r="C67" s="5" t="str">
        <f t="shared" si="0"/>
        <v>ANEXO_7_2.2.1.5.9</v>
      </c>
      <c r="D67" s="5" t="str">
        <f t="shared" si="1"/>
        <v>Mediante la definición de campos obligatorios, el CONTRATISTA debe asegurar el diligenciamiento comp</v>
      </c>
    </row>
    <row r="68" spans="1:4">
      <c r="A68" s="6" t="s">
        <v>13752</v>
      </c>
      <c r="B68" s="6" t="s">
        <v>13753</v>
      </c>
      <c r="C68" s="5" t="str">
        <f t="shared" si="0"/>
        <v>ANEXO_7_2.2.1.5.10</v>
      </c>
      <c r="D68" s="5" t="str">
        <f t="shared" si="1"/>
        <v>La calidad del servicio debe ser también evaluada mediante encuestas de satisfacción dirigidas al us</v>
      </c>
    </row>
    <row r="69" spans="1:4">
      <c r="A69" s="6" t="s">
        <v>10928</v>
      </c>
      <c r="B69" s="6" t="s">
        <v>13754</v>
      </c>
      <c r="C69" s="5" t="str">
        <f t="shared" si="0"/>
        <v>ANEXO_7_2.2.1.6</v>
      </c>
      <c r="D69" s="5" t="str">
        <f t="shared" si="1"/>
        <v>SOPORTE DE PRIMER NIVEL</v>
      </c>
    </row>
    <row r="70" spans="1:4">
      <c r="A70" s="6" t="s">
        <v>10930</v>
      </c>
      <c r="B70" s="6" t="s">
        <v>13755</v>
      </c>
      <c r="C70" s="5" t="str">
        <f t="shared" si="0"/>
        <v>ANEXO_7_2.2.1.6.1</v>
      </c>
      <c r="D70" s="5" t="str">
        <f t="shared" si="1"/>
        <v>La mesa de servicios del CONTRATISTA se encarga de gestionar todas las formas de comunicaciones e in</v>
      </c>
    </row>
    <row r="71" spans="1:4">
      <c r="A71" s="6" t="s">
        <v>10933</v>
      </c>
      <c r="B71" s="6" t="s">
        <v>13756</v>
      </c>
      <c r="C71" s="5" t="str">
        <f t="shared" si="0"/>
        <v>ANEXO_7_2.2.1.6.2</v>
      </c>
      <c r="D71" s="5" t="str">
        <f t="shared" si="1"/>
        <v>Se debe priorizar la solución remota de incidentes y solicitudes de servicios, así como la autogesti</v>
      </c>
    </row>
    <row r="72" spans="1:4">
      <c r="A72" s="6" t="s">
        <v>10942</v>
      </c>
      <c r="B72" s="6" t="s">
        <v>13757</v>
      </c>
      <c r="C72" s="5" t="str">
        <f t="shared" si="0"/>
        <v>ANEXO_7_2.2.1.6.3</v>
      </c>
      <c r="D72" s="5" t="str">
        <f t="shared" si="1"/>
        <v xml:space="preserve">A continuación, se describe el alcance de los servicios que el CONTRATISTA debe atender a través de </v>
      </c>
    </row>
    <row r="73" spans="1:4">
      <c r="A73" s="6" t="s">
        <v>10944</v>
      </c>
      <c r="B73" s="6" t="s">
        <v>13758</v>
      </c>
      <c r="C73" s="5" t="str">
        <f t="shared" si="0"/>
        <v>ANEXO_7_2.2.1.6.3.1</v>
      </c>
      <c r="D73" s="5" t="str">
        <f t="shared" si="1"/>
        <v xml:space="preserve">Definir e implantar, en las fases de Transición y operación, un modelo de operación para soporte de </v>
      </c>
    </row>
    <row r="74" spans="1:4">
      <c r="A74" s="6" t="s">
        <v>10945</v>
      </c>
      <c r="B74" s="6" t="s">
        <v>13759</v>
      </c>
      <c r="C74" s="5" t="str">
        <f t="shared" si="0"/>
        <v>ANEXO_7_2.2.1.6.3.2</v>
      </c>
      <c r="D74" s="5" t="str">
        <f t="shared" si="1"/>
        <v>Contratar directamente por el CONTRATISTA o uno de los integrantes del CONTRATISTA el personal de ni</v>
      </c>
    </row>
    <row r="75" spans="1:4">
      <c r="A75" s="6" t="s">
        <v>10947</v>
      </c>
      <c r="B75" s="6" t="s">
        <v>13760</v>
      </c>
      <c r="C75" s="5" t="str">
        <f t="shared" si="0"/>
        <v>ANEXO_7_2.2.1.6.3.3</v>
      </c>
      <c r="D75" s="5" t="str">
        <f t="shared" si="1"/>
        <v>Registrar, categorizar, priorizar, solucionar o escalar, hacer seguimiento y cerrar los incidentes y</v>
      </c>
    </row>
    <row r="76" spans="1:4">
      <c r="A76" s="6" t="s">
        <v>10949</v>
      </c>
      <c r="B76" s="6" t="s">
        <v>13761</v>
      </c>
      <c r="C76" s="5" t="str">
        <f t="shared" si="0"/>
        <v>ANEXO_7_2.2.1.6.3.4</v>
      </c>
      <c r="D76" s="5" t="str">
        <f t="shared" si="1"/>
        <v>Aplicación del guion o check list de identificación de fallas al componente o sistema reportado (cua</v>
      </c>
    </row>
    <row r="77" spans="1:4">
      <c r="A77" s="6" t="s">
        <v>10951</v>
      </c>
      <c r="B77" s="6" t="s">
        <v>13762</v>
      </c>
      <c r="C77" s="5" t="str">
        <f t="shared" si="0"/>
        <v>ANEXO_7_2.2.1.6.3.5</v>
      </c>
      <c r="D77" s="5" t="str">
        <f t="shared" si="1"/>
        <v>Tener documentados los protocolos, guiones y listas de chequeo y atender al usuario de acuerdo con e</v>
      </c>
    </row>
    <row r="78" spans="1:4">
      <c r="A78" s="6" t="s">
        <v>10953</v>
      </c>
      <c r="B78" s="6" t="s">
        <v>13763</v>
      </c>
      <c r="C78" s="5" t="str">
        <f t="shared" si="0"/>
        <v>ANEXO_7_2.2.1.6.3.6</v>
      </c>
      <c r="D78" s="5" t="str">
        <f t="shared" si="1"/>
        <v>Capacitar al personal para atender los solicitudes e incidentes que se reporten a la Mesa de servici</v>
      </c>
    </row>
    <row r="79" spans="1:4">
      <c r="A79" s="6" t="s">
        <v>13764</v>
      </c>
      <c r="B79" s="6" t="s">
        <v>13765</v>
      </c>
      <c r="C79" s="5" t="str">
        <f t="shared" si="0"/>
        <v>ANEXO_7_2.2.1.6.3.7</v>
      </c>
      <c r="D79" s="5" t="str">
        <f t="shared" si="1"/>
        <v>Recibir todas las solicitudes de los usuarios relacionadas con los sistemas y servicios de TIC, cump</v>
      </c>
    </row>
    <row r="80" spans="1:4">
      <c r="A80" s="6" t="s">
        <v>13766</v>
      </c>
      <c r="B80" s="6" t="s">
        <v>13767</v>
      </c>
      <c r="C80" s="5" t="str">
        <f t="shared" si="0"/>
        <v>ANEXO_7_2.2.1.6.3.8</v>
      </c>
      <c r="D80" s="5" t="str">
        <f t="shared" si="1"/>
        <v>Atender soportes de nivel I para colaboradores del SENA, cumpliendo con los ANS pactados.</v>
      </c>
    </row>
    <row r="81" spans="1:4">
      <c r="A81" s="6" t="s">
        <v>13768</v>
      </c>
      <c r="B81" s="6" t="s">
        <v>13769</v>
      </c>
      <c r="C81" s="5" t="str">
        <f t="shared" si="0"/>
        <v>ANEXO_7_2.2.1.6.3.9</v>
      </c>
      <c r="D81" s="5" t="str">
        <f t="shared" si="1"/>
        <v>Resolver los incidentes y dar cumplimiento a las solicitudes de servicio. En caso de que esta soluci</v>
      </c>
    </row>
    <row r="82" spans="1:4">
      <c r="A82" s="6" t="s">
        <v>13770</v>
      </c>
      <c r="B82" s="6" t="s">
        <v>13771</v>
      </c>
      <c r="C82" s="5" t="str">
        <f t="shared" si="0"/>
        <v>ANEXO_7_2.2.1.6.3.10</v>
      </c>
      <c r="D82" s="5" t="str">
        <f t="shared" si="1"/>
        <v>Escalar al nivel II o nivel III aquellas solicitudes de los usuarios que necesariamente requieran de</v>
      </c>
    </row>
    <row r="83" spans="1:4">
      <c r="A83" s="6" t="s">
        <v>13772</v>
      </c>
      <c r="B83" s="6" t="s">
        <v>13773</v>
      </c>
      <c r="C83" s="5" t="str">
        <f t="shared" si="0"/>
        <v>ANEXO_7_2.2.1.6.3.11</v>
      </c>
      <c r="D83" s="5" t="str">
        <f t="shared" si="1"/>
        <v>Notificar a los usuarios sobre el avance en la solución de incidentes o solicitudes, tanto colectivo</v>
      </c>
    </row>
    <row r="84" spans="1:4">
      <c r="A84" s="6" t="s">
        <v>13774</v>
      </c>
      <c r="B84" s="6" t="s">
        <v>13775</v>
      </c>
      <c r="C84" s="5" t="str">
        <f t="shared" si="0"/>
        <v>ANEXO_7_2.2.1.6.3.12</v>
      </c>
      <c r="D84" s="5" t="str">
        <f t="shared" si="1"/>
        <v xml:space="preserve">Verificar con el usuario que su incidente o solicitud haya sido resuelto, así como la calidad en el </v>
      </c>
    </row>
    <row r="85" spans="1:4">
      <c r="A85" s="6" t="s">
        <v>13776</v>
      </c>
      <c r="B85" s="6" t="s">
        <v>13777</v>
      </c>
      <c r="C85" s="5" t="str">
        <f t="shared" si="0"/>
        <v>ANEXO_7_2.2.1.6.3.13</v>
      </c>
      <c r="D85" s="5" t="str">
        <f t="shared" si="1"/>
        <v>Cerrar de común acuerdo con el usuario los incidentes y solicitudes de servicio.</v>
      </c>
    </row>
    <row r="86" spans="1:4">
      <c r="A86" s="6" t="s">
        <v>13778</v>
      </c>
      <c r="B86" s="6" t="s">
        <v>13779</v>
      </c>
      <c r="C86" s="5" t="str">
        <f t="shared" si="0"/>
        <v>ANEXO_7_2.2.1.6.3.14</v>
      </c>
      <c r="D86" s="5" t="str">
        <f t="shared" si="1"/>
        <v>Entregar evidencias de capacitación y actualización mensuales del personal de soporte del CONTRATIST</v>
      </c>
    </row>
    <row r="87" spans="1:4">
      <c r="A87" s="6" t="s">
        <v>13780</v>
      </c>
      <c r="B87" s="6" t="s">
        <v>13781</v>
      </c>
      <c r="C87" s="5" t="str">
        <f t="shared" si="0"/>
        <v>ANEXO_7_2.2.1.6.3.15</v>
      </c>
      <c r="D87" s="5" t="str">
        <f t="shared" si="1"/>
        <v>El CONTRATISTA deberá prestar el servicio de nivel I, desde el sitio remoto propiedad del CONTRATIST</v>
      </c>
    </row>
    <row r="88" spans="1:4">
      <c r="A88" s="6" t="s">
        <v>13782</v>
      </c>
      <c r="B88" s="6" t="s">
        <v>13783</v>
      </c>
      <c r="C88" s="5" t="str">
        <f t="shared" si="0"/>
        <v>ANEXO_7_2.2.1.6.3.16</v>
      </c>
      <c r="D88" s="5" t="str">
        <f t="shared" si="1"/>
        <v>Implantar un modelo mediante el cual, a través de un único punto de contacto, los usuarios puedan so</v>
      </c>
    </row>
    <row r="89" spans="1:4">
      <c r="A89" s="6" t="s">
        <v>13784</v>
      </c>
      <c r="B89" s="6" t="s">
        <v>13785</v>
      </c>
      <c r="C89" s="5" t="str">
        <f t="shared" si="0"/>
        <v>ANEXO_7_2.2.1.6.3.17</v>
      </c>
      <c r="D89" s="5" t="str">
        <f t="shared" si="1"/>
        <v>Atender y canalizar con oportunidad todas las incidencias, solicitudes y cambios relacionados con lo</v>
      </c>
    </row>
    <row r="90" spans="1:4">
      <c r="A90" s="6" t="s">
        <v>13786</v>
      </c>
      <c r="B90" s="6" t="s">
        <v>13787</v>
      </c>
      <c r="C90" s="5" t="str">
        <f t="shared" si="0"/>
        <v>ANEXO_7_2.2.1.6.3.18</v>
      </c>
      <c r="D90" s="5" t="str">
        <f t="shared" si="1"/>
        <v>Minimizar el riesgo de que algún porcentaje de solicitudes de usuario sean atendidos por fuera del m</v>
      </c>
    </row>
    <row r="91" spans="1:4">
      <c r="A91" s="6" t="s">
        <v>13788</v>
      </c>
      <c r="B91" s="6" t="s">
        <v>13789</v>
      </c>
      <c r="C91" s="5" t="str">
        <f t="shared" si="0"/>
        <v>ANEXO_7_2.2.1.6.3.19</v>
      </c>
      <c r="D91" s="5" t="str">
        <f t="shared" si="1"/>
        <v>Disponer de un portal de autogestión actualizado para la gestión y resolución de los casos más senci</v>
      </c>
    </row>
    <row r="92" spans="1:4">
      <c r="A92" s="6" t="s">
        <v>13790</v>
      </c>
      <c r="B92" s="6" t="s">
        <v>13791</v>
      </c>
      <c r="C92" s="5" t="str">
        <f t="shared" si="0"/>
        <v>ANEXO_7_2.2.1.6.3.20</v>
      </c>
      <c r="D92" s="5" t="str">
        <f t="shared" si="1"/>
        <v>Realizar el diagnóstico de la falla reportada (software, hardware, tráfico, redes).</v>
      </c>
    </row>
    <row r="93" spans="1:4">
      <c r="A93" s="6" t="s">
        <v>13792</v>
      </c>
      <c r="B93" s="6" t="s">
        <v>13793</v>
      </c>
      <c r="C93" s="5" t="str">
        <f t="shared" si="0"/>
        <v>ANEXO_7_2.2.1.6.3.21</v>
      </c>
      <c r="D93" s="5" t="str">
        <f t="shared" si="1"/>
        <v>Actualizar la herramienta de gestión documentando cada con evidencias, comentarios y diagnósticos. E</v>
      </c>
    </row>
    <row r="94" spans="1:4">
      <c r="A94" s="6" t="s">
        <v>13794</v>
      </c>
      <c r="B94" s="6" t="s">
        <v>13795</v>
      </c>
      <c r="C94" s="5" t="str">
        <f t="shared" si="0"/>
        <v>ANEXO_7_2.2.1.6.3.22</v>
      </c>
      <c r="D94" s="5" t="str">
        <f t="shared" si="1"/>
        <v>Realizar el cierre del caso con posterioridad a su solución, debidamente documentado y comentado.</v>
      </c>
    </row>
    <row r="95" spans="1:4">
      <c r="A95" s="6" t="s">
        <v>13796</v>
      </c>
      <c r="B95" s="6" t="s">
        <v>13797</v>
      </c>
      <c r="C95" s="5" t="str">
        <f t="shared" si="0"/>
        <v>ANEXO_7_2.2.1.6.3.23</v>
      </c>
      <c r="D95" s="5" t="str">
        <f t="shared" si="1"/>
        <v xml:space="preserve">Proveer los sistemas de gestión –hardware y software- asociados a los procedimientos de solución de </v>
      </c>
    </row>
    <row r="96" spans="1:4">
      <c r="A96" s="6" t="s">
        <v>13798</v>
      </c>
      <c r="B96" s="6" t="s">
        <v>13799</v>
      </c>
      <c r="C96" s="5" t="str">
        <f t="shared" si="0"/>
        <v>ANEXO_7_2.2.1.6.3.24</v>
      </c>
      <c r="D96" s="5" t="str">
        <f t="shared" si="1"/>
        <v>Gestionar lo requerido para habilitar completamente las comunicaciones WAN, entre las oficinas donde</v>
      </c>
    </row>
    <row r="97" spans="1:4">
      <c r="A97" s="6" t="s">
        <v>10955</v>
      </c>
      <c r="B97" s="6" t="s">
        <v>13800</v>
      </c>
      <c r="C97" s="5" t="str">
        <f t="shared" si="0"/>
        <v>ANEXO_7_2.2.1.6.4</v>
      </c>
      <c r="D97" s="5" t="str">
        <f t="shared" si="1"/>
        <v>La mesa de servicios se ubicará en las oficinas del CONTRATISTA y será mensualmente inspeccionada po</v>
      </c>
    </row>
    <row r="98" spans="1:4">
      <c r="A98" s="6" t="s">
        <v>10969</v>
      </c>
      <c r="B98" s="6" t="s">
        <v>13801</v>
      </c>
      <c r="C98" s="5" t="str">
        <f t="shared" si="0"/>
        <v>ANEXO_7_2.2.1.6.5</v>
      </c>
      <c r="D98" s="5" t="str">
        <f t="shared" si="1"/>
        <v>Las condiciones mínimas para la prestación de este servicio en primer nivel son: / Las instalaciones</v>
      </c>
    </row>
    <row r="99" spans="1:4">
      <c r="A99" s="6" t="s">
        <v>10970</v>
      </c>
      <c r="B99" s="6" t="s">
        <v>13802</v>
      </c>
      <c r="C99" s="5" t="str">
        <f t="shared" si="0"/>
        <v>ANEXO_7_2.2.1.6.5.1</v>
      </c>
      <c r="D99" s="5" t="str">
        <f t="shared" si="1"/>
        <v>Ventilación (natural o artificial) que permita una temperatura ambiente promedio entre 14ºC y 24ºC.</v>
      </c>
    </row>
    <row r="100" spans="1:4">
      <c r="A100" s="6" t="s">
        <v>10971</v>
      </c>
      <c r="B100" s="6" t="s">
        <v>13803</v>
      </c>
      <c r="C100" s="5" t="str">
        <f t="shared" si="0"/>
        <v>ANEXO_7_2.2.1.6.5.2</v>
      </c>
      <c r="D100" s="5" t="str">
        <f t="shared" si="1"/>
        <v>Tratamiento acústico que garantice un buen nivel auditivo: máximo 85 decibeles como límite permisibl</v>
      </c>
    </row>
    <row r="101" spans="1:4">
      <c r="A101" s="6" t="s">
        <v>10972</v>
      </c>
      <c r="B101" s="6" t="s">
        <v>13804</v>
      </c>
      <c r="C101" s="5" t="str">
        <f t="shared" si="0"/>
        <v>ANEXO_7_2.2.1.6.5.3</v>
      </c>
      <c r="D101" s="5" t="str">
        <f t="shared" si="1"/>
        <v>Iluminación adecuada, natural y artificial en cada Puesto de Trabajo: nivel mínimo de 300 lux por Pu</v>
      </c>
    </row>
    <row r="102" spans="1:4">
      <c r="A102" s="6" t="s">
        <v>13805</v>
      </c>
      <c r="B102" s="6" t="s">
        <v>13806</v>
      </c>
      <c r="C102" s="5" t="str">
        <f t="shared" si="0"/>
        <v>ANEXO_7_2.2.1.6.5.4</v>
      </c>
      <c r="D102" s="5" t="str">
        <f t="shared" si="1"/>
        <v>Puntos fijos de circulación: debe contar con la suficiente cantidad de escaleras que garantice la no</v>
      </c>
    </row>
    <row r="103" spans="1:4">
      <c r="A103" s="6" t="s">
        <v>13807</v>
      </c>
      <c r="B103" s="6" t="s">
        <v>13808</v>
      </c>
      <c r="C103" s="5" t="str">
        <f t="shared" si="0"/>
        <v>ANEXO_7_2.2.1.6.5.5</v>
      </c>
      <c r="D103" s="5" t="str">
        <f t="shared" si="1"/>
        <v>Batería de baños diferenciados por género, que cuente con la cantidad de aparatos en la proporción q</v>
      </c>
    </row>
    <row r="104" spans="1:4">
      <c r="A104" s="6" t="s">
        <v>13809</v>
      </c>
      <c r="B104" s="6" t="s">
        <v>13810</v>
      </c>
      <c r="C104" s="5" t="str">
        <f t="shared" si="0"/>
        <v>ANEXO_7_2.2.1.6.5.6</v>
      </c>
      <c r="D104" s="5" t="str">
        <f t="shared" si="1"/>
        <v>1.Adicionalmente, debe contar con las siguientes áreas disponibles para el uso del contrato:/ Cafete</v>
      </c>
    </row>
    <row r="105" spans="1:4">
      <c r="A105" s="6" t="s">
        <v>13811</v>
      </c>
      <c r="B105" s="6" t="s">
        <v>13812</v>
      </c>
      <c r="C105" s="5" t="str">
        <f t="shared" si="0"/>
        <v>ANEXO_7_2.2.1.6.5.7</v>
      </c>
      <c r="D105" s="5" t="str">
        <f t="shared" si="1"/>
        <v>1.Las dimensiones de los Puestos de Trabajo deben estar dentro de los siguientes rangos:/ Ancho: Más</v>
      </c>
    </row>
    <row r="106" spans="1:4">
      <c r="A106" s="6" t="s">
        <v>13813</v>
      </c>
      <c r="B106" s="6" t="s">
        <v>13814</v>
      </c>
      <c r="C106" s="5" t="str">
        <f t="shared" si="0"/>
        <v>ANEXO_7_2.2.1.6.6</v>
      </c>
      <c r="D106" s="5" t="str">
        <f t="shared" si="1"/>
        <v>El CONTRATISTA debe disponer, para cada Puesto de Trabajo que lo requiera, un computador que permita</v>
      </c>
    </row>
    <row r="107" spans="1:4">
      <c r="A107" s="6" t="s">
        <v>13815</v>
      </c>
      <c r="B107" s="6" t="s">
        <v>13816</v>
      </c>
      <c r="C107" s="5" t="str">
        <f t="shared" si="0"/>
        <v>ANEXO_7_2.2.1.6.7</v>
      </c>
      <c r="D107" s="5" t="str">
        <f t="shared" si="1"/>
        <v>El sistema de gestión de los computadores debe tener la capacidad de aplicar la última versión de la</v>
      </c>
    </row>
    <row r="108" spans="1:4">
      <c r="A108" s="6" t="s">
        <v>10973</v>
      </c>
      <c r="B108" s="6" t="s">
        <v>13817</v>
      </c>
      <c r="C108" s="5" t="str">
        <f t="shared" si="0"/>
        <v>ANEXO_7_2.2.1.7</v>
      </c>
      <c r="D108" s="5" t="str">
        <f t="shared" si="1"/>
        <v>SOPORTE NIVEL I (Características del sistema de contacto telefónico):</v>
      </c>
    </row>
    <row r="109" spans="1:4">
      <c r="A109" s="6" t="s">
        <v>10975</v>
      </c>
      <c r="B109" s="6" t="s">
        <v>13818</v>
      </c>
      <c r="C109" s="5" t="str">
        <f t="shared" si="0"/>
        <v>ANEXO_7_2.2.1.7.1</v>
      </c>
      <c r="D109" s="5" t="str">
        <f t="shared" si="1"/>
        <v>Canal de atención telefónico mediante comunicación verbal en tiempo real. (Inbound, outbound, blendi</v>
      </c>
    </row>
    <row r="110" spans="1:4">
      <c r="A110" s="6" t="s">
        <v>10978</v>
      </c>
      <c r="B110" s="6" t="s">
        <v>13819</v>
      </c>
      <c r="C110" s="5" t="str">
        <f t="shared" si="0"/>
        <v>ANEXO_7_2.2.1.7.2</v>
      </c>
      <c r="D110" s="5" t="str">
        <f t="shared" si="1"/>
        <v>Debe disponer de una herramienta de software de gestión telefónica y los sistemas conexos o integrad</v>
      </c>
    </row>
    <row r="111" spans="1:4">
      <c r="A111" s="6" t="s">
        <v>10979</v>
      </c>
      <c r="B111" s="6" t="s">
        <v>13820</v>
      </c>
      <c r="C111" s="5" t="str">
        <f t="shared" si="0"/>
        <v>ANEXO_7_2.2.1.7.2.1</v>
      </c>
      <c r="D111" s="5" t="str">
        <f t="shared" si="1"/>
        <v>El número único de llamada.</v>
      </c>
    </row>
    <row r="112" spans="1:4">
      <c r="A112" s="6" t="s">
        <v>10981</v>
      </c>
      <c r="B112" s="6" t="s">
        <v>13821</v>
      </c>
      <c r="C112" s="5" t="str">
        <f t="shared" si="0"/>
        <v>ANEXO_7_2.2.1.7.2.2</v>
      </c>
      <c r="D112" s="5" t="str">
        <f t="shared" si="1"/>
        <v>Fecha y hora de la llamada.</v>
      </c>
    </row>
    <row r="113" spans="1:4">
      <c r="A113" s="6" t="s">
        <v>10983</v>
      </c>
      <c r="B113" s="6" t="s">
        <v>13822</v>
      </c>
      <c r="C113" s="5" t="str">
        <f t="shared" si="0"/>
        <v>ANEXO_7_2.2.1.7.2.3</v>
      </c>
      <c r="D113" s="5" t="str">
        <f t="shared" si="1"/>
        <v>El agente que atiende la llamada.</v>
      </c>
    </row>
    <row r="114" spans="1:4">
      <c r="A114" s="6" t="s">
        <v>10985</v>
      </c>
      <c r="B114" s="6" t="s">
        <v>13823</v>
      </c>
      <c r="C114" s="5" t="str">
        <f t="shared" si="0"/>
        <v>ANEXO_7_2.2.1.7.2.4</v>
      </c>
      <c r="D114" s="5" t="str">
        <f t="shared" si="1"/>
        <v>El municipio y departamento de procedencia de la llamada.</v>
      </c>
    </row>
    <row r="115" spans="1:4">
      <c r="A115" s="6" t="s">
        <v>10987</v>
      </c>
      <c r="B115" s="6" t="s">
        <v>13824</v>
      </c>
      <c r="C115" s="5" t="str">
        <f t="shared" si="0"/>
        <v>ANEXO_7_2.2.1.7.2.5</v>
      </c>
      <c r="D115" s="5" t="str">
        <f t="shared" si="1"/>
        <v>Enrutamiento realizado de la llamada.</v>
      </c>
    </row>
    <row r="116" spans="1:4">
      <c r="A116" s="6" t="s">
        <v>10989</v>
      </c>
      <c r="B116" s="6" t="s">
        <v>13825</v>
      </c>
      <c r="C116" s="5" t="str">
        <f t="shared" si="0"/>
        <v>ANEXO_7_2.2.1.7.2.6</v>
      </c>
      <c r="D116" s="5" t="str">
        <f t="shared" si="1"/>
        <v>Información del ciudadano que se comunica con la Mesa de Servicio.</v>
      </c>
    </row>
    <row r="117" spans="1:4">
      <c r="A117" s="6" t="s">
        <v>10991</v>
      </c>
      <c r="B117" s="6" t="s">
        <v>13826</v>
      </c>
      <c r="C117" s="5" t="str">
        <f t="shared" si="0"/>
        <v>ANEXO_7_2.2.1.7.2.7</v>
      </c>
      <c r="D117" s="5" t="str">
        <f t="shared" si="1"/>
        <v>Motivo de terminación de la llamada.</v>
      </c>
    </row>
    <row r="118" spans="1:4">
      <c r="A118" s="6" t="s">
        <v>10993</v>
      </c>
      <c r="B118" s="6" t="s">
        <v>13827</v>
      </c>
      <c r="C118" s="5" t="str">
        <f t="shared" si="0"/>
        <v>ANEXO_7_2.2.1.7.2.8</v>
      </c>
      <c r="D118" s="5" t="str">
        <f t="shared" si="1"/>
        <v>Observaciones a la llamada.</v>
      </c>
    </row>
    <row r="119" spans="1:4">
      <c r="A119" s="6" t="s">
        <v>10995</v>
      </c>
      <c r="B119" s="6" t="s">
        <v>13828</v>
      </c>
      <c r="C119" s="5" t="str">
        <f t="shared" si="0"/>
        <v>ANEXO_7_2.2.1.7.2.9</v>
      </c>
      <c r="D119" s="5" t="str">
        <f t="shared" si="1"/>
        <v>Estado de la llamada.</v>
      </c>
    </row>
    <row r="120" spans="1:4">
      <c r="A120" s="6" t="s">
        <v>10997</v>
      </c>
      <c r="B120" s="6" t="s">
        <v>13829</v>
      </c>
      <c r="C120" s="5" t="str">
        <f t="shared" si="0"/>
        <v>ANEXO_7_2.2.1.7.2.10</v>
      </c>
      <c r="D120" s="5" t="str">
        <f t="shared" si="1"/>
        <v>Reprogramar la llamada.</v>
      </c>
    </row>
    <row r="121" spans="1:4">
      <c r="A121" s="6" t="s">
        <v>10999</v>
      </c>
      <c r="B121" s="6" t="s">
        <v>13830</v>
      </c>
      <c r="C121" s="5" t="str">
        <f t="shared" si="0"/>
        <v>ANEXO_7_2.2.1.7.2.11</v>
      </c>
      <c r="D121" s="5" t="str">
        <f t="shared" si="1"/>
        <v>Crear una alerta en el software de gestión telefónica del agente que permita identificar cuando la l</v>
      </c>
    </row>
    <row r="122" spans="1:4">
      <c r="A122" s="6" t="s">
        <v>11001</v>
      </c>
      <c r="B122" s="6" t="s">
        <v>13831</v>
      </c>
      <c r="C122" s="5" t="str">
        <f t="shared" si="0"/>
        <v>ANEXO_7_2.2.1.7.2.12</v>
      </c>
      <c r="D122" s="5" t="str">
        <f t="shared" si="1"/>
        <v>Debe permitir la generación de estadísticas en tiempo real de la operación.</v>
      </c>
    </row>
    <row r="123" spans="1:4">
      <c r="A123" s="6" t="s">
        <v>11003</v>
      </c>
      <c r="B123" s="6" t="s">
        <v>13832</v>
      </c>
      <c r="C123" s="5" t="str">
        <f t="shared" si="0"/>
        <v>ANEXO_7_2.2.1.7.2.13</v>
      </c>
      <c r="D123" s="5" t="str">
        <f t="shared" si="1"/>
        <v>Debe hacer detección de palabras claves en la llamada.</v>
      </c>
    </row>
    <row r="124" spans="1:4">
      <c r="A124" s="6" t="s">
        <v>11005</v>
      </c>
      <c r="B124" s="6" t="s">
        <v>13833</v>
      </c>
      <c r="C124" s="5" t="str">
        <f t="shared" si="0"/>
        <v>ANEXO_7_2.2.1.7.2.14</v>
      </c>
      <c r="D124" s="5" t="str">
        <f t="shared" si="1"/>
        <v>Debe realizar registros histórico de la gestión realizada con el contacto (Veces que se llamó, fecha</v>
      </c>
    </row>
    <row r="125" spans="1:4">
      <c r="A125" s="6" t="s">
        <v>11007</v>
      </c>
      <c r="B125" s="6" t="s">
        <v>13834</v>
      </c>
      <c r="C125" s="5" t="str">
        <f t="shared" si="0"/>
        <v>ANEXO_7_2.2.1.7.2.15</v>
      </c>
      <c r="D125" s="5" t="str">
        <f t="shared" si="1"/>
        <v>Debe permitir acceso el acceso del SENA y la interventoría a los sistemas de: atención telefónica, o</v>
      </c>
    </row>
    <row r="126" spans="1:4">
      <c r="A126" s="6" t="s">
        <v>11009</v>
      </c>
      <c r="B126" s="6" t="s">
        <v>13835</v>
      </c>
      <c r="C126" s="5" t="str">
        <f t="shared" si="0"/>
        <v>ANEXO_7_2.2.1.7.2.16</v>
      </c>
      <c r="D126" s="5" t="str">
        <f t="shared" si="1"/>
        <v>Debe contar con un aplicativo web para registro, gestión y seguimiento de eventos, incidentes, solic</v>
      </c>
    </row>
    <row r="127" spans="1:4">
      <c r="A127" s="6" t="s">
        <v>11011</v>
      </c>
      <c r="B127" s="6" t="s">
        <v>13836</v>
      </c>
      <c r="C127" s="5" t="str">
        <f t="shared" si="0"/>
        <v>ANEXO_7_2.2.1.7.2.17</v>
      </c>
      <c r="D127" s="5" t="str">
        <f t="shared" si="1"/>
        <v>Debe permitir obtener todos los datos de cada llamada recibida como mínimo: fecha y hora, identifica</v>
      </c>
    </row>
    <row r="128" spans="1:4">
      <c r="A128" s="6" t="s">
        <v>11021</v>
      </c>
      <c r="B128" s="6" t="s">
        <v>13837</v>
      </c>
      <c r="C128" s="5" t="str">
        <f t="shared" si="0"/>
        <v>ANEXO_7_2.2.1.7.2.18</v>
      </c>
      <c r="D128" s="5" t="str">
        <f t="shared" si="1"/>
        <v>Disponer de lo necesario para grabar el 100% de las llamadas (entrantes y salientes) de la mesa de s</v>
      </c>
    </row>
    <row r="129" spans="1:4">
      <c r="A129" s="6" t="s">
        <v>11043</v>
      </c>
      <c r="B129" s="6" t="s">
        <v>13838</v>
      </c>
      <c r="C129" s="5" t="str">
        <f t="shared" si="0"/>
        <v>ANEXO_7_2.2.1.7.2.19</v>
      </c>
      <c r="D129" s="5" t="str">
        <f t="shared" si="1"/>
        <v>Los equipos para atención de los usuarios vía telefónica deberán estar en condiciones de manejar y t</v>
      </c>
    </row>
    <row r="130" spans="1:4">
      <c r="A130" s="6" t="s">
        <v>13839</v>
      </c>
      <c r="B130" s="6" t="s">
        <v>13840</v>
      </c>
      <c r="C130" s="5" t="str">
        <f t="shared" si="0"/>
        <v>ANEXO_7_2.2.1.7.3</v>
      </c>
      <c r="D130" s="5" t="str">
        <f t="shared" si="1"/>
        <v>El software de gestión telefónica debe permitir:</v>
      </c>
    </row>
    <row r="131" spans="1:4">
      <c r="A131" s="6" t="s">
        <v>13841</v>
      </c>
      <c r="B131" s="6" t="s">
        <v>13842</v>
      </c>
      <c r="C131" s="5" t="str">
        <f t="shared" si="0"/>
        <v>ANEXO_7_2.2.1.7.3.1</v>
      </c>
      <c r="D131" s="5" t="str">
        <f t="shared" si="1"/>
        <v>Consultar remotamente on-line (VPN, web service, etc.) el estado de los agentes.</v>
      </c>
    </row>
    <row r="132" spans="1:4">
      <c r="A132" s="6" t="s">
        <v>13843</v>
      </c>
      <c r="B132" s="6" t="s">
        <v>13844</v>
      </c>
      <c r="C132" s="5" t="str">
        <f t="shared" si="0"/>
        <v>ANEXO_7_2.2.1.7.3.2</v>
      </c>
      <c r="D132" s="5" t="str">
        <f t="shared" si="1"/>
        <v xml:space="preserve">Entrada de llamadas a los agentes de forma silenciosa, con alerta de audio en la diadema telefónica </v>
      </c>
    </row>
    <row r="133" spans="1:4">
      <c r="A133" s="6" t="s">
        <v>13845</v>
      </c>
      <c r="B133" s="6" t="s">
        <v>13846</v>
      </c>
      <c r="C133" s="5" t="str">
        <f t="shared" si="0"/>
        <v>ANEXO_7_2.2.1.7.3.3</v>
      </c>
      <c r="D133" s="5" t="str">
        <f t="shared" si="1"/>
        <v>Realizar acciones correctivas o de ajuste de forma inmediata, por parte del coordinador, sin detener</v>
      </c>
    </row>
    <row r="134" spans="1:4">
      <c r="A134" s="6" t="s">
        <v>13847</v>
      </c>
      <c r="B134" s="6" t="s">
        <v>13848</v>
      </c>
      <c r="C134" s="5" t="str">
        <f t="shared" si="0"/>
        <v>ANEXO_7_2.2.1.7.4</v>
      </c>
      <c r="D134" s="5" t="str">
        <f t="shared" si="1"/>
        <v>El Proponente debe disponer de un sistema de distribución automática de llamadas (ACD) que permita:</v>
      </c>
    </row>
    <row r="135" spans="1:4">
      <c r="A135" s="6" t="s">
        <v>13849</v>
      </c>
      <c r="B135" s="6" t="s">
        <v>13850</v>
      </c>
      <c r="C135" s="5" t="str">
        <f t="shared" si="0"/>
        <v>ANEXO_7_2.2.1.7.4.1</v>
      </c>
      <c r="D135" s="5" t="str">
        <f t="shared" si="1"/>
        <v>Manejo de llamadas entrantes o realizar llamadas salientes</v>
      </c>
    </row>
    <row r="136" spans="1:4">
      <c r="A136" s="6" t="s">
        <v>13851</v>
      </c>
      <c r="B136" s="6" t="s">
        <v>13852</v>
      </c>
      <c r="C136" s="5" t="str">
        <f t="shared" si="0"/>
        <v>ANEXO_7_2.2.1.7.4.2</v>
      </c>
      <c r="D136" s="5" t="str">
        <f t="shared" si="1"/>
        <v>Enviar llamadas a un asesor cuando haya un asesor libre o cuando termine la locución.</v>
      </c>
    </row>
    <row r="137" spans="1:4">
      <c r="A137" s="6" t="s">
        <v>13853</v>
      </c>
      <c r="B137" s="6" t="s">
        <v>13854</v>
      </c>
      <c r="C137" s="5" t="str">
        <f t="shared" si="0"/>
        <v>ANEXO_7_2.2.1.7.5</v>
      </c>
      <c r="D137" s="5" t="str">
        <f t="shared" si="1"/>
        <v>El Proponente debe disponer de un software que permita la marcación automática de registros telefóni</v>
      </c>
    </row>
    <row r="138" spans="1:4">
      <c r="A138" s="6" t="s">
        <v>13855</v>
      </c>
      <c r="B138" s="6" t="s">
        <v>13856</v>
      </c>
      <c r="C138" s="5" t="str">
        <f t="shared" si="0"/>
        <v>ANEXO_7_2.2.1.7.5.1</v>
      </c>
      <c r="D138" s="5" t="str">
        <f t="shared" si="1"/>
        <v>El software debe permitir adicionalmente:</v>
      </c>
    </row>
    <row r="139" spans="1:4">
      <c r="A139" s="6" t="s">
        <v>13857</v>
      </c>
      <c r="B139" s="6" t="s">
        <v>13858</v>
      </c>
      <c r="C139" s="5" t="str">
        <f t="shared" si="0"/>
        <v>ANEXO_7_2.2.1.7.5.1.1</v>
      </c>
      <c r="D139" s="5" t="str">
        <f t="shared" si="1"/>
        <v>Reprogramar las llamadas.</v>
      </c>
    </row>
    <row r="140" spans="1:4">
      <c r="A140" s="6" t="s">
        <v>13859</v>
      </c>
      <c r="B140" s="6" t="s">
        <v>13860</v>
      </c>
      <c r="C140" s="5" t="str">
        <f t="shared" si="0"/>
        <v>ANEXO_7_2.2.1.7.5.1.2</v>
      </c>
      <c r="D140" s="5" t="str">
        <f t="shared" si="1"/>
        <v>Registrar el motivo de la terminación de la llamada.</v>
      </c>
    </row>
    <row r="141" spans="1:4">
      <c r="A141" s="6" t="s">
        <v>13861</v>
      </c>
      <c r="B141" s="6" t="s">
        <v>13862</v>
      </c>
      <c r="C141" s="5" t="str">
        <f t="shared" si="0"/>
        <v>ANEXO_7_2.2.1.7.5.1.3</v>
      </c>
      <c r="D141" s="5" t="str">
        <f t="shared" si="1"/>
        <v>Tipificar la llamada según proceso</v>
      </c>
    </row>
    <row r="142" spans="1:4">
      <c r="A142" s="6" t="s">
        <v>13863</v>
      </c>
      <c r="B142" s="6" t="s">
        <v>13864</v>
      </c>
      <c r="C142" s="5" t="str">
        <f t="shared" si="0"/>
        <v>ANEXO_7_2.2.1.7.5.1.4</v>
      </c>
      <c r="D142" s="5" t="str">
        <f t="shared" si="1"/>
        <v>Incluir observaciones a la llamada</v>
      </c>
    </row>
    <row r="143" spans="1:4">
      <c r="A143" s="6" t="s">
        <v>13865</v>
      </c>
      <c r="B143" s="6" t="s">
        <v>13866</v>
      </c>
      <c r="C143" s="5" t="str">
        <f t="shared" si="0"/>
        <v>ANEXO_7_2.2.1.7.5.1.5</v>
      </c>
      <c r="D143" s="5" t="str">
        <f t="shared" si="1"/>
        <v>Identificar el estado de las llamadas</v>
      </c>
    </row>
    <row r="144" spans="1:4">
      <c r="A144" s="6" t="s">
        <v>13867</v>
      </c>
      <c r="B144" s="6" t="s">
        <v>13868</v>
      </c>
      <c r="C144" s="5" t="str">
        <f t="shared" si="0"/>
        <v>ANEXO_7_2.2.1.7.5.1.6</v>
      </c>
      <c r="D144" s="5" t="str">
        <f t="shared" si="1"/>
        <v>Incluir las bases de datos de cada campaña de salida</v>
      </c>
    </row>
    <row r="145" spans="1:4">
      <c r="A145" s="6" t="s">
        <v>13869</v>
      </c>
      <c r="B145" s="6" t="s">
        <v>13870</v>
      </c>
      <c r="C145" s="5" t="str">
        <f t="shared" si="0"/>
        <v>ANEXO_7_2.2.1.7.5.1.7</v>
      </c>
      <c r="D145" s="5" t="str">
        <f t="shared" si="1"/>
        <v xml:space="preserve">Ser flexible y permitir que se añadan nuevos campos de información según lo solicitado por el SENA, </v>
      </c>
    </row>
    <row r="146" spans="1:4">
      <c r="A146" s="6" t="s">
        <v>13871</v>
      </c>
      <c r="B146" s="6" t="s">
        <v>13872</v>
      </c>
      <c r="C146" s="5" t="str">
        <f t="shared" si="0"/>
        <v>ANEXO_7_2.2.1.7.6</v>
      </c>
      <c r="D146" s="5" t="str">
        <f t="shared" si="1"/>
        <v>El Proponente debe disponer de un software que permita:</v>
      </c>
    </row>
    <row r="147" spans="1:4">
      <c r="A147" s="6" t="s">
        <v>13873</v>
      </c>
      <c r="B147" s="6" t="s">
        <v>13874</v>
      </c>
      <c r="C147" s="5" t="str">
        <f t="shared" si="0"/>
        <v>ANEXO_7_2.2.1.7.6.1</v>
      </c>
      <c r="D147" s="5" t="str">
        <f t="shared" si="1"/>
        <v>Grabar el 100% de las llamadas de entrada y salida (lo cual debe ser informado previamente al usuari</v>
      </c>
    </row>
    <row r="148" spans="1:4">
      <c r="A148" s="6" t="s">
        <v>13875</v>
      </c>
      <c r="B148" s="6" t="s">
        <v>13876</v>
      </c>
      <c r="C148" s="5" t="str">
        <f t="shared" si="0"/>
        <v>ANEXO_7_2.2.1.7.6.2</v>
      </c>
      <c r="D148" s="5" t="str">
        <f t="shared" si="1"/>
        <v xml:space="preserve">Supervisar una llamada en tiempo real para realizar labores de acompañamiento para la mejora de las </v>
      </c>
    </row>
    <row r="149" spans="1:4">
      <c r="A149" s="6" t="s">
        <v>13877</v>
      </c>
      <c r="B149" s="6" t="s">
        <v>13878</v>
      </c>
      <c r="C149" s="5" t="str">
        <f t="shared" si="0"/>
        <v>ANEXO_7_2.2.1.7.6.3</v>
      </c>
      <c r="D149" s="5" t="str">
        <f t="shared" si="1"/>
        <v>Realizar consultas de las grabaciones y llamadas en tiempo real;</v>
      </c>
    </row>
    <row r="150" spans="1:4">
      <c r="A150" s="6" t="s">
        <v>13879</v>
      </c>
      <c r="B150" s="6" t="s">
        <v>13880</v>
      </c>
      <c r="C150" s="5" t="str">
        <f t="shared" si="0"/>
        <v>ANEXO_7_2.2.1.7.6.4</v>
      </c>
      <c r="D150" s="5" t="str">
        <f t="shared" si="1"/>
        <v>Registrar las grabaciones en un medio que permita realizar la consulta de los siguientes parámetros:</v>
      </c>
    </row>
    <row r="151" spans="1:4">
      <c r="A151" s="6" t="s">
        <v>13881</v>
      </c>
      <c r="B151" s="6" t="s">
        <v>13882</v>
      </c>
      <c r="C151" s="5" t="str">
        <f t="shared" si="0"/>
        <v>ANEXO_7_2.2.1.7.7</v>
      </c>
      <c r="D151" s="5" t="str">
        <f t="shared" si="1"/>
        <v xml:space="preserve">Web callback: Canal de atención mediante el servicio de devolución de llamada web, que se ofrece al </v>
      </c>
    </row>
    <row r="152" spans="1:4">
      <c r="A152" s="6" t="s">
        <v>13883</v>
      </c>
      <c r="B152" s="6" t="s">
        <v>13884</v>
      </c>
      <c r="C152" s="5" t="str">
        <f t="shared" si="0"/>
        <v>ANEXO_7_2.2.1.7.8</v>
      </c>
      <c r="D152" s="5" t="str">
        <f t="shared" si="1"/>
        <v>Clic to call: Canal de atención mediante servicio telefónico de llamadas a través de página web desd</v>
      </c>
    </row>
    <row r="153" spans="1:4">
      <c r="A153" s="6" t="s">
        <v>11189</v>
      </c>
      <c r="B153" s="6" t="s">
        <v>13885</v>
      </c>
      <c r="C153" s="5" t="str">
        <f t="shared" si="0"/>
        <v>ANEXO_7_2.2.1.8</v>
      </c>
      <c r="D153" s="5" t="str">
        <f t="shared" si="1"/>
        <v>SOPORTE DE SEGUNDO NIVEL</v>
      </c>
    </row>
    <row r="154" spans="1:4">
      <c r="A154" s="6" t="s">
        <v>11191</v>
      </c>
      <c r="B154" s="6" t="s">
        <v>13886</v>
      </c>
      <c r="C154" s="5" t="str">
        <f t="shared" si="0"/>
        <v>ANEXO_7_2.2.1.8.1</v>
      </c>
      <c r="D154" s="5" t="str">
        <f t="shared" si="1"/>
        <v xml:space="preserve">Los casos más frecuentes deben ser abordados con metodologías de autogestión de usuario, las cuales </v>
      </c>
    </row>
    <row r="155" spans="1:4">
      <c r="A155" s="6" t="s">
        <v>11194</v>
      </c>
      <c r="B155" s="6" t="s">
        <v>13887</v>
      </c>
      <c r="C155" s="5" t="str">
        <f t="shared" si="0"/>
        <v>ANEXO_7_2.2.1.8.2</v>
      </c>
      <c r="D155" s="5" t="str">
        <f t="shared" si="1"/>
        <v xml:space="preserve">A continuación, se detalla el alcance mínimo del servicio de segundo nivel (nivel II) de la mesa de </v>
      </c>
    </row>
    <row r="156" spans="1:4">
      <c r="A156" s="6" t="s">
        <v>11196</v>
      </c>
      <c r="B156" s="6" t="s">
        <v>13888</v>
      </c>
      <c r="C156" s="5" t="str">
        <f t="shared" si="0"/>
        <v>ANEXO_7_2.2.1.8.2.1</v>
      </c>
      <c r="D156" s="5" t="str">
        <f t="shared" si="1"/>
        <v xml:space="preserve">Definir e implantar, en las fases de Transición y operación, un modelo de operación para soporte de </v>
      </c>
    </row>
    <row r="157" spans="1:4">
      <c r="A157" s="6" t="s">
        <v>11198</v>
      </c>
      <c r="B157" s="6" t="s">
        <v>13889</v>
      </c>
      <c r="C157" s="5" t="str">
        <f t="shared" si="0"/>
        <v>ANEXO_7_2.2.1.8.2.2</v>
      </c>
      <c r="D157" s="5" t="str">
        <f t="shared" si="1"/>
        <v>El CONTRATISTA deberá planear, asegurar, instalar, capacitar y colocar en operación los recursos hum</v>
      </c>
    </row>
    <row r="158" spans="1:4">
      <c r="A158" s="6" t="s">
        <v>11200</v>
      </c>
      <c r="B158" s="6" t="s">
        <v>13890</v>
      </c>
      <c r="C158" s="5" t="str">
        <f t="shared" si="0"/>
        <v>ANEXO_7_2.2.1.8.2.3</v>
      </c>
      <c r="D158" s="5" t="str">
        <f t="shared" si="1"/>
        <v>1.Dotación del personal de soporte en sitio consistente en su indumentaria, un conjunto de herramien</v>
      </c>
    </row>
    <row r="159" spans="1:4">
      <c r="A159" s="6" t="s">
        <v>11202</v>
      </c>
      <c r="B159" s="6" t="s">
        <v>13891</v>
      </c>
      <c r="C159" s="5" t="str">
        <f t="shared" si="0"/>
        <v>ANEXO_7_2.2.1.8.2.4</v>
      </c>
      <c r="D159" s="5" t="str">
        <f t="shared" si="1"/>
        <v>Solucionar efectivamente los incidentes y solicitudes de servicio, que se escalen al soporte nivel I</v>
      </c>
    </row>
    <row r="160" spans="1:4">
      <c r="A160" s="6" t="s">
        <v>11204</v>
      </c>
      <c r="B160" s="6" t="s">
        <v>13892</v>
      </c>
      <c r="C160" s="5" t="str">
        <f t="shared" si="0"/>
        <v>ANEXO_7_2.2.1.8.2.5</v>
      </c>
      <c r="D160" s="5" t="str">
        <f t="shared" si="1"/>
        <v>El CONTRATISTA deberá prestar el servicio de nivel II y solucionar efectivamente los casos en las in</v>
      </c>
    </row>
    <row r="161" spans="1:4">
      <c r="A161" s="6" t="s">
        <v>11206</v>
      </c>
      <c r="B161" s="6" t="s">
        <v>13893</v>
      </c>
      <c r="C161" s="5" t="str">
        <f t="shared" si="0"/>
        <v>ANEXO_7_2.2.1.8.2.6</v>
      </c>
      <c r="D161" s="5" t="str">
        <f t="shared" si="1"/>
        <v>Apoyar permanentemente al grupo de soporte de nivel I en el diagnóstico y en la solución de casos cu</v>
      </c>
    </row>
    <row r="162" spans="1:4">
      <c r="A162" s="6" t="s">
        <v>11208</v>
      </c>
      <c r="B162" s="6" t="s">
        <v>13894</v>
      </c>
      <c r="C162" s="5" t="str">
        <f t="shared" si="0"/>
        <v>ANEXO_7_2.2.1.8.2.7</v>
      </c>
      <c r="D162" s="5" t="str">
        <f t="shared" si="1"/>
        <v>Documentar en la solución de gestión, los avances y soluciones sobre los incidentes y solicitudes.</v>
      </c>
    </row>
    <row r="163" spans="1:4">
      <c r="A163" s="6" t="s">
        <v>11210</v>
      </c>
      <c r="B163" s="6" t="s">
        <v>13895</v>
      </c>
      <c r="C163" s="5" t="str">
        <f t="shared" si="0"/>
        <v>ANEXO_7_2.2.1.8.2.8</v>
      </c>
      <c r="D163" s="5" t="str">
        <f t="shared" si="1"/>
        <v>Entregar los reportes de gestión del servicio y estadísticas relacionadas con las actividades de sop</v>
      </c>
    </row>
    <row r="164" spans="1:4">
      <c r="A164" s="6" t="s">
        <v>11212</v>
      </c>
      <c r="B164" s="6" t="s">
        <v>13896</v>
      </c>
      <c r="C164" s="5" t="str">
        <f t="shared" si="0"/>
        <v>ANEXO_7_2.2.1.8.2.9</v>
      </c>
      <c r="D164" s="5" t="str">
        <f t="shared" si="1"/>
        <v>Entregar evidencias de capacitación y actualización bimensual del personal de soporte con mejores pr</v>
      </c>
    </row>
    <row r="165" spans="1:4">
      <c r="A165" s="6" t="s">
        <v>11214</v>
      </c>
      <c r="B165" s="6" t="s">
        <v>13897</v>
      </c>
      <c r="C165" s="5" t="str">
        <f t="shared" si="0"/>
        <v>ANEXO_7_2.2.1.8.2.10</v>
      </c>
      <c r="D165" s="5" t="str">
        <f t="shared" si="1"/>
        <v>Todo operador que haga presencia en las sedes debe estar debidamente capacitado, uniformado y perman</v>
      </c>
    </row>
    <row r="166" spans="1:4">
      <c r="A166" s="6" t="s">
        <v>11216</v>
      </c>
      <c r="B166" s="6" t="s">
        <v>13898</v>
      </c>
      <c r="C166" s="5" t="str">
        <f t="shared" si="0"/>
        <v>ANEXO_7_2.2.1.8.2.11</v>
      </c>
      <c r="D166" s="5" t="str">
        <f t="shared" si="1"/>
        <v>En cualquier caso se deberá cumplir lo dispuesto en la Legislación Nacional vigente, por el Minister</v>
      </c>
    </row>
    <row r="167" spans="1:4">
      <c r="A167" s="6" t="s">
        <v>13899</v>
      </c>
      <c r="B167" s="6" t="s">
        <v>13900</v>
      </c>
      <c r="C167" s="5" t="str">
        <f t="shared" si="0"/>
        <v>ANEXO_7_2.2.1.9</v>
      </c>
      <c r="D167" s="5" t="str">
        <f t="shared" si="1"/>
        <v>SOPORTE DE TERCER NIVEL</v>
      </c>
    </row>
    <row r="168" spans="1:4">
      <c r="A168" s="6" t="s">
        <v>13901</v>
      </c>
      <c r="B168" s="6" t="s">
        <v>13902</v>
      </c>
      <c r="C168" s="5" t="str">
        <f t="shared" si="0"/>
        <v>ANEXO_7_2.2.1.9.1</v>
      </c>
      <c r="D168" s="5" t="str">
        <f t="shared" si="1"/>
        <v xml:space="preserve">A continuación, se detalla el alcance mínimo del servicio de tercer nivel (nivel III) de la mesa de </v>
      </c>
    </row>
    <row r="169" spans="1:4">
      <c r="A169" s="6" t="s">
        <v>13903</v>
      </c>
      <c r="B169" s="6" t="s">
        <v>13904</v>
      </c>
      <c r="C169" s="5" t="str">
        <f t="shared" si="0"/>
        <v>ANEXO_7_2.2.1.9.2</v>
      </c>
      <c r="D169" s="5" t="str">
        <f t="shared" si="1"/>
        <v>El tercer nivel es la última instancia especializada de resolución y en ella participan especialista</v>
      </c>
    </row>
    <row r="170" spans="1:4">
      <c r="A170" s="6" t="s">
        <v>13905</v>
      </c>
      <c r="B170" s="6" t="s">
        <v>13906</v>
      </c>
      <c r="C170" s="5" t="str">
        <f t="shared" si="0"/>
        <v>ANEXO_7_2.2.1.9.3</v>
      </c>
      <c r="D170" s="5" t="str">
        <f t="shared" si="1"/>
        <v>Los ANS de gestión continuarán siendo aplicables aun cuando los casos se encuentren en tercer nivel,</v>
      </c>
    </row>
    <row r="171" spans="1:4">
      <c r="A171" s="6" t="s">
        <v>13907</v>
      </c>
      <c r="B171" s="6" t="s">
        <v>13908</v>
      </c>
      <c r="C171" s="5" t="str">
        <f t="shared" si="0"/>
        <v>ANEXO_7_2.2.1.9.4</v>
      </c>
      <c r="D171" s="5" t="str">
        <f t="shared" si="1"/>
        <v>El CONTRATISTA debe adjuntar los contratos con los fabricantes de plataforma en los que evidencie qu</v>
      </c>
    </row>
    <row r="172" spans="1:4">
      <c r="A172" s="6" t="s">
        <v>13909</v>
      </c>
      <c r="B172" s="6" t="s">
        <v>13910</v>
      </c>
      <c r="C172" s="5" t="str">
        <f t="shared" si="0"/>
        <v>ANEXO_7_2.2.1.9.5</v>
      </c>
      <c r="D172" s="5" t="str">
        <f t="shared" si="1"/>
        <v>Las hojas de vida del personal y los contratos de soporte se mantendrán durante la vigencia del cont</v>
      </c>
    </row>
    <row r="173" spans="1:4">
      <c r="A173" s="6" t="s">
        <v>13911</v>
      </c>
      <c r="B173" s="6" t="s">
        <v>13912</v>
      </c>
      <c r="C173" s="5" t="str">
        <f t="shared" si="0"/>
        <v>ANEXO_7_2.2.1.9.6</v>
      </c>
      <c r="D173" s="5" t="str">
        <f t="shared" si="1"/>
        <v>En caso de que el tiempo de solución supere los tiempos establecidos por razones no imputables al CO</v>
      </c>
    </row>
    <row r="174" spans="1:4">
      <c r="A174" s="6" t="s">
        <v>13913</v>
      </c>
      <c r="B174" s="6" t="s">
        <v>13914</v>
      </c>
      <c r="C174" s="5" t="str">
        <f t="shared" si="0"/>
        <v>ANEXO_7_2.2.1.9.7</v>
      </c>
      <c r="D174" s="5" t="str">
        <f t="shared" si="1"/>
        <v>Mensualmente la interventoría y el CONTRATISTA determinarán los valores a facturar en los primeros c</v>
      </c>
    </row>
    <row r="175" spans="1:4">
      <c r="A175" s="6" t="s">
        <v>13915</v>
      </c>
      <c r="B175" s="6" t="s">
        <v>13916</v>
      </c>
      <c r="C175" s="5" t="str">
        <f t="shared" si="0"/>
        <v>ANEXO_7_2.2.1.10</v>
      </c>
      <c r="D175" s="5" t="str">
        <f t="shared" si="1"/>
        <v>SOLUCIÓN DE SOFTWARE PARA LA INTEGRACIÓN DE SERVCIOS Y GESTIÓN GLOBAL.</v>
      </c>
    </row>
    <row r="176" spans="1:4">
      <c r="A176" s="6" t="s">
        <v>13917</v>
      </c>
      <c r="B176" s="6" t="s">
        <v>13918</v>
      </c>
      <c r="C176" s="5" t="str">
        <f t="shared" si="0"/>
        <v>ANEXO_7_2.2.1.10.1</v>
      </c>
      <c r="D176" s="5" t="str">
        <f t="shared" si="1"/>
        <v xml:space="preserve">El CONTRATISTA debe disponer de una solución de software para la Gestión de servicios TIC basado en </v>
      </c>
    </row>
    <row r="177" spans="1:4">
      <c r="A177" s="6" t="s">
        <v>13919</v>
      </c>
      <c r="B177" s="6" t="s">
        <v>13920</v>
      </c>
      <c r="C177" s="5" t="str">
        <f t="shared" si="0"/>
        <v>ANEXO_7_2.2.1.10.2</v>
      </c>
      <c r="D177" s="5" t="str">
        <f t="shared" si="1"/>
        <v>El CONTRATISTA deberá así mismo realizar la actualización del directorio activo del 100% de los equi</v>
      </c>
    </row>
    <row r="178" spans="1:4">
      <c r="A178" s="6" t="s">
        <v>13921</v>
      </c>
      <c r="B178" s="6" t="s">
        <v>13922</v>
      </c>
      <c r="C178" s="5" t="str">
        <f t="shared" si="0"/>
        <v>ANEXO_7_2.2.1.10.3</v>
      </c>
      <c r="D178" s="5" t="str">
        <f t="shared" si="1"/>
        <v>Los especialistas de la mesa de servicios en la gestión de activos serán los encargados de mantener,</v>
      </c>
    </row>
    <row r="179" spans="1:4">
      <c r="A179" s="6" t="s">
        <v>13923</v>
      </c>
      <c r="B179" s="6" t="s">
        <v>13924</v>
      </c>
      <c r="C179" s="5" t="str">
        <f t="shared" si="0"/>
        <v>ANEXO_7_2.2.1.10.4</v>
      </c>
      <c r="D179" s="5" t="str">
        <f t="shared" si="1"/>
        <v>En cualquier caso se generarán incidentes. La interventoría hará seguimiento permanente y presentará</v>
      </c>
    </row>
    <row r="180" spans="1:4">
      <c r="A180" s="6" t="s">
        <v>13925</v>
      </c>
      <c r="B180" s="6" t="s">
        <v>13926</v>
      </c>
      <c r="C180" s="5" t="str">
        <f t="shared" si="0"/>
        <v>ANEXO_7_2.2.1.10.5</v>
      </c>
      <c r="D180" s="5" t="str">
        <f t="shared" si="1"/>
        <v xml:space="preserve">La mesa de servicios deberá contar con los guiones de atención, diagnóstico y restauración para que </v>
      </c>
    </row>
    <row r="181" spans="1:4">
      <c r="A181" s="6" t="s">
        <v>13927</v>
      </c>
      <c r="B181" s="6" t="s">
        <v>13928</v>
      </c>
      <c r="C181" s="5" t="str">
        <f t="shared" si="0"/>
        <v>ANEXO_7_2.2.1.10.6</v>
      </c>
      <c r="D181" s="5" t="str">
        <f t="shared" si="1"/>
        <v>La solución debe tener la capacidad de tomar control remoto de las estaciones de usuario, previa aut</v>
      </c>
    </row>
    <row r="182" spans="1:4">
      <c r="A182" s="6" t="s">
        <v>13929</v>
      </c>
      <c r="B182" s="6" t="s">
        <v>13930</v>
      </c>
      <c r="C182" s="5" t="str">
        <f t="shared" si="0"/>
        <v>ANEXO_7_2.2.1.10.7</v>
      </c>
      <c r="D182" s="5" t="str">
        <f t="shared" si="1"/>
        <v>La mesa de servicios deberá garantizar que toda la información de los procesos a su cargo se encuent</v>
      </c>
    </row>
    <row r="183" spans="1:4">
      <c r="A183" s="6" t="s">
        <v>13931</v>
      </c>
      <c r="B183" s="6" t="s">
        <v>13932</v>
      </c>
      <c r="C183" s="5" t="str">
        <f t="shared" si="0"/>
        <v>ANEXO_7_2.2.1.10.8</v>
      </c>
      <c r="D183" s="5" t="str">
        <f t="shared" si="1"/>
        <v>Los equipos de hardware empleados deben haber sido fabricados durante los últimos 6 meses contados a</v>
      </c>
    </row>
    <row r="184" spans="1:4">
      <c r="A184" s="6" t="s">
        <v>13933</v>
      </c>
      <c r="B184" s="6" t="s">
        <v>13934</v>
      </c>
      <c r="C184" s="5" t="str">
        <f t="shared" si="0"/>
        <v>ANEXO_7_2.2.1.10.9</v>
      </c>
      <c r="D184" s="5" t="str">
        <f t="shared" si="1"/>
        <v>Sin perjuicio de lo detallado en las tablas de perfiles para el recurso humano, los agentes de la me</v>
      </c>
    </row>
    <row r="185" spans="1:4">
      <c r="A185" s="6" t="s">
        <v>13935</v>
      </c>
      <c r="B185" s="6" t="s">
        <v>13936</v>
      </c>
      <c r="C185" s="5" t="str">
        <f t="shared" si="0"/>
        <v>ANEXO_7_2.2.1.11</v>
      </c>
      <c r="D185" s="5" t="str">
        <f t="shared" si="1"/>
        <v>MANTENIMIENTO</v>
      </c>
    </row>
    <row r="186" spans="1:4">
      <c r="A186" s="6" t="s">
        <v>13937</v>
      </c>
      <c r="B186" s="6" t="s">
        <v>13938</v>
      </c>
      <c r="C186" s="5" t="str">
        <f t="shared" si="0"/>
        <v>ANEXO_7_2.2.1.11.1</v>
      </c>
      <c r="D186" s="5" t="str">
        <f t="shared" si="1"/>
        <v>Las actividades de mantenimiento, aprovisionamiento de repuestos, sus costos, la programación de los</v>
      </c>
    </row>
    <row r="187" spans="1:4">
      <c r="A187" s="6" t="s">
        <v>13939</v>
      </c>
      <c r="B187" s="6" t="s">
        <v>13940</v>
      </c>
      <c r="C187" s="5" t="str">
        <f t="shared" si="0"/>
        <v>ANEXO_7_2.2.1.11.2</v>
      </c>
      <c r="D187" s="5" t="str">
        <f t="shared" si="1"/>
        <v>MANTENIMIENTO PREVENTIVO</v>
      </c>
    </row>
    <row r="188" spans="1:4">
      <c r="A188" s="6" t="s">
        <v>13941</v>
      </c>
      <c r="B188" s="6" t="s">
        <v>13942</v>
      </c>
      <c r="C188" s="5" t="str">
        <f t="shared" si="0"/>
        <v>ANEXO_7_2.2.1.11.2.1</v>
      </c>
      <c r="D188" s="5" t="str">
        <f t="shared" si="1"/>
        <v>El CONTRATISTA deberá realizar los mantenimientos preventivos en sitio al parque computacional del S</v>
      </c>
    </row>
    <row r="189" spans="1:4">
      <c r="A189" s="6" t="s">
        <v>13943</v>
      </c>
      <c r="B189" s="6" t="s">
        <v>13944</v>
      </c>
      <c r="C189" s="5" t="str">
        <f t="shared" si="0"/>
        <v>ANEXO_7_2.2.1.11.2.1.1</v>
      </c>
      <c r="D189" s="5" t="str">
        <f t="shared" si="1"/>
        <v>Elaborar la planeación y coordinación de las visitas de mantenimiento preventivo, de acuerdo con los</v>
      </c>
    </row>
    <row r="190" spans="1:4">
      <c r="A190" s="6" t="s">
        <v>13945</v>
      </c>
      <c r="B190" s="6" t="s">
        <v>13946</v>
      </c>
      <c r="C190" s="5" t="str">
        <f t="shared" si="0"/>
        <v>ANEXO_7_2.2.1.11.2.1.2</v>
      </c>
      <c r="D190" s="5" t="str">
        <f t="shared" si="1"/>
        <v xml:space="preserve">Definir la lista de chequeo que debe seguir cada técnico de mantenimiento de acuerdo a cada tipo de </v>
      </c>
    </row>
    <row r="191" spans="1:4">
      <c r="A191" s="6" t="s">
        <v>13947</v>
      </c>
      <c r="B191" s="6" t="s">
        <v>13948</v>
      </c>
      <c r="C191" s="5" t="str">
        <f t="shared" si="0"/>
        <v>ANEXO_7_2.2.1.11.2.1.3</v>
      </c>
      <c r="D191" s="5" t="str">
        <f t="shared" si="1"/>
        <v>Suministrar las herramientas e insumos necesarios para la ejecución del mantenimiento preventivo.</v>
      </c>
    </row>
    <row r="192" spans="1:4">
      <c r="A192" s="6" t="s">
        <v>13949</v>
      </c>
      <c r="B192" s="6" t="s">
        <v>13950</v>
      </c>
      <c r="C192" s="5" t="str">
        <f t="shared" si="0"/>
        <v>ANEXO_7_2.2.1.11.2.1.4</v>
      </c>
      <c r="D192" s="5" t="str">
        <f t="shared" si="1"/>
        <v>Ejecutar de forma estándar el procedimiento de mantenimiento preventivo aprobado por el SENA, dentro</v>
      </c>
    </row>
    <row r="193" spans="1:4">
      <c r="A193" s="6" t="s">
        <v>13951</v>
      </c>
      <c r="B193" s="6" t="s">
        <v>13952</v>
      </c>
      <c r="C193" s="5" t="str">
        <f t="shared" si="0"/>
        <v>ANEXO_7_2.2.1.11.2.1.5</v>
      </c>
      <c r="D193" s="5" t="str">
        <f t="shared" si="1"/>
        <v xml:space="preserve">1.Efectuar los mantenimientos preventivos, cada uno de los cuales deberán contemplar como mínimo: / </v>
      </c>
    </row>
    <row r="194" spans="1:4">
      <c r="A194" s="6" t="s">
        <v>13953</v>
      </c>
      <c r="B194" s="6" t="s">
        <v>13954</v>
      </c>
      <c r="C194" s="5" t="str">
        <f t="shared" si="0"/>
        <v>ANEXO_7_2.2.1.11.3</v>
      </c>
      <c r="D194" s="5" t="str">
        <f t="shared" si="1"/>
        <v>MANTENIMIENTO CORRECTIVO</v>
      </c>
    </row>
    <row r="195" spans="1:4">
      <c r="A195" s="6" t="s">
        <v>13955</v>
      </c>
      <c r="B195" s="6" t="s">
        <v>13956</v>
      </c>
      <c r="C195" s="5" t="str">
        <f t="shared" si="0"/>
        <v>ANEXO_7_2.2.1.11.3.1</v>
      </c>
      <c r="D195" s="5" t="str">
        <f t="shared" si="1"/>
        <v>En caso de determinarse que el problema no puede ser resuelto dentro del tiempo definido para soluci</v>
      </c>
    </row>
    <row r="196" spans="1:4">
      <c r="A196" s="6" t="s">
        <v>13957</v>
      </c>
      <c r="B196" s="6" t="s">
        <v>13958</v>
      </c>
      <c r="C196" s="5" t="str">
        <f t="shared" si="0"/>
        <v>ANEXO_7_2.2.1.11.3.2</v>
      </c>
      <c r="D196" s="5" t="str">
        <f t="shared" si="1"/>
        <v>Si transcurrido el plazo no se logra la solución definitiva del equipo averiado, el CONTRATISTA entr</v>
      </c>
    </row>
    <row r="197" spans="1:4">
      <c r="A197" s="6" t="s">
        <v>13959</v>
      </c>
      <c r="B197" s="6" t="s">
        <v>13960</v>
      </c>
      <c r="C197" s="5" t="str">
        <f t="shared" si="0"/>
        <v>ANEXO_7_2.2.1.11.3.3</v>
      </c>
      <c r="D197" s="5" t="str">
        <f t="shared" si="1"/>
        <v>Los equipos suministrados de manera temporal o definitiva por el CONTRATISTA y que correspondan a mo</v>
      </c>
    </row>
    <row r="198" spans="1:4">
      <c r="A198" s="6" t="s">
        <v>13961</v>
      </c>
      <c r="B198" s="6" t="s">
        <v>13962</v>
      </c>
      <c r="C198" s="5" t="str">
        <f t="shared" si="0"/>
        <v>ANEXO_7_2.2.1.11.3.4</v>
      </c>
      <c r="D198" s="5" t="str">
        <f t="shared" si="1"/>
        <v>Los equipos o dispositivos que se dejen como parte de los reemplazados deberán ser iguales o superio</v>
      </c>
    </row>
    <row r="199" spans="1:4">
      <c r="A199" s="6" t="s">
        <v>13963</v>
      </c>
      <c r="B199" s="6" t="s">
        <v>13964</v>
      </c>
      <c r="C199" s="5" t="str">
        <f t="shared" si="0"/>
        <v>ANEXO_7_2.2.1.11.3.5</v>
      </c>
      <c r="D199" s="5" t="str">
        <f t="shared" si="1"/>
        <v>Las actividades de mantenimiento incluyen el suministro, aprovisionamiento, entrega, puesta en servi</v>
      </c>
    </row>
    <row r="200" spans="1:4">
      <c r="A200" s="6" t="s">
        <v>13965</v>
      </c>
      <c r="B200" s="6" t="s">
        <v>13966</v>
      </c>
      <c r="C200" s="5" t="str">
        <f t="shared" si="0"/>
        <v>ANEXO_7_2.2.1.11.3.6</v>
      </c>
      <c r="D200" s="5" t="str">
        <f t="shared" si="1"/>
        <v>Una vez realizado el mantenimiento correctivo y/o preventivo, los equipos o periféricos se deberán d</v>
      </c>
    </row>
    <row r="201" spans="1:4">
      <c r="A201" s="6" t="s">
        <v>13967</v>
      </c>
      <c r="B201" s="6" t="s">
        <v>13968</v>
      </c>
      <c r="C201" s="5" t="str">
        <f t="shared" si="0"/>
        <v>ANEXO_7_2.2.1.12</v>
      </c>
      <c r="D201" s="5" t="str">
        <f t="shared" si="1"/>
        <v>TIEMPOS PARA DIAGNÓSTICO Y SOLUCIÓN</v>
      </c>
    </row>
    <row r="202" spans="1:4">
      <c r="A202" s="6" t="s">
        <v>13969</v>
      </c>
      <c r="B202" s="6" t="s">
        <v>13970</v>
      </c>
      <c r="C202" s="5" t="str">
        <f t="shared" si="0"/>
        <v>ANEXO_7_2.2.1.12.1</v>
      </c>
      <c r="D202" s="5" t="str">
        <f t="shared" si="1"/>
        <v xml:space="preserve">El tiempo máximo de atención para el diagnóstico y restauración del servicio de los equipos será de </v>
      </c>
    </row>
    <row r="203" spans="1:4">
      <c r="A203" s="6" t="s">
        <v>13971</v>
      </c>
      <c r="B203" s="6" t="s">
        <v>13972</v>
      </c>
      <c r="C203" s="5" t="str">
        <f t="shared" si="0"/>
        <v>ANEXO_7_2.2.1.12.2</v>
      </c>
      <c r="D203" s="5" t="str">
        <f t="shared" si="1"/>
        <v>En caso de determinarse que el problema no puede ser resuelto dentro del día hábil estimado para sol</v>
      </c>
    </row>
    <row r="204" spans="1:4">
      <c r="A204" s="6" t="s">
        <v>13973</v>
      </c>
      <c r="B204" s="6" t="s">
        <v>13974</v>
      </c>
      <c r="C204" s="5" t="str">
        <f t="shared" si="0"/>
        <v>ANEXO_7_2.2.1.12.3</v>
      </c>
      <c r="D204" s="5" t="str">
        <f t="shared" si="1"/>
        <v>Si transcurrido el plazo no se logra la solución definitiva del equipo averiado, el CONTRATISTA entr</v>
      </c>
    </row>
    <row r="205" spans="1:4">
      <c r="A205" s="6" t="s">
        <v>13975</v>
      </c>
      <c r="B205" s="6" t="s">
        <v>13976</v>
      </c>
      <c r="C205" s="5" t="str">
        <f t="shared" si="0"/>
        <v>ANEXO_7_2.2.1.12.4</v>
      </c>
      <c r="D205" s="5" t="str">
        <f t="shared" si="1"/>
        <v>Los equipos o dispositivos que se dejen como parte de los reemplazados deberán ser iguales o superio</v>
      </c>
    </row>
    <row r="206" spans="1:4">
      <c r="A206" s="6" t="s">
        <v>13977</v>
      </c>
      <c r="B206" s="6" t="s">
        <v>13978</v>
      </c>
      <c r="C206" s="5" t="str">
        <f t="shared" si="0"/>
        <v>ANEXO_7_2.2.1.13</v>
      </c>
      <c r="D206" s="5" t="str">
        <f t="shared" si="1"/>
        <v>GARANTÍAS DEL SERVICIO</v>
      </c>
    </row>
    <row r="207" spans="1:4">
      <c r="A207" s="6" t="s">
        <v>13979</v>
      </c>
      <c r="B207" s="6" t="s">
        <v>13980</v>
      </c>
      <c r="C207" s="5" t="str">
        <f t="shared" si="0"/>
        <v>ANEXO_7_2.2.1.13.1</v>
      </c>
      <c r="D207" s="5" t="str">
        <f t="shared" si="1"/>
        <v>Los repuestos (partes y accesorios) suministrados deben contar con una garantía mínima de un (1) año</v>
      </c>
    </row>
    <row r="208" spans="1:4">
      <c r="A208" s="6" t="s">
        <v>13981</v>
      </c>
      <c r="B208" s="6" t="s">
        <v>13982</v>
      </c>
      <c r="C208" s="5" t="str">
        <f t="shared" si="0"/>
        <v>ANEXO_7_2.2.1.13.2</v>
      </c>
      <c r="D208" s="5" t="str">
        <f t="shared" si="1"/>
        <v xml:space="preserve">Los equipos que sean cambiados en su totalidad deben contar con una garantía directa del fabricante </v>
      </c>
    </row>
    <row r="209" spans="1:4">
      <c r="A209" s="6" t="s">
        <v>13983</v>
      </c>
      <c r="B209" s="6" t="s">
        <v>13984</v>
      </c>
      <c r="C209" s="5" t="str">
        <f t="shared" si="0"/>
        <v>ANEXO_7_2.2.1.13.3</v>
      </c>
      <c r="D209" s="5" t="str">
        <f t="shared" si="1"/>
        <v>El CONTRATISTA deberá prestar soporte en sitio, instalando, desinstalando y/o configurando los compo</v>
      </c>
    </row>
    <row r="210" spans="1:4">
      <c r="A210" s="6" t="s">
        <v>13985</v>
      </c>
      <c r="B210" s="6" t="s">
        <v>13986</v>
      </c>
      <c r="C210" s="5" t="str">
        <f t="shared" si="0"/>
        <v>ANEXO_7_2.2.1.14</v>
      </c>
      <c r="D210" s="5" t="str">
        <f t="shared" si="1"/>
        <v>ESPECIFICACIONES MÍNIMAS LABORATORIO</v>
      </c>
    </row>
    <row r="211" spans="1:4">
      <c r="A211" s="6" t="s">
        <v>13987</v>
      </c>
      <c r="B211" s="6" t="s">
        <v>13988</v>
      </c>
      <c r="C211" s="5" t="str">
        <f t="shared" si="0"/>
        <v>ANEXO_7_2.2.1.14.1</v>
      </c>
      <c r="D211" s="5" t="str">
        <f t="shared" si="1"/>
        <v>El laboratorio de equipos de ofimática se requiere para garantizar un ambiente apropiado para la int</v>
      </c>
    </row>
    <row r="212" spans="1:4">
      <c r="A212" s="6" t="s">
        <v>13989</v>
      </c>
      <c r="B212" s="6" t="s">
        <v>13990</v>
      </c>
      <c r="C212" s="5" t="str">
        <f t="shared" si="0"/>
        <v>ANEXO_7_2.2.1.15</v>
      </c>
      <c r="D212" s="5" t="str">
        <f t="shared" si="1"/>
        <v>RECURSO MÍNIMO REQUERIDO</v>
      </c>
    </row>
    <row r="213" spans="1:4">
      <c r="A213" s="6" t="s">
        <v>13991</v>
      </c>
      <c r="B213" s="6" t="s">
        <v>13992</v>
      </c>
      <c r="C213" s="5" t="str">
        <f t="shared" si="0"/>
        <v>ANEXO_7_2.2.1.15.1</v>
      </c>
      <c r="D213" s="5" t="str">
        <f t="shared" si="1"/>
        <v>En el documento anexo “EQUIPO MÍNIMO DE TRABAJO” se especifica el recurso mínimo requerido para el s</v>
      </c>
    </row>
    <row r="214" spans="1:4">
      <c r="A214" s="6" t="s">
        <v>11318</v>
      </c>
      <c r="B214" s="6" t="s">
        <v>13993</v>
      </c>
      <c r="C214" s="5" t="str">
        <f t="shared" si="0"/>
        <v>ANEXO_7_2.2.2</v>
      </c>
      <c r="D214" s="5" t="str">
        <f t="shared" si="1"/>
        <v>INTEGRACIÓN DE SERVICIOS Y GESTION GLOBAL</v>
      </c>
    </row>
    <row r="215" spans="1:4">
      <c r="A215" s="6" t="s">
        <v>3012</v>
      </c>
      <c r="B215" s="6" t="s">
        <v>13994</v>
      </c>
      <c r="C215" s="5" t="str">
        <f t="shared" si="0"/>
        <v>ANEXO_7_2.2.2.1</v>
      </c>
      <c r="D215" s="5" t="str">
        <f t="shared" si="1"/>
        <v>GESTIÓN GLOBAL</v>
      </c>
    </row>
    <row r="216" spans="1:4">
      <c r="A216" s="6" t="s">
        <v>11320</v>
      </c>
      <c r="B216" s="6" t="s">
        <v>13995</v>
      </c>
      <c r="C216" s="5" t="str">
        <f t="shared" si="0"/>
        <v>ANEXO_7_2.2.2.1.1</v>
      </c>
      <c r="D216" s="5" t="str">
        <f t="shared" si="1"/>
        <v>OBJETO DEL SERVICIO GESTION GLOBAL</v>
      </c>
    </row>
    <row r="217" spans="1:4">
      <c r="A217" s="6" t="s">
        <v>13996</v>
      </c>
      <c r="B217" s="6" t="s">
        <v>13997</v>
      </c>
      <c r="C217" s="5" t="str">
        <f t="shared" si="0"/>
        <v>ANEXO_7_2.2.2.1.1.1</v>
      </c>
      <c r="D217" s="5" t="str">
        <f t="shared" si="1"/>
        <v>El CONTRATISTA debe garantizar la gestión eficaz de los servicios TIC de la entidad bajo el marco de</v>
      </c>
    </row>
    <row r="218" spans="1:4">
      <c r="A218" s="6" t="s">
        <v>13998</v>
      </c>
      <c r="B218" s="6" t="s">
        <v>13999</v>
      </c>
      <c r="C218" s="5" t="str">
        <f t="shared" si="0"/>
        <v>ANEXO_7_2.2.2.1.1.2</v>
      </c>
      <c r="D218" s="5" t="str">
        <f t="shared" si="1"/>
        <v>El CONTRATISTA debe asegurar en la definición de los procesos ITIL® la adopción de prácticas de gest</v>
      </c>
    </row>
    <row r="219" spans="1:4">
      <c r="A219" s="6" t="s">
        <v>14000</v>
      </c>
      <c r="B219" s="6" t="s">
        <v>14001</v>
      </c>
      <c r="C219" s="5" t="str">
        <f t="shared" si="0"/>
        <v>ANEXO_7_2.2.2.1.1.3</v>
      </c>
      <c r="D219" s="5" t="str">
        <f t="shared" si="1"/>
        <v>La terminología para emplear en el contrato será la definida en las buenas prácticas ITIL® para la g</v>
      </c>
    </row>
    <row r="220" spans="1:4">
      <c r="A220" s="6" t="s">
        <v>14002</v>
      </c>
      <c r="B220" s="6" t="s">
        <v>14003</v>
      </c>
      <c r="C220" s="5" t="str">
        <f t="shared" si="0"/>
        <v>ANEXO_7_2.2.2.1.1.4</v>
      </c>
      <c r="D220" s="5" t="str">
        <f t="shared" si="1"/>
        <v>El CONTRATISTA durante la vigencia del contrato debe presentar los planes de transición para la adop</v>
      </c>
    </row>
    <row r="221" spans="1:4">
      <c r="A221" s="6" t="s">
        <v>14004</v>
      </c>
      <c r="B221" s="6" t="s">
        <v>14005</v>
      </c>
      <c r="C221" s="5" t="str">
        <f t="shared" si="0"/>
        <v>ANEXO_7_2.2.2.1.1.5</v>
      </c>
      <c r="D221" s="5" t="str">
        <f t="shared" si="1"/>
        <v>El CONTRATISTA quien ejecuta la gestión global e integración deberá incluir los recursos humanos y t</v>
      </c>
    </row>
    <row r="222" spans="1:4">
      <c r="A222" s="6" t="s">
        <v>14006</v>
      </c>
      <c r="B222" s="6" t="s">
        <v>14007</v>
      </c>
      <c r="C222" s="5" t="str">
        <f t="shared" si="0"/>
        <v>ANEXO_7_2.2.2.1.1.6</v>
      </c>
      <c r="D222" s="5" t="str">
        <f t="shared" si="1"/>
        <v>Las siguientes son las actividades a realizar por parte del CONTRATISTA, sin limitarse a ellas:</v>
      </c>
    </row>
    <row r="223" spans="1:4">
      <c r="A223" s="6" t="s">
        <v>14008</v>
      </c>
      <c r="B223" s="6" t="s">
        <v>14009</v>
      </c>
      <c r="C223" s="5" t="str">
        <f t="shared" si="0"/>
        <v>ANEXO_7_2.2.2.1.1.6.1</v>
      </c>
      <c r="D223" s="5" t="str">
        <f t="shared" si="1"/>
        <v>Apoyar a través de las gestiones el aseguramiento de la disponibilidad, capacidad y continuidad de l</v>
      </c>
    </row>
    <row r="224" spans="1:4">
      <c r="A224" s="6" t="s">
        <v>14010</v>
      </c>
      <c r="B224" s="6" t="s">
        <v>14011</v>
      </c>
      <c r="C224" s="5" t="str">
        <f t="shared" si="0"/>
        <v>ANEXO_7_2.2.2.1.1.6.2</v>
      </c>
      <c r="D224" s="5" t="str">
        <f t="shared" si="1"/>
        <v>Debe enlazar acciones con el área de sistemas, el área ambiental y el área de Seguridad y Salud en e</v>
      </c>
    </row>
    <row r="225" spans="1:4">
      <c r="A225" s="6" t="s">
        <v>14012</v>
      </c>
      <c r="B225" s="6" t="s">
        <v>14013</v>
      </c>
      <c r="C225" s="5" t="str">
        <f t="shared" si="0"/>
        <v>ANEXO_7_2.2.2.1.1.6.3</v>
      </c>
      <c r="D225" s="5" t="str">
        <f t="shared" si="1"/>
        <v>Atender de manera presencial todas las reuniones a las que sea citado para efectos de la operación d</v>
      </c>
    </row>
    <row r="226" spans="1:4">
      <c r="A226" s="6" t="s">
        <v>14014</v>
      </c>
      <c r="B226" s="6" t="s">
        <v>14015</v>
      </c>
      <c r="C226" s="5" t="str">
        <f t="shared" si="0"/>
        <v>ANEXO_7_2.2.2.1.1.6.4</v>
      </c>
      <c r="D226" s="5" t="str">
        <f t="shared" si="1"/>
        <v>Apoyar el diseño de nuevos servicios o el análisis de cambios sobre servicios existentes, específica</v>
      </c>
    </row>
    <row r="227" spans="1:4">
      <c r="A227" s="6" t="s">
        <v>14016</v>
      </c>
      <c r="B227" s="6" t="s">
        <v>14017</v>
      </c>
      <c r="C227" s="5" t="str">
        <f t="shared" si="0"/>
        <v>ANEXO_7_2.2.2.1.1.6.5</v>
      </c>
      <c r="D227" s="5" t="str">
        <f t="shared" si="1"/>
        <v>Apoyar la evaluación del nivel de madurez, desempeño, eficacia e impacto de los servicios e infraest</v>
      </c>
    </row>
    <row r="228" spans="1:4">
      <c r="A228" s="6" t="s">
        <v>14018</v>
      </c>
      <c r="B228" s="6" t="s">
        <v>14019</v>
      </c>
      <c r="C228" s="5" t="str">
        <f t="shared" si="0"/>
        <v>ANEXO_7_2.2.2.1.1.6.6</v>
      </c>
      <c r="D228" s="5" t="str">
        <f t="shared" si="1"/>
        <v>Estimar de manera directa el crecimiento anual de procesamiento, almacenamiento y respaldo y present</v>
      </c>
    </row>
    <row r="229" spans="1:4">
      <c r="A229" s="6" t="s">
        <v>14020</v>
      </c>
      <c r="B229" s="6" t="s">
        <v>14021</v>
      </c>
      <c r="C229" s="5" t="str">
        <f t="shared" si="0"/>
        <v>ANEXO_7_2.2.2.1.1.6.7</v>
      </c>
      <c r="D229" s="5" t="str">
        <f t="shared" si="1"/>
        <v>Asistir a la Oficina de Sistemas en la proposición de políticas, estándares y metodologías para el d</v>
      </c>
    </row>
    <row r="230" spans="1:4">
      <c r="A230" s="6" t="s">
        <v>14022</v>
      </c>
      <c r="B230" s="6" t="s">
        <v>14023</v>
      </c>
      <c r="C230" s="5" t="str">
        <f t="shared" si="0"/>
        <v>ANEXO_7_2.2.2.1.1.6.8</v>
      </c>
      <c r="D230" s="5" t="str">
        <f t="shared" si="1"/>
        <v>Asistir a la Oficina de Sistemas en la formulación, análisis de viabilidad y dimensionamiento de rec</v>
      </c>
    </row>
    <row r="231" spans="1:4">
      <c r="A231" s="6" t="s">
        <v>14024</v>
      </c>
      <c r="B231" s="6" t="s">
        <v>14025</v>
      </c>
      <c r="C231" s="5" t="str">
        <f t="shared" si="0"/>
        <v>ANEXO_7_2.2.2.1.1.6.9</v>
      </c>
      <c r="D231" s="5" t="str">
        <f t="shared" si="1"/>
        <v>Apoyar la ejecución de los proyectos para el desarrollo del ciclo de vida de los sistemas de informa</v>
      </c>
    </row>
    <row r="232" spans="1:4">
      <c r="A232" s="6" t="s">
        <v>14026</v>
      </c>
      <c r="B232" s="6" t="s">
        <v>14027</v>
      </c>
      <c r="C232" s="5" t="str">
        <f t="shared" si="0"/>
        <v>ANEXO_7_2.2.2.1.1.6.10</v>
      </c>
      <c r="D232" s="5" t="str">
        <f t="shared" si="1"/>
        <v>Apoyar la emisión de conceptos técnicos en los procesos de selección de proveedores para adquisición</v>
      </c>
    </row>
    <row r="233" spans="1:4">
      <c r="A233" s="6" t="s">
        <v>14028</v>
      </c>
      <c r="B233" s="6" t="s">
        <v>14029</v>
      </c>
      <c r="C233" s="5" t="str">
        <f t="shared" si="0"/>
        <v>ANEXO_7_2.2.2.1.1.6.11</v>
      </c>
      <c r="D233" s="5" t="str">
        <f t="shared" si="1"/>
        <v>Evaluar el desempeño e impacto de los sistemas de información y aplicaciones sobre los procesos de l</v>
      </c>
    </row>
    <row r="234" spans="1:4">
      <c r="A234" s="6" t="s">
        <v>14030</v>
      </c>
      <c r="B234" s="6" t="s">
        <v>14031</v>
      </c>
      <c r="C234" s="5" t="str">
        <f t="shared" si="0"/>
        <v>ANEXO_7_2.2.2.1.1.6.12</v>
      </c>
      <c r="D234" s="5" t="str">
        <f t="shared" si="1"/>
        <v>Realizar seguimiento, control y evaluación periódico sobre los resultados, dificultades y avances de</v>
      </c>
    </row>
    <row r="235" spans="1:4">
      <c r="A235" s="6" t="s">
        <v>14032</v>
      </c>
      <c r="B235" s="6" t="s">
        <v>14033</v>
      </c>
      <c r="C235" s="5" t="str">
        <f t="shared" si="0"/>
        <v>ANEXO_7_2.2.2.1.1.6.13</v>
      </c>
      <c r="D235" s="5" t="str">
        <f t="shared" si="1"/>
        <v>Efectuar el seguimiento integral a los procesos de adquisición de desarrollos software y/o de manten</v>
      </c>
    </row>
    <row r="236" spans="1:4">
      <c r="A236" s="6" t="s">
        <v>14034</v>
      </c>
      <c r="B236" s="6" t="s">
        <v>14035</v>
      </c>
      <c r="C236" s="5" t="str">
        <f t="shared" si="0"/>
        <v>ANEXO_7_2.2.2.1.1.6.14</v>
      </c>
      <c r="D236" s="5" t="str">
        <f t="shared" si="1"/>
        <v>Asegurar la interoperabilidad entre los servicios TIC desde su etapa de transición. La gestión globa</v>
      </c>
    </row>
    <row r="237" spans="1:4">
      <c r="A237" s="6" t="s">
        <v>14036</v>
      </c>
      <c r="B237" s="6" t="s">
        <v>14037</v>
      </c>
      <c r="C237" s="5" t="str">
        <f t="shared" si="0"/>
        <v>ANEXO_7_2.2.2.1.1.6.15</v>
      </c>
      <c r="D237" s="5" t="str">
        <f t="shared" si="1"/>
        <v xml:space="preserve">Apoyar la definición de arquitectura de la información en los sistemas y aplicaciones de la Entidad </v>
      </c>
    </row>
    <row r="238" spans="1:4">
      <c r="A238" s="6" t="s">
        <v>14038</v>
      </c>
      <c r="B238" s="6" t="s">
        <v>14039</v>
      </c>
      <c r="C238" s="5" t="str">
        <f t="shared" si="0"/>
        <v>ANEXO_7_2.2.2.1.1.6.16</v>
      </c>
      <c r="D238" s="5" t="str">
        <f t="shared" si="1"/>
        <v>1.Integrar bajo un único tablero de control toda la información para visualizar todos los detalles r</v>
      </c>
    </row>
    <row r="239" spans="1:4">
      <c r="A239" s="6" t="s">
        <v>14040</v>
      </c>
      <c r="B239" s="6" t="s">
        <v>14041</v>
      </c>
      <c r="C239" s="5" t="str">
        <f t="shared" si="0"/>
        <v>ANEXO_7_2.2.2.1.1.6.17</v>
      </c>
      <c r="D239" s="5" t="str">
        <f t="shared" si="1"/>
        <v>1.Ejecutar los proyectos para la provisión de servicios e infraestructura TIC a través de la adminis</v>
      </c>
    </row>
    <row r="240" spans="1:4">
      <c r="A240" s="6" t="s">
        <v>14042</v>
      </c>
      <c r="B240" s="6" t="s">
        <v>14043</v>
      </c>
      <c r="C240" s="5" t="str">
        <f t="shared" si="0"/>
        <v>ANEXO_7_2.2.2.1.2</v>
      </c>
      <c r="D240" s="5" t="str">
        <f t="shared" si="1"/>
        <v>OBJETIVOS ESPECÍFICOS DE LA GESTIÓN GLOBAL</v>
      </c>
    </row>
    <row r="241" spans="1:4">
      <c r="A241" s="6" t="s">
        <v>14044</v>
      </c>
      <c r="B241" s="6" t="s">
        <v>14045</v>
      </c>
      <c r="C241" s="5" t="str">
        <f t="shared" si="0"/>
        <v>ANEXO_7_2.2.2.1.2.1</v>
      </c>
      <c r="D241" s="5" t="str">
        <f t="shared" si="1"/>
        <v>El CONTRATISTA debe gestionar los servicios TIC conforme a ITIL® en su versión más actualizada con a</v>
      </c>
    </row>
    <row r="242" spans="1:4">
      <c r="A242" s="6" t="s">
        <v>14046</v>
      </c>
      <c r="B242" s="6" t="s">
        <v>14047</v>
      </c>
      <c r="C242" s="5" t="str">
        <f t="shared" si="0"/>
        <v>ANEXO_7_2.2.2.1.2.2</v>
      </c>
      <c r="D242" s="5" t="str">
        <f t="shared" si="1"/>
        <v xml:space="preserve">El CONTRATISTA debe aplicar el concepto de Sistema de Gestión de Conocimiento del Servicio (Service </v>
      </c>
    </row>
    <row r="243" spans="1:4">
      <c r="A243" s="6" t="s">
        <v>14048</v>
      </c>
      <c r="B243" s="6" t="s">
        <v>14049</v>
      </c>
      <c r="C243" s="5" t="str">
        <f t="shared" si="0"/>
        <v>ANEXO_7_2.2.2.1.2.3</v>
      </c>
      <c r="D243" s="5" t="str">
        <f t="shared" si="1"/>
        <v>El CONTRATISTA debe proveer las herramientas de gestión que permitan monitorear y controlar, los ser</v>
      </c>
    </row>
    <row r="244" spans="1:4">
      <c r="A244" s="6" t="s">
        <v>14050</v>
      </c>
      <c r="B244" s="6" t="s">
        <v>14051</v>
      </c>
      <c r="C244" s="5" t="str">
        <f t="shared" si="0"/>
        <v>ANEXO_7_2.2.2.1.2.4</v>
      </c>
      <c r="D244" s="5" t="str">
        <f t="shared" si="1"/>
        <v>El CONTRATISTA debe asegurar, dentro del modelo de operación que sea definido, tener una sola Mesa d</v>
      </c>
    </row>
    <row r="245" spans="1:4">
      <c r="A245" s="6" t="s">
        <v>14052</v>
      </c>
      <c r="B245" s="6" t="s">
        <v>14053</v>
      </c>
      <c r="C245" s="5" t="str">
        <f t="shared" si="0"/>
        <v>ANEXO_7_2.2.2.1.3</v>
      </c>
      <c r="D245" s="5" t="str">
        <f t="shared" si="1"/>
        <v>ESPECÍFICACIONES TÉCNICAS DEL SERVICIO GESTIÓN GLOBAL.</v>
      </c>
    </row>
    <row r="246" spans="1:4">
      <c r="A246" s="6" t="s">
        <v>14054</v>
      </c>
      <c r="B246" s="6" t="s">
        <v>14055</v>
      </c>
      <c r="C246" s="5" t="str">
        <f t="shared" si="0"/>
        <v>ANEXO_7_2.2.2.1.3.1</v>
      </c>
      <c r="D246" s="5" t="str">
        <f t="shared" si="1"/>
        <v>El CONTRATISTA debe tener en cuenta los procesos actualmente implementados en el SENA de conformidad</v>
      </c>
    </row>
    <row r="247" spans="1:4">
      <c r="A247" s="6" t="s">
        <v>14056</v>
      </c>
      <c r="B247" s="6" t="s">
        <v>13916</v>
      </c>
      <c r="C247" s="5" t="str">
        <f t="shared" si="0"/>
        <v>ANEXO_7_2.2.2.1.4</v>
      </c>
      <c r="D247" s="5" t="str">
        <f t="shared" si="1"/>
        <v>SOLUCIÓN DE SOFTWARE PARA LA INTEGRACIÓN DE SERVCIOS Y GESTIÓN GLOBAL.</v>
      </c>
    </row>
    <row r="248" spans="1:4">
      <c r="A248" s="6" t="s">
        <v>14057</v>
      </c>
      <c r="B248" s="6" t="s">
        <v>14058</v>
      </c>
      <c r="C248" s="5" t="str">
        <f t="shared" si="0"/>
        <v>ANEXO_7_2.2.2.1.4.1</v>
      </c>
      <c r="D248" s="5" t="str">
        <f t="shared" si="1"/>
        <v>La solución debe implementar la arquitectura de referencia propuesta por ITIL v3 Edición 2011 para e</v>
      </c>
    </row>
    <row r="249" spans="1:4">
      <c r="A249" s="6" t="s">
        <v>14059</v>
      </c>
      <c r="B249" s="6" t="s">
        <v>14060</v>
      </c>
      <c r="C249" s="5" t="str">
        <f t="shared" si="0"/>
        <v>ANEXO_7_2.2.2.1.4.2</v>
      </c>
      <c r="D249" s="5" t="str">
        <f t="shared" si="1"/>
        <v>La solución propuesta debe estar soportada con una (1) Certificación que acredite al software como I</v>
      </c>
    </row>
    <row r="250" spans="1:4">
      <c r="A250" s="6" t="s">
        <v>14061</v>
      </c>
      <c r="B250" s="6" t="s">
        <v>14062</v>
      </c>
      <c r="C250" s="5" t="str">
        <f t="shared" si="0"/>
        <v>ANEXO_7_2.2.2.1.4.3</v>
      </c>
      <c r="D250" s="5" t="str">
        <f t="shared" si="1"/>
        <v>La solución propuesta debe ser 100% web, puede ser prestada SaaS en la nube privada, no obstante, el</v>
      </c>
    </row>
    <row r="251" spans="1:4">
      <c r="A251" s="6" t="s">
        <v>14063</v>
      </c>
      <c r="B251" s="6" t="s">
        <v>14064</v>
      </c>
      <c r="C251" s="5" t="str">
        <f t="shared" si="0"/>
        <v>ANEXO_7_2.2.2.1.4.4</v>
      </c>
      <c r="D251" s="5" t="str">
        <f t="shared" si="1"/>
        <v>La solución debe contar con un catálogo de servicios que sea de autoservicio por parte de los usuari</v>
      </c>
    </row>
    <row r="252" spans="1:4">
      <c r="A252" s="6" t="s">
        <v>14065</v>
      </c>
      <c r="B252" s="6" t="s">
        <v>14066</v>
      </c>
      <c r="C252" s="5" t="str">
        <f t="shared" si="0"/>
        <v>ANEXO_7_2.2.2.1.4.5</v>
      </c>
      <c r="D252" s="5" t="str">
        <f t="shared" si="1"/>
        <v>La herramienta debe incorporar lo establecido en la ©ISO 19770 o certificación avalada por Pink Elep</v>
      </c>
    </row>
    <row r="253" spans="1:4">
      <c r="A253" s="6" t="s">
        <v>14067</v>
      </c>
      <c r="B253" s="6" t="s">
        <v>14068</v>
      </c>
      <c r="C253" s="5" t="str">
        <f t="shared" si="0"/>
        <v>ANEXO_7_2.2.2.1.4.6</v>
      </c>
      <c r="D253" s="5" t="str">
        <f t="shared" si="1"/>
        <v>La solución de software para la Integración de Servicios y Gestión Global debe proporcionar e implem</v>
      </c>
    </row>
    <row r="254" spans="1:4">
      <c r="A254" s="6" t="s">
        <v>14069</v>
      </c>
      <c r="B254" s="6" t="s">
        <v>14070</v>
      </c>
      <c r="C254" s="5" t="str">
        <f t="shared" si="0"/>
        <v>ANEXO_7_2.2.2.1.4.7</v>
      </c>
      <c r="D254" s="5" t="str">
        <f t="shared" si="1"/>
        <v>Las herramientas que componen la solución deben mantenerse en última versión, deben tener soporte pe</v>
      </c>
    </row>
    <row r="255" spans="1:4">
      <c r="A255" s="6" t="s">
        <v>14071</v>
      </c>
      <c r="B255" s="6" t="s">
        <v>14072</v>
      </c>
      <c r="C255" s="5" t="str">
        <f t="shared" si="0"/>
        <v>ANEXO_7_2.2.2.1.4.8</v>
      </c>
      <c r="D255" s="5" t="str">
        <f t="shared" si="1"/>
        <v>La solución debe estar en capacidad de generar gráficas en el tiempo, almacenar y consolidar informa</v>
      </c>
    </row>
    <row r="256" spans="1:4">
      <c r="A256" s="6" t="s">
        <v>14073</v>
      </c>
      <c r="B256" s="6" t="s">
        <v>14074</v>
      </c>
      <c r="C256" s="5" t="str">
        <f t="shared" si="0"/>
        <v>ANEXO_7_2.2.2.1.4.9</v>
      </c>
      <c r="D256" s="5" t="str">
        <f t="shared" si="1"/>
        <v xml:space="preserve">La solución debe proveer interfaz GUI y Web para consultar los casos y contar con los mecanismos de </v>
      </c>
    </row>
    <row r="257" spans="1:4">
      <c r="A257" s="6" t="s">
        <v>14075</v>
      </c>
      <c r="B257" s="6" t="s">
        <v>14076</v>
      </c>
      <c r="C257" s="5" t="str">
        <f t="shared" ref="C257:C511" si="2">CONCATENATE(B$1,"_",A257)</f>
        <v>ANEXO_7_2.2.2.1.4.10</v>
      </c>
      <c r="D257" s="5" t="str">
        <f t="shared" ref="D257:D511" si="3">LEFT(B257,100)</f>
        <v>La solución debe recibir alertas de otros sistemas es decir cumplir la función de manager de manager</v>
      </c>
    </row>
    <row r="258" spans="1:4">
      <c r="A258" s="6" t="s">
        <v>14077</v>
      </c>
      <c r="B258" s="6" t="s">
        <v>14078</v>
      </c>
      <c r="C258" s="5" t="str">
        <f t="shared" si="2"/>
        <v>ANEXO_7_2.2.2.1.4.11</v>
      </c>
      <c r="D258" s="5" t="str">
        <f t="shared" si="3"/>
        <v>La solución debe ser fácilmente expandible para incluir nuevas métricas y atributos a monitorizar, l</v>
      </c>
    </row>
    <row r="259" spans="1:4">
      <c r="A259" s="6" t="s">
        <v>14079</v>
      </c>
      <c r="B259" s="6" t="s">
        <v>14080</v>
      </c>
      <c r="C259" s="5" t="str">
        <f t="shared" si="2"/>
        <v>ANEXO_7_2.2.2.1.4.12</v>
      </c>
      <c r="D259" s="5" t="str">
        <f t="shared" si="3"/>
        <v>La solución debe: / Manejar como mínimo 3 niveles de alerta, debe permitir correlacionar las métrica</v>
      </c>
    </row>
    <row r="260" spans="1:4">
      <c r="A260" s="6" t="s">
        <v>14081</v>
      </c>
      <c r="B260" s="6" t="s">
        <v>14082</v>
      </c>
      <c r="C260" s="5" t="str">
        <f t="shared" si="2"/>
        <v>ANEXO_7_2.2.2.1.4.13</v>
      </c>
      <c r="D260" s="5" t="str">
        <f t="shared" si="3"/>
        <v>La Solución debe:/ Permitir autogestión para los casos frecuentes,/ Permitir acceder al progreso o e</v>
      </c>
    </row>
    <row r="261" spans="1:4">
      <c r="A261" s="6" t="s">
        <v>14083</v>
      </c>
      <c r="B261" s="6" t="s">
        <v>14084</v>
      </c>
      <c r="C261" s="5" t="str">
        <f t="shared" si="2"/>
        <v>ANEXO_7_2.2.2.1.4.14</v>
      </c>
      <c r="D261" s="5" t="str">
        <f t="shared" si="3"/>
        <v>La solución propuesta debe hacer el descubrimiento completo de componentes de hardware, software, ap</v>
      </c>
    </row>
    <row r="262" spans="1:4">
      <c r="A262" s="6" t="s">
        <v>14085</v>
      </c>
      <c r="B262" s="6" t="s">
        <v>14086</v>
      </c>
      <c r="C262" s="5" t="str">
        <f t="shared" si="2"/>
        <v>ANEXO_7_2.2.2.1.4.15</v>
      </c>
      <c r="D262" s="5" t="str">
        <f t="shared" si="3"/>
        <v>El inventario automatizado de hardware y software de los equipos de los usuarios del SENA debe poder</v>
      </c>
    </row>
    <row r="263" spans="1:4">
      <c r="A263" s="6" t="s">
        <v>14087</v>
      </c>
      <c r="B263" s="6" t="s">
        <v>14088</v>
      </c>
      <c r="C263" s="5" t="str">
        <f t="shared" si="2"/>
        <v>ANEXO_7_2.2.2.1.4.16</v>
      </c>
      <c r="D263" s="5" t="str">
        <f t="shared" si="3"/>
        <v>La herramienta ITSM debe realizar el descubrimiento de entornos físicos, virtuales y containers, inc</v>
      </c>
    </row>
    <row r="264" spans="1:4">
      <c r="A264" s="6" t="s">
        <v>14089</v>
      </c>
      <c r="B264" s="6" t="s">
        <v>14090</v>
      </c>
      <c r="C264" s="5" t="str">
        <f t="shared" si="2"/>
        <v>ANEXO_7_2.2.2.1.4.17</v>
      </c>
      <c r="D264" s="5" t="str">
        <f t="shared" si="3"/>
        <v>No debe haber límite en la cantidad de políticas a incorporar en la herramienta. Debe permitir incor</v>
      </c>
    </row>
    <row r="265" spans="1:4">
      <c r="A265" s="6" t="s">
        <v>14091</v>
      </c>
      <c r="B265" s="6" t="s">
        <v>14092</v>
      </c>
      <c r="C265" s="5" t="str">
        <f t="shared" si="2"/>
        <v>ANEXO_7_2.2.2.1.4.18</v>
      </c>
      <c r="D265" s="5" t="str">
        <f t="shared" si="3"/>
        <v>Dentro de las tareas de mantenimiento de la herramienta de gestión deberán realizarse copias de segu</v>
      </c>
    </row>
    <row r="266" spans="1:4">
      <c r="A266" s="6" t="s">
        <v>14093</v>
      </c>
      <c r="B266" s="6" t="s">
        <v>14094</v>
      </c>
      <c r="C266" s="5" t="str">
        <f t="shared" si="2"/>
        <v>ANEXO_7_2.2.2.1.4.19</v>
      </c>
      <c r="D266" s="5" t="str">
        <f t="shared" si="3"/>
        <v xml:space="preserve">La información de los procesos implementados y la información en las bases de datos serán del SENA, </v>
      </c>
    </row>
    <row r="267" spans="1:4">
      <c r="A267" s="6" t="s">
        <v>14095</v>
      </c>
      <c r="B267" s="6" t="s">
        <v>14096</v>
      </c>
      <c r="C267" s="5" t="str">
        <f t="shared" si="2"/>
        <v>ANEXO_7_2.2.2.1.4.20</v>
      </c>
      <c r="D267" s="5" t="str">
        <f t="shared" si="3"/>
        <v>Para la operación de los servicios no se aceptan licenciamientos en modo demo, beta, temporales, pro</v>
      </c>
    </row>
    <row r="268" spans="1:4">
      <c r="A268" s="6" t="s">
        <v>14097</v>
      </c>
      <c r="B268" s="6" t="s">
        <v>14098</v>
      </c>
      <c r="C268" s="5" t="str">
        <f t="shared" si="2"/>
        <v>ANEXO_7_2.2.2.1.4.21</v>
      </c>
      <c r="D268" s="5" t="str">
        <f t="shared" si="3"/>
        <v>La implementación y parametrización del ITSM será hecha por personal directamente certificado por el</v>
      </c>
    </row>
    <row r="269" spans="1:4">
      <c r="A269" s="6" t="s">
        <v>14099</v>
      </c>
      <c r="B269" s="6" t="s">
        <v>14100</v>
      </c>
      <c r="C269" s="5" t="str">
        <f t="shared" si="2"/>
        <v>ANEXO_7_2.2.2.1.4.22</v>
      </c>
      <c r="D269" s="5" t="str">
        <f t="shared" si="3"/>
        <v xml:space="preserve">Los administradores de las bases de datos de la herramienta ITSM deberán ser DBA certificados en la </v>
      </c>
    </row>
    <row r="270" spans="1:4">
      <c r="A270" s="6" t="s">
        <v>14101</v>
      </c>
      <c r="B270" s="6" t="s">
        <v>14102</v>
      </c>
      <c r="C270" s="5" t="str">
        <f t="shared" si="2"/>
        <v>ANEXO_7_2.2.2.1.5</v>
      </c>
      <c r="D270" s="5" t="str">
        <f t="shared" si="3"/>
        <v>GESTIÓN DE ACCESOS</v>
      </c>
    </row>
    <row r="271" spans="1:4">
      <c r="A271" s="6" t="s">
        <v>14103</v>
      </c>
      <c r="B271" s="6" t="s">
        <v>14104</v>
      </c>
      <c r="C271" s="5" t="str">
        <f t="shared" si="2"/>
        <v>ANEXO_7_2.2.2.1.5.1</v>
      </c>
      <c r="D271" s="5" t="str">
        <f t="shared" si="3"/>
        <v xml:space="preserve">El CONTRATISTA debe ofrecer y controlar el acceso a los usuarios de los servicios TIC y sistemas de </v>
      </c>
    </row>
    <row r="272" spans="1:4">
      <c r="A272" s="6" t="s">
        <v>14105</v>
      </c>
      <c r="B272" s="6" t="s">
        <v>14106</v>
      </c>
      <c r="C272" s="5" t="str">
        <f t="shared" si="2"/>
        <v>ANEXO_7_2.2.2.1.5.2</v>
      </c>
      <c r="D272" s="5" t="str">
        <f t="shared" si="3"/>
        <v>El CONTRATISTA debe hacer la gestión de usuarios y contraseñas privilegiados en los sistemas de info</v>
      </c>
    </row>
    <row r="273" spans="1:4">
      <c r="A273" s="6" t="s">
        <v>14107</v>
      </c>
      <c r="B273" s="6" t="s">
        <v>14108</v>
      </c>
      <c r="C273" s="5" t="str">
        <f t="shared" si="2"/>
        <v>ANEXO_7_2.2.2.1.5.3</v>
      </c>
      <c r="D273" s="5" t="str">
        <f t="shared" si="3"/>
        <v>El CONTRATISTA debehacer el control de uso de los usuarios que utilizan las herramientas de VPN.</v>
      </c>
    </row>
    <row r="274" spans="1:4">
      <c r="A274" s="6" t="s">
        <v>14109</v>
      </c>
      <c r="B274" s="6" t="s">
        <v>14110</v>
      </c>
      <c r="C274" s="5" t="str">
        <f t="shared" si="2"/>
        <v>ANEXO_7_2.2.2.1.5.4</v>
      </c>
      <c r="D274" s="5" t="str">
        <f t="shared" si="3"/>
        <v>El CONTRATISTA debe realizar la gestión de identidad del SENA realizada en las plataformas de Direct</v>
      </c>
    </row>
    <row r="275" spans="1:4">
      <c r="A275" s="6" t="s">
        <v>14111</v>
      </c>
      <c r="B275" s="6" t="s">
        <v>14112</v>
      </c>
      <c r="C275" s="5" t="str">
        <f t="shared" si="2"/>
        <v>ANEXO_7_2.2.2.1.5.5</v>
      </c>
      <c r="D275" s="5" t="str">
        <f t="shared" si="3"/>
        <v>El CONTRATISTA debe hacer el control de ingreso a los encerramientos, centros de cableado y demás lo</v>
      </c>
    </row>
    <row r="276" spans="1:4">
      <c r="A276" s="6" t="s">
        <v>14113</v>
      </c>
      <c r="B276" s="6" t="s">
        <v>14114</v>
      </c>
      <c r="C276" s="5" t="str">
        <f t="shared" si="2"/>
        <v>ANEXO_7_2.2.2.1.5.6</v>
      </c>
      <c r="D276" s="5" t="str">
        <f t="shared" si="3"/>
        <v>Para realizar la gestión de usuarios y contraseñas el CONTRATISTA podrá usar las herramientas con la</v>
      </c>
    </row>
    <row r="277" spans="1:4">
      <c r="A277" s="6" t="s">
        <v>14115</v>
      </c>
      <c r="B277" s="6" t="s">
        <v>14116</v>
      </c>
      <c r="C277" s="5" t="str">
        <f t="shared" si="2"/>
        <v>ANEXO_7_2.2.2.1.5.7</v>
      </c>
      <c r="D277" s="5" t="str">
        <f t="shared" si="3"/>
        <v>La administración y gestión de usuarios y contraseñas privilegiadas debe realizarse vía browser y en</v>
      </c>
    </row>
    <row r="278" spans="1:4">
      <c r="A278" s="6" t="s">
        <v>14117</v>
      </c>
      <c r="B278" s="6" t="s">
        <v>14118</v>
      </c>
      <c r="C278" s="5" t="str">
        <f t="shared" si="2"/>
        <v>ANEXO_7_2.2.2.1.5.8</v>
      </c>
      <c r="D278" s="5" t="str">
        <f t="shared" si="3"/>
        <v>1.El uso de la solución gestión de usuarios y contraseñas privilegiadas debe ser a través de interfa</v>
      </c>
    </row>
    <row r="279" spans="1:4">
      <c r="A279" s="6" t="s">
        <v>14119</v>
      </c>
      <c r="B279" s="6" t="s">
        <v>14120</v>
      </c>
      <c r="C279" s="5" t="str">
        <f t="shared" si="2"/>
        <v>ANEXO_7_2.2.2.1.5.9</v>
      </c>
      <c r="D279" s="5" t="str">
        <f t="shared" si="3"/>
        <v>La solución debe manejar autenticación segura incluyendo cifrado de contraseñas para acceso a los si</v>
      </c>
    </row>
    <row r="280" spans="1:4">
      <c r="A280" s="6" t="s">
        <v>14121</v>
      </c>
      <c r="B280" s="6" t="s">
        <v>14122</v>
      </c>
      <c r="C280" s="5" t="str">
        <f t="shared" si="2"/>
        <v>ANEXO_7_2.2.2.1.5.10</v>
      </c>
      <c r="D280" s="5" t="str">
        <f t="shared" si="3"/>
        <v>La solución debe tener la capacidad de integrarse a la plataforma de identidades Directorio Activo p</v>
      </c>
    </row>
    <row r="281" spans="1:4">
      <c r="A281" s="6" t="s">
        <v>14123</v>
      </c>
      <c r="B281" s="6" t="s">
        <v>14124</v>
      </c>
      <c r="C281" s="5" t="str">
        <f t="shared" si="2"/>
        <v>ANEXO_7_2.2.2.1.5.11</v>
      </c>
      <c r="D281" s="5" t="str">
        <f t="shared" si="3"/>
        <v>La solución debe alertar a los usuarios administradores del tiempo de vigencia de la contraseña.</v>
      </c>
    </row>
    <row r="282" spans="1:4">
      <c r="A282" s="6" t="s">
        <v>14125</v>
      </c>
      <c r="B282" s="6" t="s">
        <v>14126</v>
      </c>
      <c r="C282" s="5" t="str">
        <f t="shared" si="2"/>
        <v>ANEXO_7_2.2.2.1.5.12</v>
      </c>
      <c r="D282" s="5" t="str">
        <f t="shared" si="3"/>
        <v>La solución debe permitir la generación de reportes de auditoría a través de la consola de administr</v>
      </c>
    </row>
    <row r="283" spans="1:4">
      <c r="A283" s="6" t="s">
        <v>14127</v>
      </c>
      <c r="B283" s="6" t="s">
        <v>14128</v>
      </c>
      <c r="C283" s="5" t="str">
        <f t="shared" si="2"/>
        <v>ANEXO_7_2.2.2.1.6</v>
      </c>
      <c r="D283" s="5" t="str">
        <f t="shared" si="3"/>
        <v>GESTIÓN DE CAMBIOS</v>
      </c>
    </row>
    <row r="284" spans="1:4">
      <c r="A284" s="6" t="s">
        <v>14129</v>
      </c>
      <c r="B284" s="6" t="s">
        <v>14130</v>
      </c>
      <c r="C284" s="5" t="str">
        <f t="shared" si="2"/>
        <v>ANEXO_7_2.2.2.1.6.1</v>
      </c>
      <c r="D284" s="5" t="str">
        <f t="shared" si="3"/>
        <v>La responsabilidad de la Gestión de cambios la tendrá el Gestor de Cambios por parte del CONTRATISTA</v>
      </c>
    </row>
    <row r="285" spans="1:4">
      <c r="A285" s="6" t="s">
        <v>14131</v>
      </c>
      <c r="B285" s="6" t="s">
        <v>14132</v>
      </c>
      <c r="C285" s="5" t="str">
        <f t="shared" si="2"/>
        <v>ANEXO_7_2.2.2.1.6.2</v>
      </c>
      <c r="D285" s="5" t="str">
        <f t="shared" si="3"/>
        <v>Para realizar la gestión de cambios el CONTRATISTA podrá usar las herramientas con las que cuenta el</v>
      </c>
    </row>
    <row r="286" spans="1:4">
      <c r="A286" s="6" t="s">
        <v>14133</v>
      </c>
      <c r="B286" s="6" t="s">
        <v>14134</v>
      </c>
      <c r="C286" s="5" t="str">
        <f t="shared" si="2"/>
        <v>ANEXO_7_2.2.2.1.6.3</v>
      </c>
      <c r="D286" s="5" t="str">
        <f t="shared" si="3"/>
        <v>El CONTRATISTA debe estandarizar los métodos y procedimientos que permitan dar un trámite eficaz y e</v>
      </c>
    </row>
    <row r="287" spans="1:4">
      <c r="A287" s="6" t="s">
        <v>14135</v>
      </c>
      <c r="B287" s="6" t="s">
        <v>14136</v>
      </c>
      <c r="C287" s="5" t="str">
        <f t="shared" si="2"/>
        <v>ANEXO_7_2.2.2.1.6.4</v>
      </c>
      <c r="D287" s="5" t="str">
        <f t="shared" si="3"/>
        <v xml:space="preserve">El CONTRATISTA debe integrar un Comité de Cambios (CAB) al cual debe pertenecer también el SENA con </v>
      </c>
    </row>
    <row r="288" spans="1:4">
      <c r="A288" s="6" t="s">
        <v>14137</v>
      </c>
      <c r="B288" s="6" t="s">
        <v>14138</v>
      </c>
      <c r="C288" s="5" t="str">
        <f t="shared" si="2"/>
        <v>ANEXO_7_2.2.2.1.6.5</v>
      </c>
      <c r="D288" s="5" t="str">
        <f t="shared" si="3"/>
        <v>El CONTRATISTA debe garantizar en la Gestión de Cambios que las modificaciones que afecten los servi</v>
      </c>
    </row>
    <row r="289" spans="1:4">
      <c r="A289" s="6" t="s">
        <v>14139</v>
      </c>
      <c r="B289" s="6" t="s">
        <v>14140</v>
      </c>
      <c r="C289" s="5" t="str">
        <f t="shared" si="2"/>
        <v>ANEXO_7_2.2.2.1.6.6</v>
      </c>
      <c r="D289" s="5" t="str">
        <f t="shared" si="3"/>
        <v>El CONTRATISTA debe controlar la introducción o modificación de los servicios prestados garantizando</v>
      </c>
    </row>
    <row r="290" spans="1:4">
      <c r="A290" s="6" t="s">
        <v>14141</v>
      </c>
      <c r="B290" s="6" t="s">
        <v>14142</v>
      </c>
      <c r="C290" s="5" t="str">
        <f t="shared" si="2"/>
        <v>ANEXO_7_2.2.2.1.6.7</v>
      </c>
      <c r="D290" s="5" t="str">
        <f t="shared" si="3"/>
        <v>El CONTRATISTA debe asegurar que todas las solicitudes de cambio son registradas, evaluadas, autoriz</v>
      </c>
    </row>
    <row r="291" spans="1:4">
      <c r="A291" s="6" t="s">
        <v>14143</v>
      </c>
      <c r="B291" s="6" t="s">
        <v>14144</v>
      </c>
      <c r="C291" s="5" t="str">
        <f t="shared" si="2"/>
        <v>ANEXO_7_2.2.2.1.6.8</v>
      </c>
      <c r="D291" s="5" t="str">
        <f t="shared" si="3"/>
        <v xml:space="preserve">El CONTRATISTA debe verificar que los cambios ejecutados fueron implementados o reversados acorde a </v>
      </c>
    </row>
    <row r="292" spans="1:4">
      <c r="A292" s="6" t="s">
        <v>14145</v>
      </c>
      <c r="B292" s="6" t="s">
        <v>14146</v>
      </c>
      <c r="C292" s="5" t="str">
        <f t="shared" si="2"/>
        <v>ANEXO_7_2.2.2.1.6.9</v>
      </c>
      <c r="D292" s="5" t="str">
        <f t="shared" si="3"/>
        <v xml:space="preserve">El CONTRATISTA debe garantizar que se registran todas las modificaciones, adiciones o eliminaciones </v>
      </c>
    </row>
    <row r="293" spans="1:4">
      <c r="A293" s="6" t="s">
        <v>14147</v>
      </c>
      <c r="B293" s="6" t="s">
        <v>14148</v>
      </c>
      <c r="C293" s="5" t="str">
        <f t="shared" si="2"/>
        <v>ANEXO_7_2.2.2.1.6.10</v>
      </c>
      <c r="D293" s="5" t="str">
        <f t="shared" si="3"/>
        <v>El CONTRATISTA debe administrar el proceso de gestión de los cambios en la infraestructura tecnológi</v>
      </c>
    </row>
    <row r="294" spans="1:4">
      <c r="A294" s="6" t="s">
        <v>14149</v>
      </c>
      <c r="B294" s="6" t="s">
        <v>14150</v>
      </c>
      <c r="C294" s="5" t="str">
        <f t="shared" si="2"/>
        <v>ANEXO_7_2.2.2.1.6.11</v>
      </c>
      <c r="D294" s="5" t="str">
        <f t="shared" si="3"/>
        <v xml:space="preserve">Las RFCs (Petición de Cambio) al menos deben incluir:/ Fecha de recepción. / Identificador único de </v>
      </c>
    </row>
    <row r="295" spans="1:4">
      <c r="A295" s="6" t="s">
        <v>14151</v>
      </c>
      <c r="B295" s="6" t="s">
        <v>14152</v>
      </c>
      <c r="C295" s="5" t="str">
        <f t="shared" si="2"/>
        <v>ANEXO_7_2.2.2.1.6.12</v>
      </c>
      <c r="D295" s="5" t="str">
        <f t="shared" si="3"/>
        <v>1.El registro debe ser actualizado durante el proceso incluyendo al menos:/ Estatus actualizado: "ex</v>
      </c>
    </row>
    <row r="296" spans="1:4">
      <c r="A296" s="6" t="s">
        <v>14153</v>
      </c>
      <c r="B296" s="6" t="s">
        <v>14154</v>
      </c>
      <c r="C296" s="5" t="str">
        <f t="shared" si="2"/>
        <v>ANEXO_7_2.2.2.1.6.13</v>
      </c>
      <c r="D296" s="5" t="str">
        <f t="shared" si="3"/>
        <v xml:space="preserve">1. El plan de cambio debe contener al menos: / Título. / CIs implementados./ Alcance y relación con </v>
      </c>
    </row>
    <row r="297" spans="1:4">
      <c r="A297" s="6" t="s">
        <v>14155</v>
      </c>
      <c r="B297" s="6" t="s">
        <v>14156</v>
      </c>
      <c r="C297" s="5" t="str">
        <f t="shared" si="2"/>
        <v>ANEXO_7_2.2.2.1.6.14</v>
      </c>
      <c r="D297" s="5" t="str">
        <f t="shared" si="3"/>
        <v>lPor lo menos se deben considerar las siguientes entradas a la gestión: / CMDB / RFCs</v>
      </c>
    </row>
    <row r="298" spans="1:4">
      <c r="A298" s="6" t="s">
        <v>14157</v>
      </c>
      <c r="B298" s="6" t="s">
        <v>14158</v>
      </c>
      <c r="C298" s="5" t="str">
        <f t="shared" si="2"/>
        <v>ANEXO_7_2.2.2.1.6.15</v>
      </c>
      <c r="D298" s="5" t="str">
        <f t="shared" si="3"/>
        <v>lPor lo menos se deben considerar las siguientes salidas de la gestión: / Planificación de los cambi</v>
      </c>
    </row>
    <row r="299" spans="1:4">
      <c r="A299" s="6" t="s">
        <v>14159</v>
      </c>
      <c r="B299" s="6" t="s">
        <v>14160</v>
      </c>
      <c r="C299" s="5" t="str">
        <f t="shared" si="2"/>
        <v>ANEXO_7_2.2.2.1.7</v>
      </c>
      <c r="D299" s="5" t="str">
        <f t="shared" si="3"/>
        <v>GESTIÓN DE LA CAPACIDAD</v>
      </c>
    </row>
    <row r="300" spans="1:4">
      <c r="A300" s="6" t="s">
        <v>14161</v>
      </c>
      <c r="B300" s="6" t="s">
        <v>14162</v>
      </c>
      <c r="C300" s="5" t="str">
        <f t="shared" si="2"/>
        <v>ANEXO_7_2.2.2.1.7.1</v>
      </c>
      <c r="D300" s="5" t="str">
        <f t="shared" si="3"/>
        <v>La responsabilidad de la Gestión de Capacidad la tendrá el Gestor de Capacidad por parte del CONTRAT</v>
      </c>
    </row>
    <row r="301" spans="1:4">
      <c r="A301" s="6" t="s">
        <v>14163</v>
      </c>
      <c r="B301" s="6" t="s">
        <v>14164</v>
      </c>
      <c r="C301" s="5" t="str">
        <f t="shared" si="2"/>
        <v>ANEXO_7_2.2.2.1.7.2</v>
      </c>
      <c r="D301" s="5" t="str">
        <f t="shared" si="3"/>
        <v>El CONTRATISTA debe elaborar y mantener un plan de capacidad global consolidado de los servicios TIC</v>
      </c>
    </row>
    <row r="302" spans="1:4">
      <c r="A302" s="6" t="s">
        <v>14165</v>
      </c>
      <c r="B302" s="6" t="s">
        <v>14166</v>
      </c>
      <c r="C302" s="5" t="str">
        <f t="shared" si="2"/>
        <v>ANEXO_7_2.2.2.1.7.3</v>
      </c>
      <c r="D302" s="5" t="str">
        <f t="shared" si="3"/>
        <v>El CONTRATISTA debe brindar recomendaciones y ejecutar acciones para mejorar los niveles de capacida</v>
      </c>
    </row>
    <row r="303" spans="1:4">
      <c r="A303" s="6" t="s">
        <v>14167</v>
      </c>
      <c r="B303" s="6" t="s">
        <v>14168</v>
      </c>
      <c r="C303" s="5" t="str">
        <f t="shared" si="2"/>
        <v>ANEXO_7_2.2.2.1.7.4</v>
      </c>
      <c r="D303" s="5" t="str">
        <f t="shared" si="3"/>
        <v xml:space="preserve">El CONTRATISTA debe realizar pruebas mensuales e informes de capacidad para todos los servicios, el </v>
      </c>
    </row>
    <row r="304" spans="1:4">
      <c r="A304" s="6" t="s">
        <v>14169</v>
      </c>
      <c r="B304" s="6" t="s">
        <v>14170</v>
      </c>
      <c r="C304" s="5" t="str">
        <f t="shared" si="2"/>
        <v>ANEXO_7_2.2.2.1.7.5</v>
      </c>
      <c r="D304" s="5" t="str">
        <f t="shared" si="3"/>
        <v>El CONTRATISTA debe garantizar que en todas las áreas TI existe capacidad de tecnología para prestar</v>
      </c>
    </row>
    <row r="305" spans="1:4">
      <c r="A305" s="6" t="s">
        <v>14171</v>
      </c>
      <c r="B305" s="6" t="s">
        <v>14172</v>
      </c>
      <c r="C305" s="5" t="str">
        <f t="shared" si="2"/>
        <v>ANEXO_7_2.2.2.1.7.6</v>
      </c>
      <c r="D305" s="5" t="str">
        <f t="shared" si="3"/>
        <v>El CONTRATISTA debe establecer el nivel de capacidad de cada uno de los servicios TIC que presta.</v>
      </c>
    </row>
    <row r="306" spans="1:4">
      <c r="A306" s="6" t="s">
        <v>14173</v>
      </c>
      <c r="B306" s="6" t="s">
        <v>14174</v>
      </c>
      <c r="C306" s="5" t="str">
        <f t="shared" si="2"/>
        <v>ANEXO_7_2.2.2.1.7.7</v>
      </c>
      <c r="D306" s="5" t="str">
        <f t="shared" si="3"/>
        <v>El CONTRATISTA debe instalar y medir en sus propias soluciones de gestión la capacidad de los servic</v>
      </c>
    </row>
    <row r="307" spans="1:4">
      <c r="A307" s="6" t="s">
        <v>14175</v>
      </c>
      <c r="B307" s="6" t="s">
        <v>14176</v>
      </c>
      <c r="C307" s="5" t="str">
        <f t="shared" si="2"/>
        <v>ANEXO_7_2.2.2.1.7.8</v>
      </c>
      <c r="D307" s="5" t="str">
        <f t="shared" si="3"/>
        <v>El CONTRATISTA debe colocar las soluciones necesarias para poder cubrir la totalidad de la infraestr</v>
      </c>
    </row>
    <row r="308" spans="1:4">
      <c r="A308" s="6" t="s">
        <v>14177</v>
      </c>
      <c r="B308" s="6" t="s">
        <v>14178</v>
      </c>
      <c r="C308" s="5" t="str">
        <f t="shared" si="2"/>
        <v>ANEXO_7_2.2.2.1.7.9</v>
      </c>
      <c r="D308" s="5" t="str">
        <f t="shared" si="3"/>
        <v>El CONTRATISTA debe facilitar al personal del SENA el acceso a la información suministrada por su pl</v>
      </c>
    </row>
    <row r="309" spans="1:4">
      <c r="A309" s="6" t="s">
        <v>14179</v>
      </c>
      <c r="B309" s="6" t="s">
        <v>14180</v>
      </c>
      <c r="C309" s="5" t="str">
        <f t="shared" si="2"/>
        <v>ANEXO_7_2.2.2.1.7.10</v>
      </c>
      <c r="D309" s="5" t="str">
        <f t="shared" si="3"/>
        <v>El CONTRATISTA debe instalar y facilitar las mediciones de capacidad de los servicios a través de la</v>
      </c>
    </row>
    <row r="310" spans="1:4">
      <c r="A310" s="6" t="s">
        <v>14181</v>
      </c>
      <c r="B310" s="6" t="s">
        <v>14182</v>
      </c>
      <c r="C310" s="5" t="str">
        <f t="shared" si="2"/>
        <v>ANEXO_7_2.2.2.1.7.11</v>
      </c>
      <c r="D310" s="5" t="str">
        <f t="shared" si="3"/>
        <v xml:space="preserve">El CONTRATISTA debe asegurar que los enlaces, equipos, servidores y elementos de configuración sean </v>
      </c>
    </row>
    <row r="311" spans="1:4">
      <c r="A311" s="6" t="s">
        <v>14183</v>
      </c>
      <c r="B311" s="6" t="s">
        <v>14184</v>
      </c>
      <c r="C311" s="5" t="str">
        <f t="shared" si="2"/>
        <v>ANEXO_7_2.2.2.1.7.12</v>
      </c>
      <c r="D311" s="5" t="str">
        <f t="shared" si="3"/>
        <v>El CONTRATISTA debe suministrar al SENA, mensualmente, un informe y el archivo correspondiente con l</v>
      </c>
    </row>
    <row r="312" spans="1:4">
      <c r="A312" s="6" t="s">
        <v>14185</v>
      </c>
      <c r="B312" s="6" t="s">
        <v>14186</v>
      </c>
      <c r="C312" s="5" t="str">
        <f t="shared" si="2"/>
        <v>ANEXO_7_2.2.2.1.7.13</v>
      </c>
      <c r="D312" s="5" t="str">
        <f t="shared" si="3"/>
        <v>El CONTRATISTA debe asistir al SENA con el manejo y evaluación de los riesgos de incidentes y evento</v>
      </c>
    </row>
    <row r="313" spans="1:4">
      <c r="A313" s="6" t="s">
        <v>14187</v>
      </c>
      <c r="B313" s="6" t="s">
        <v>14188</v>
      </c>
      <c r="C313" s="5" t="str">
        <f t="shared" si="2"/>
        <v>ANEXO_7_2.2.2.1.7.14</v>
      </c>
      <c r="D313" s="5" t="str">
        <f t="shared" si="3"/>
        <v>El CONTRATISTA debe considerar las demandas actuales y futuras del SENA, así como las particularidad</v>
      </c>
    </row>
    <row r="314" spans="1:4">
      <c r="A314" s="6" t="s">
        <v>14189</v>
      </c>
      <c r="B314" s="6" t="s">
        <v>14190</v>
      </c>
      <c r="C314" s="5" t="str">
        <f t="shared" si="2"/>
        <v>ANEXO_7_2.2.2.1.7.15</v>
      </c>
      <c r="D314" s="5" t="str">
        <f t="shared" si="3"/>
        <v xml:space="preserve">El CONTRATISTA debe evaluar el impacto de todos los cambios que se ejecuten sobre los servicios, en </v>
      </c>
    </row>
    <row r="315" spans="1:4">
      <c r="A315" s="6" t="s">
        <v>14191</v>
      </c>
      <c r="B315" s="6" t="s">
        <v>14192</v>
      </c>
      <c r="C315" s="5" t="str">
        <f t="shared" si="2"/>
        <v>ANEXO_7_2.2.2.1.7.16</v>
      </c>
      <c r="D315" s="5" t="str">
        <f t="shared" si="3"/>
        <v>El CONTRATISTA debe asegurar la eficacia de las medidas proactivas para mejorar la disponibilidad de</v>
      </c>
    </row>
    <row r="316" spans="1:4">
      <c r="A316" s="6" t="s">
        <v>14193</v>
      </c>
      <c r="B316" s="6" t="s">
        <v>14194</v>
      </c>
      <c r="C316" s="5" t="str">
        <f t="shared" si="2"/>
        <v>ANEXO_7_2.2.2.1.7.17</v>
      </c>
      <c r="D316" s="5" t="str">
        <f t="shared" si="3"/>
        <v>El CONTRATISTA debe proponer y acordar con el SENA los cambios, mejoras y actualizaciones a la infra</v>
      </c>
    </row>
    <row r="317" spans="1:4">
      <c r="A317" s="6" t="s">
        <v>14195</v>
      </c>
      <c r="B317" s="6" t="s">
        <v>14196</v>
      </c>
      <c r="C317" s="5" t="str">
        <f t="shared" si="2"/>
        <v>ANEXO_7_2.2.2.1.7.18</v>
      </c>
      <c r="D317" s="5" t="str">
        <f t="shared" si="3"/>
        <v>El CONTRATISTA debe mantener un conjunto de métodos, métricas, técnicas, cálculos y reportes para to</v>
      </c>
    </row>
    <row r="318" spans="1:4">
      <c r="A318" s="6" t="s">
        <v>14197</v>
      </c>
      <c r="B318" s="6" t="s">
        <v>14198</v>
      </c>
      <c r="C318" s="5" t="str">
        <f t="shared" si="2"/>
        <v>ANEXO_7_2.2.2.1.7.19</v>
      </c>
      <c r="D318" s="5" t="str">
        <f t="shared" si="3"/>
        <v>El CONTRATISTA debe recolectar mediciones, el análisis y la producción de informes y reportes periód</v>
      </c>
    </row>
    <row r="319" spans="1:4">
      <c r="A319" s="6" t="s">
        <v>14199</v>
      </c>
      <c r="B319" s="6" t="s">
        <v>14200</v>
      </c>
      <c r="C319" s="5" t="str">
        <f t="shared" si="2"/>
        <v>ANEXO_7_2.2.2.1.7.20</v>
      </c>
      <c r="D319" s="5" t="str">
        <f t="shared" si="3"/>
        <v>·La gestión debe considerar las siguientes herramientas:/ Sizing: Empleado para estimar los requisit</v>
      </c>
    </row>
    <row r="320" spans="1:4">
      <c r="A320" s="6" t="s">
        <v>14201</v>
      </c>
      <c r="B320" s="6" t="s">
        <v>14202</v>
      </c>
      <c r="C320" s="5" t="str">
        <f t="shared" si="2"/>
        <v>ANEXO_7_2.2.2.1.7.21</v>
      </c>
      <c r="D320" s="5" t="str">
        <f t="shared" si="3"/>
        <v>·Por lo menos se deben considerar las siguientes entradas a la gestión: / Planes de Negocio y Planes</v>
      </c>
    </row>
    <row r="321" spans="1:4">
      <c r="A321" s="6" t="s">
        <v>14203</v>
      </c>
      <c r="B321" s="6" t="s">
        <v>14204</v>
      </c>
      <c r="C321" s="5" t="str">
        <f t="shared" si="2"/>
        <v>ANEXO_7_2.2.2.1.7.22</v>
      </c>
      <c r="D321" s="5" t="str">
        <f t="shared" si="3"/>
        <v>Por lo menos se deben considerar las siguientes salidas de la gestión: / Plan de Capacidad. / Base d</v>
      </c>
    </row>
    <row r="322" spans="1:4">
      <c r="A322" s="6" t="s">
        <v>14205</v>
      </c>
      <c r="B322" s="6" t="s">
        <v>14206</v>
      </c>
      <c r="C322" s="5" t="str">
        <f t="shared" si="2"/>
        <v>ANEXO_7_2.2.2.1.8</v>
      </c>
      <c r="D322" s="5" t="str">
        <f t="shared" si="3"/>
        <v>GESTIÓN DEL CATALOGO DEL SERVICIO</v>
      </c>
    </row>
    <row r="323" spans="1:4">
      <c r="A323" s="6" t="s">
        <v>14207</v>
      </c>
      <c r="B323" s="6" t="s">
        <v>14208</v>
      </c>
      <c r="C323" s="5" t="str">
        <f t="shared" si="2"/>
        <v>ANEXO_7_2.2.2.1.8.1</v>
      </c>
      <c r="D323" s="5" t="str">
        <f t="shared" si="3"/>
        <v>El CONTRATISTA debe ofrecer a todos los usuarios información relacionada con los servicios TIC que p</v>
      </c>
    </row>
    <row r="324" spans="1:4">
      <c r="A324" s="6" t="s">
        <v>14209</v>
      </c>
      <c r="B324" s="6" t="s">
        <v>14210</v>
      </c>
      <c r="C324" s="5" t="str">
        <f t="shared" si="2"/>
        <v>ANEXO_7_2.2.2.1.8.2</v>
      </c>
      <c r="D324" s="5" t="str">
        <f t="shared" si="3"/>
        <v>El CONTRATISTA debe definir y revisar la estrategia de actualización del catálogo de servicios TIC.</v>
      </c>
    </row>
    <row r="325" spans="1:4">
      <c r="A325" s="6" t="s">
        <v>14211</v>
      </c>
      <c r="B325" s="6" t="s">
        <v>14212</v>
      </c>
      <c r="C325" s="5" t="str">
        <f t="shared" si="2"/>
        <v>ANEXO_7_2.2.2.1.8.3</v>
      </c>
      <c r="D325" s="5" t="str">
        <f t="shared" si="3"/>
        <v>El CONTRATISTA debe definir la metodología para uso y apropiación en los administradores de los serv</v>
      </c>
    </row>
    <row r="326" spans="1:4">
      <c r="A326" s="6" t="s">
        <v>14213</v>
      </c>
      <c r="B326" s="6" t="s">
        <v>14214</v>
      </c>
      <c r="C326" s="5" t="str">
        <f t="shared" si="2"/>
        <v>ANEXO_7_2.2.2.1.8.4</v>
      </c>
      <c r="D326" s="5" t="str">
        <f t="shared" si="3"/>
        <v>El CONTRATISTA debe entregar reportes consolidados de uso de cada uno de los servicios TIC activos.</v>
      </c>
    </row>
    <row r="327" spans="1:4">
      <c r="A327" s="6" t="s">
        <v>14215</v>
      </c>
      <c r="B327" s="6" t="s">
        <v>14216</v>
      </c>
      <c r="C327" s="5" t="str">
        <f t="shared" si="2"/>
        <v>ANEXO_7_2.2.2.1.8.5</v>
      </c>
      <c r="D327" s="5" t="str">
        <f t="shared" si="3"/>
        <v>El CONTRATISTA debe actualizar catálogo de servicios TIC de la entidad a través de la evaluación per</v>
      </c>
    </row>
    <row r="328" spans="1:4">
      <c r="A328" s="6" t="s">
        <v>14217</v>
      </c>
      <c r="B328" s="6" t="s">
        <v>14218</v>
      </c>
      <c r="C328" s="5" t="str">
        <f t="shared" si="2"/>
        <v>ANEXO_7_2.2.2.1.8.6</v>
      </c>
      <c r="D328" s="5" t="str">
        <f t="shared" si="3"/>
        <v>El CONTRATISTA debe apoyar a la Oficina de Sistemas en la definición de servicios y estructuración d</v>
      </c>
    </row>
    <row r="329" spans="1:4">
      <c r="A329" s="6" t="s">
        <v>14219</v>
      </c>
      <c r="B329" s="6" t="s">
        <v>14220</v>
      </c>
      <c r="C329" s="5" t="str">
        <f t="shared" si="2"/>
        <v>ANEXO_7_2.2.2.1.8.7</v>
      </c>
      <c r="D329" s="5" t="str">
        <f t="shared" si="3"/>
        <v>El CONTRATISTA debe asistir a la Oficina de Sistemas en la formulación, análisis de viabilidad y dim</v>
      </c>
    </row>
    <row r="330" spans="1:4">
      <c r="A330" s="6" t="s">
        <v>14221</v>
      </c>
      <c r="B330" s="6" t="s">
        <v>14222</v>
      </c>
      <c r="C330" s="5" t="str">
        <f t="shared" si="2"/>
        <v>ANEXO_7_2.2.2.1.8.8</v>
      </c>
      <c r="D330" s="5" t="str">
        <f t="shared" si="3"/>
        <v>El CONTRATISTA debe integrar las vistas cliente/negocio y de soporte/técnica del Catálogo de Servici</v>
      </c>
    </row>
    <row r="331" spans="1:4">
      <c r="A331" s="6" t="s">
        <v>14223</v>
      </c>
      <c r="B331" s="6" t="s">
        <v>14224</v>
      </c>
      <c r="C331" s="5" t="str">
        <f t="shared" si="2"/>
        <v>ANEXO_7_2.2.2.1.8.9</v>
      </c>
      <c r="D331" s="5" t="str">
        <f t="shared" si="3"/>
        <v>El CONTRATISTA debe hacer disponible vía web el catálogo para que los usuarios externos a la oficina</v>
      </c>
    </row>
    <row r="332" spans="1:4">
      <c r="A332" s="6" t="s">
        <v>14225</v>
      </c>
      <c r="B332" s="6" t="s">
        <v>14226</v>
      </c>
      <c r="C332" s="5" t="str">
        <f t="shared" si="2"/>
        <v>ANEXO_7_2.2.2.1.8.10</v>
      </c>
      <c r="D332" s="5" t="str">
        <f t="shared" si="3"/>
        <v>·El CONTRATISTA debe documentar las especificaciones del servicio de TI / Cada servicio debe estar d</v>
      </c>
    </row>
    <row r="333" spans="1:4">
      <c r="A333" s="6" t="s">
        <v>14227</v>
      </c>
      <c r="B333" s="6" t="s">
        <v>14228</v>
      </c>
      <c r="C333" s="5" t="str">
        <f t="shared" si="2"/>
        <v>ANEXO_7_2.2.2.1.8.11</v>
      </c>
      <c r="D333" s="5" t="str">
        <f t="shared" si="3"/>
        <v xml:space="preserve">·La gestión del catálogo como mínimo debe tener en cuenta los siguientes aspectos y sin limitarse a </v>
      </c>
    </row>
    <row r="334" spans="1:4">
      <c r="A334" s="6" t="s">
        <v>14229</v>
      </c>
      <c r="B334" s="6" t="s">
        <v>14230</v>
      </c>
      <c r="C334" s="5" t="str">
        <f t="shared" si="2"/>
        <v>ANEXO_7_2.2.2.1.9</v>
      </c>
      <c r="D334" s="5" t="str">
        <f t="shared" si="3"/>
        <v>GESTION DE LA CONFIGURACIÓN (El CONTRATISTA debe:)</v>
      </c>
    </row>
    <row r="335" spans="1:4">
      <c r="A335" s="6" t="s">
        <v>14231</v>
      </c>
      <c r="B335" s="6" t="s">
        <v>14232</v>
      </c>
      <c r="C335" s="5" t="str">
        <f t="shared" si="2"/>
        <v>ANEXO_7_2.2.2.1.9.1</v>
      </c>
      <c r="D335" s="5" t="str">
        <f t="shared" si="3"/>
        <v>Automatizar el proceso de gestión de la configuración apoyándose en una solución de software para la</v>
      </c>
    </row>
    <row r="336" spans="1:4">
      <c r="A336" s="6" t="s">
        <v>14233</v>
      </c>
      <c r="B336" s="6" t="s">
        <v>14234</v>
      </c>
      <c r="C336" s="5" t="str">
        <f t="shared" si="2"/>
        <v>ANEXO_7_2.2.2.1.9.2</v>
      </c>
      <c r="D336" s="5" t="str">
        <f t="shared" si="3"/>
        <v>Cargar la información en la CMDB y en toda aquella estructura de datos que sea requerida para garant</v>
      </c>
    </row>
    <row r="337" spans="1:4">
      <c r="A337" s="6" t="s">
        <v>14235</v>
      </c>
      <c r="B337" s="6" t="s">
        <v>14236</v>
      </c>
      <c r="C337" s="5" t="str">
        <f t="shared" si="2"/>
        <v>ANEXO_7_2.2.2.1.9.3</v>
      </c>
      <c r="D337" s="5" t="str">
        <f t="shared" si="3"/>
        <v>Es deseable mantener sincronización en línea de todas las herramientas que apoyan la gestión de serv</v>
      </c>
    </row>
    <row r="338" spans="1:4">
      <c r="A338" s="6" t="s">
        <v>14237</v>
      </c>
      <c r="B338" s="6" t="s">
        <v>14238</v>
      </c>
      <c r="C338" s="5" t="str">
        <f t="shared" si="2"/>
        <v>ANEXO_7_2.2.2.1.9.4</v>
      </c>
      <c r="D338" s="5" t="str">
        <f t="shared" si="3"/>
        <v>Mantener y gestionar la base de datos de configuraciones (CMDB) del SENA.</v>
      </c>
    </row>
    <row r="339" spans="1:4">
      <c r="A339" s="6" t="s">
        <v>14239</v>
      </c>
      <c r="B339" s="6" t="s">
        <v>14240</v>
      </c>
      <c r="C339" s="5" t="str">
        <f t="shared" si="2"/>
        <v>ANEXO_7_2.2.2.1.9.5</v>
      </c>
      <c r="D339" s="5" t="str">
        <f t="shared" si="3"/>
        <v>Mantener actualizada la información lógica de todos los componentes de los servicios tecnológicos de</v>
      </c>
    </row>
    <row r="340" spans="1:4">
      <c r="A340" s="6" t="s">
        <v>14241</v>
      </c>
      <c r="B340" s="6" t="s">
        <v>14242</v>
      </c>
      <c r="C340" s="5" t="str">
        <f t="shared" si="2"/>
        <v>ANEXO_7_2.2.2.1.9.6</v>
      </c>
      <c r="D340" s="5" t="str">
        <f t="shared" si="3"/>
        <v>Capacitar periódicamente a su personal y al personal del SENA sobre procedimientos y rutinas de actu</v>
      </c>
    </row>
    <row r="341" spans="1:4">
      <c r="A341" s="6" t="s">
        <v>14243</v>
      </c>
      <c r="B341" s="6" t="s">
        <v>14244</v>
      </c>
      <c r="C341" s="5" t="str">
        <f t="shared" si="2"/>
        <v>ANEXO_7_2.2.2.1.9.7</v>
      </c>
      <c r="D341" s="5" t="str">
        <f t="shared" si="3"/>
        <v xml:space="preserve">Entregar los reportes detallados y consolidados sobre cantidad, características e incidencia de los </v>
      </c>
    </row>
    <row r="342" spans="1:4">
      <c r="A342" s="6" t="s">
        <v>14245</v>
      </c>
      <c r="B342" s="6" t="s">
        <v>14246</v>
      </c>
      <c r="C342" s="5" t="str">
        <f t="shared" si="2"/>
        <v>ANEXO_7_2.2.2.1.9.8</v>
      </c>
      <c r="D342" s="5" t="str">
        <f t="shared" si="3"/>
        <v>Hacer el reporte de control de inventarios de hardware y software de la infraestructura TIC del SENA</v>
      </c>
    </row>
    <row r="343" spans="1:4">
      <c r="A343" s="6" t="s">
        <v>14247</v>
      </c>
      <c r="B343" s="6" t="s">
        <v>14248</v>
      </c>
      <c r="C343" s="5" t="str">
        <f t="shared" si="2"/>
        <v>ANEXO_7_2.2.2.1.9.9</v>
      </c>
      <c r="D343" s="5" t="str">
        <f t="shared" si="3"/>
        <v>Definir, controlar y mantener la integridad de los elementos de la configuración de TI, ya sean comp</v>
      </c>
    </row>
    <row r="344" spans="1:4">
      <c r="A344" s="6" t="s">
        <v>14249</v>
      </c>
      <c r="B344" s="6" t="s">
        <v>14250</v>
      </c>
      <c r="C344" s="5" t="str">
        <f t="shared" si="2"/>
        <v>ANEXO_7_2.2.2.1.9.10</v>
      </c>
      <c r="D344" s="5" t="str">
        <f t="shared" si="3"/>
        <v xml:space="preserve">Definir, implementar y mantener los ambientes de desarrollo y prueba de los sistemas de información </v>
      </c>
    </row>
    <row r="345" spans="1:4">
      <c r="A345" s="6" t="s">
        <v>14251</v>
      </c>
      <c r="B345" s="6" t="s">
        <v>14252</v>
      </c>
      <c r="C345" s="5" t="str">
        <f t="shared" si="2"/>
        <v>ANEXO_7_2.2.2.1.9.11</v>
      </c>
      <c r="D345" s="5" t="str">
        <f t="shared" si="3"/>
        <v>Planificar el nivel de gestión, alcance y organización de la configuración, y de la CMDB.Este alcanc</v>
      </c>
    </row>
    <row r="346" spans="1:4">
      <c r="A346" s="6" t="s">
        <v>14253</v>
      </c>
      <c r="B346" s="6" t="s">
        <v>14254</v>
      </c>
      <c r="C346" s="5" t="str">
        <f t="shared" si="2"/>
        <v>ANEXO_7_2.2.2.1.9.12</v>
      </c>
      <c r="D346" s="5" t="str">
        <f t="shared" si="3"/>
        <v>Identificar la configuración y definición de CIs (Ítems de Configuración)</v>
      </c>
    </row>
    <row r="347" spans="1:4">
      <c r="A347" s="6" t="s">
        <v>14255</v>
      </c>
      <c r="B347" s="6" t="s">
        <v>14256</v>
      </c>
      <c r="C347" s="5" t="str">
        <f t="shared" si="2"/>
        <v>ANEXO_7_2.2.2.1.9.13</v>
      </c>
      <c r="D347" s="5" t="str">
        <f t="shared" si="3"/>
        <v>Establecer procedimiento para añadir, modificar o borrar elementos de CIs.</v>
      </c>
    </row>
    <row r="348" spans="1:4">
      <c r="A348" s="6" t="s">
        <v>14257</v>
      </c>
      <c r="B348" s="6" t="s">
        <v>14258</v>
      </c>
      <c r="C348" s="5" t="str">
        <f t="shared" si="2"/>
        <v>ANEXO_7_2.2.2.1.9.14</v>
      </c>
      <c r="D348" s="5" t="str">
        <f t="shared" si="3"/>
        <v>Establecer informes de estado de los datos actuales e históricos de los elementos de configuración.</v>
      </c>
    </row>
    <row r="349" spans="1:4">
      <c r="A349" s="6" t="s">
        <v>14259</v>
      </c>
      <c r="B349" s="6" t="s">
        <v>14260</v>
      </c>
      <c r="C349" s="5" t="str">
        <f t="shared" si="2"/>
        <v>ANEXO_7_2.2.2.1.9.15</v>
      </c>
      <c r="D349" s="5" t="str">
        <f t="shared" si="3"/>
        <v>Apoyar la gestión de activos de servicios de tecnología y los procesos de ingreso y salida de bienes</v>
      </c>
    </row>
    <row r="350" spans="1:4">
      <c r="A350" s="6" t="s">
        <v>14261</v>
      </c>
      <c r="B350" s="6" t="s">
        <v>14262</v>
      </c>
      <c r="C350" s="5" t="str">
        <f t="shared" si="2"/>
        <v>ANEXO_7_2.2.2.1.9.16</v>
      </c>
      <c r="D350" s="5" t="str">
        <f t="shared" si="3"/>
        <v>Para verificación de la gestión, el CONTRATISTA debe establecer periódicamente auditorías que compru</v>
      </c>
    </row>
    <row r="351" spans="1:4">
      <c r="A351" s="6" t="s">
        <v>14263</v>
      </c>
      <c r="B351" s="6" t="s">
        <v>14264</v>
      </c>
      <c r="C351" s="5" t="str">
        <f t="shared" si="2"/>
        <v>ANEXO_7_2.2.2.1.9.17</v>
      </c>
      <c r="D351" s="5" t="str">
        <f t="shared" si="3"/>
        <v>Como parte de la gestión de configuración, se debe realizar la gestión de Activos de Servicios de Te</v>
      </c>
    </row>
    <row r="352" spans="1:4">
      <c r="A352" s="6" t="s">
        <v>14265</v>
      </c>
      <c r="B352" s="6" t="s">
        <v>14266</v>
      </c>
      <c r="C352" s="5" t="str">
        <f t="shared" si="2"/>
        <v>ANEXO_7_2.2.2.1.10</v>
      </c>
      <c r="D352" s="5" t="str">
        <f t="shared" si="3"/>
        <v>GESTIÓN DEL CONOCIMIENTO (El CONTRATISTA debe:)</v>
      </c>
    </row>
    <row r="353" spans="1:4">
      <c r="A353" s="6" t="s">
        <v>14267</v>
      </c>
      <c r="B353" s="6" t="s">
        <v>14268</v>
      </c>
      <c r="C353" s="5" t="str">
        <f t="shared" si="2"/>
        <v>ANEXO_7_2.2.2.1.10.1</v>
      </c>
      <c r="D353" s="5" t="str">
        <f t="shared" si="3"/>
        <v>Apoyar los procesos de creación, almacenamiento, recuperación, transferencia y aplicación del conoci</v>
      </c>
    </row>
    <row r="354" spans="1:4">
      <c r="A354" s="6" t="s">
        <v>14269</v>
      </c>
      <c r="B354" s="6" t="s">
        <v>14270</v>
      </c>
      <c r="C354" s="5" t="str">
        <f t="shared" si="2"/>
        <v>ANEXO_7_2.2.2.1.10.2</v>
      </c>
      <c r="D354" s="5" t="str">
        <f t="shared" si="3"/>
        <v>Gestionar toda la información relevante relacionada con la prestación de los servicios TIC, aseguran</v>
      </c>
    </row>
    <row r="355" spans="1:4">
      <c r="A355" s="6" t="s">
        <v>14271</v>
      </c>
      <c r="B355" s="6" t="s">
        <v>14272</v>
      </c>
      <c r="C355" s="5" t="str">
        <f t="shared" si="2"/>
        <v>ANEXO_7_2.2.2.1.10.3</v>
      </c>
      <c r="D355" s="5" t="str">
        <f t="shared" si="3"/>
        <v>Coadyuvar al SENA en reducir los tiempos gastados en determinación de las causas de los problemas me</v>
      </c>
    </row>
    <row r="356" spans="1:4">
      <c r="A356" s="6" t="s">
        <v>14273</v>
      </c>
      <c r="B356" s="6" t="s">
        <v>14274</v>
      </c>
      <c r="C356" s="5" t="str">
        <f t="shared" si="2"/>
        <v>ANEXO_7_2.2.2.1.10.4</v>
      </c>
      <c r="D356" s="5" t="str">
        <f t="shared" si="3"/>
        <v>Capacitar al personal del SENA en las funcionalidades de las herramientas de gestiones de capacidad,</v>
      </c>
    </row>
    <row r="357" spans="1:4">
      <c r="A357" s="6" t="s">
        <v>14275</v>
      </c>
      <c r="B357" s="6" t="s">
        <v>14276</v>
      </c>
      <c r="C357" s="5" t="str">
        <f t="shared" si="2"/>
        <v>ANEXO_7_2.2.2.1.10.5</v>
      </c>
      <c r="D357" s="5" t="str">
        <f t="shared" si="3"/>
        <v>Para apoyar la gestión de conocimiento dispondrá de herramientas dadas por el CONTRATISTA de autoapr</v>
      </c>
    </row>
    <row r="358" spans="1:4">
      <c r="A358" s="6" t="s">
        <v>14277</v>
      </c>
      <c r="B358" s="6" t="s">
        <v>14278</v>
      </c>
      <c r="C358" s="5" t="str">
        <f t="shared" si="2"/>
        <v>ANEXO_7_2.2.2.1.10.6</v>
      </c>
      <c r="D358" s="5" t="str">
        <f t="shared" si="3"/>
        <v>Realizar capacitaciones diarias, presenciales o remotas de mínimo 1 hora y máximo 2 horas al persona</v>
      </c>
    </row>
    <row r="359" spans="1:4">
      <c r="A359" s="6" t="s">
        <v>14279</v>
      </c>
      <c r="B359" s="6" t="s">
        <v>14280</v>
      </c>
      <c r="C359" s="5" t="str">
        <f t="shared" si="2"/>
        <v>ANEXO_7_2.2.2.1.10.7</v>
      </c>
      <c r="D359" s="5" t="str">
        <f t="shared" si="3"/>
        <v>Realizar capacitaciones con miras a obtener las certificaciones del personal que el SENA determine i</v>
      </c>
    </row>
    <row r="360" spans="1:4">
      <c r="A360" s="6" t="s">
        <v>14281</v>
      </c>
      <c r="B360" s="6" t="s">
        <v>14282</v>
      </c>
      <c r="C360" s="5" t="str">
        <f t="shared" si="2"/>
        <v>ANEXO_7_2.2.2.1.10.8</v>
      </c>
      <c r="D360" s="5" t="str">
        <f t="shared" si="3"/>
        <v>Gestionar procesos planificados y controlados para la entrega de información a los usuarios sobre lo</v>
      </c>
    </row>
    <row r="361" spans="1:4">
      <c r="A361" s="6" t="s">
        <v>14283</v>
      </c>
      <c r="B361" s="6" t="s">
        <v>14284</v>
      </c>
      <c r="C361" s="5" t="str">
        <f t="shared" si="2"/>
        <v>ANEXO_7_2.2.2.1.10.9</v>
      </c>
      <c r="D361" s="5" t="str">
        <f t="shared" si="3"/>
        <v>Identificar las necesidades y estrategias de orientación, acompañamiento técnico y herramientas de a</v>
      </c>
    </row>
    <row r="362" spans="1:4">
      <c r="A362" s="6" t="s">
        <v>14285</v>
      </c>
      <c r="B362" s="6" t="s">
        <v>14286</v>
      </c>
      <c r="C362" s="5" t="str">
        <f t="shared" si="2"/>
        <v>ANEXO_7_2.2.2.1.10.10</v>
      </c>
      <c r="D362" s="5" t="str">
        <f t="shared" si="3"/>
        <v>Planificar e implementar los planes de orientación a los usuarios en el uso adecuado de la infraestr</v>
      </c>
    </row>
    <row r="363" spans="1:4">
      <c r="A363" s="6" t="s">
        <v>14287</v>
      </c>
      <c r="B363" s="6" t="s">
        <v>14288</v>
      </c>
      <c r="C363" s="5" t="str">
        <f t="shared" si="2"/>
        <v>ANEXO_7_2.2.2.1.11</v>
      </c>
      <c r="D363" s="5" t="str">
        <f t="shared" si="3"/>
        <v>GESTIÓN DE LA CONTINUIDAD (El CONTRATISTA debe:)</v>
      </c>
    </row>
    <row r="364" spans="1:4">
      <c r="A364" s="6" t="s">
        <v>14289</v>
      </c>
      <c r="B364" s="6" t="s">
        <v>14290</v>
      </c>
      <c r="C364" s="5" t="str">
        <f t="shared" si="2"/>
        <v>ANEXO_7_2.2.2.1.11.1</v>
      </c>
      <c r="D364" s="5" t="str">
        <f t="shared" si="3"/>
        <v>Definir los modelos de continuidad para los servicios TIC.</v>
      </c>
    </row>
    <row r="365" spans="1:4">
      <c r="A365" s="6" t="s">
        <v>14291</v>
      </c>
      <c r="B365" s="6" t="s">
        <v>14292</v>
      </c>
      <c r="C365" s="5" t="str">
        <f t="shared" si="2"/>
        <v>ANEXO_7_2.2.2.1.11.2</v>
      </c>
      <c r="D365" s="5" t="str">
        <f t="shared" si="3"/>
        <v>Realizar seguimiento en las pruebas de recuperación y restauración de los servicios TIC considerados</v>
      </c>
    </row>
    <row r="366" spans="1:4">
      <c r="A366" s="6" t="s">
        <v>14293</v>
      </c>
      <c r="B366" s="6" t="s">
        <v>14294</v>
      </c>
      <c r="C366" s="5" t="str">
        <f t="shared" si="2"/>
        <v>ANEXO_7_2.2.2.1.11.3</v>
      </c>
      <c r="D366" s="5" t="str">
        <f t="shared" si="3"/>
        <v>Realizar acompañamiento en la identificación, evaluación y definición de las medidas de control para</v>
      </c>
    </row>
    <row r="367" spans="1:4">
      <c r="A367" s="6" t="s">
        <v>14295</v>
      </c>
      <c r="B367" s="6" t="s">
        <v>14296</v>
      </c>
      <c r="C367" s="5" t="str">
        <f t="shared" si="2"/>
        <v>ANEXO_7_2.2.2.1.11.4</v>
      </c>
      <c r="D367" s="5" t="str">
        <f t="shared" si="3"/>
        <v>Coadyuvar al SENA en el análisis de gestión de riesgos y construcción del Plan de Continuidad del Ne</v>
      </c>
    </row>
    <row r="368" spans="1:4">
      <c r="A368" s="6" t="s">
        <v>14297</v>
      </c>
      <c r="B368" s="6" t="s">
        <v>14298</v>
      </c>
      <c r="C368" s="5" t="str">
        <f t="shared" si="2"/>
        <v>ANEXO_7_2.2.2.1.11.5</v>
      </c>
      <c r="D368" s="5" t="str">
        <f t="shared" si="3"/>
        <v>Planear, diseñar, documentar, implementar probar y ejecutar periódicamente (por lo menos una (1) vez</v>
      </c>
    </row>
    <row r="369" spans="1:4">
      <c r="A369" s="6" t="s">
        <v>14299</v>
      </c>
      <c r="B369" s="6" t="s">
        <v>14300</v>
      </c>
      <c r="C369" s="5" t="str">
        <f t="shared" si="2"/>
        <v>ANEXO_7_2.2.2.1.11.6</v>
      </c>
      <c r="D369" s="5" t="str">
        <f t="shared" si="3"/>
        <v>Realizar las actividades necesarias para garantizar la continuidad de los servicios TIC.</v>
      </c>
    </row>
    <row r="370" spans="1:4">
      <c r="A370" s="6" t="s">
        <v>14301</v>
      </c>
      <c r="B370" s="6" t="s">
        <v>14302</v>
      </c>
      <c r="C370" s="5" t="str">
        <f t="shared" si="2"/>
        <v>ANEXO_7_2.2.2.1.11.7</v>
      </c>
      <c r="D370" s="5" t="str">
        <f t="shared" si="3"/>
        <v>Diseñar, documentar, actualizar e implementar planes de contingencia de los servicios TIC.</v>
      </c>
    </row>
    <row r="371" spans="1:4">
      <c r="A371" s="6" t="s">
        <v>14303</v>
      </c>
      <c r="B371" s="6" t="s">
        <v>14304</v>
      </c>
      <c r="C371" s="5" t="str">
        <f t="shared" si="2"/>
        <v>ANEXO_7_2.2.2.1.11.8</v>
      </c>
      <c r="D371" s="5" t="str">
        <f t="shared" si="3"/>
        <v>Prever los riesgos a los que los servicios de tecnología están expuestos.</v>
      </c>
    </row>
    <row r="372" spans="1:4">
      <c r="A372" s="6" t="s">
        <v>14305</v>
      </c>
      <c r="B372" s="6" t="s">
        <v>14306</v>
      </c>
      <c r="C372" s="5" t="str">
        <f t="shared" si="2"/>
        <v>ANEXO_7_2.2.2.1.11.9</v>
      </c>
      <c r="D372" s="5" t="str">
        <f t="shared" si="3"/>
        <v>Realizar transferencia de conocimiento al personal del SENA.</v>
      </c>
    </row>
    <row r="373" spans="1:4">
      <c r="A373" s="6" t="s">
        <v>14307</v>
      </c>
      <c r="B373" s="6" t="s">
        <v>14308</v>
      </c>
      <c r="C373" s="5" t="str">
        <f t="shared" si="2"/>
        <v>ANEXO_7_2.2.2.1.12</v>
      </c>
      <c r="D373" s="5" t="str">
        <f t="shared" si="3"/>
        <v>GESTIÓN DE LA DEMANDA (El CONTRATISTA debe:)</v>
      </c>
    </row>
    <row r="374" spans="1:4">
      <c r="A374" s="6" t="s">
        <v>14309</v>
      </c>
      <c r="B374" s="6" t="s">
        <v>14310</v>
      </c>
      <c r="C374" s="5" t="str">
        <f t="shared" si="2"/>
        <v>ANEXO_7_2.2.2.1.12.1</v>
      </c>
      <c r="D374" s="5" t="str">
        <f t="shared" si="3"/>
        <v>Predecir los ciclos de consumo de los servicios tecnológicos, para adaptar conjuntamente con el SENA</v>
      </c>
    </row>
    <row r="375" spans="1:4">
      <c r="A375" s="6" t="s">
        <v>14311</v>
      </c>
      <c r="B375" s="6" t="s">
        <v>14312</v>
      </c>
      <c r="C375" s="5" t="str">
        <f t="shared" si="2"/>
        <v>ANEXO_7_2.2.2.1.12.2</v>
      </c>
      <c r="D375" s="5" t="str">
        <f t="shared" si="3"/>
        <v>Identificar necesidades, proponer e implementar estrategias de orientación a proveedores, clientes y</v>
      </c>
    </row>
    <row r="376" spans="1:4">
      <c r="A376" s="6" t="s">
        <v>14313</v>
      </c>
      <c r="B376" s="6" t="s">
        <v>14314</v>
      </c>
      <c r="C376" s="5" t="str">
        <f t="shared" si="2"/>
        <v>ANEXO_7_2.2.2.1.13</v>
      </c>
      <c r="D376" s="5" t="str">
        <f t="shared" si="3"/>
        <v>GESTIÓN DE LA DISPONIBILIDAD (El CONTRATISTA debe:)</v>
      </c>
    </row>
    <row r="377" spans="1:4">
      <c r="A377" s="6" t="s">
        <v>14315</v>
      </c>
      <c r="B377" s="6" t="s">
        <v>14316</v>
      </c>
      <c r="C377" s="5" t="str">
        <f t="shared" si="2"/>
        <v>ANEXO_7_2.2.2.1.13.1</v>
      </c>
      <c r="D377" s="5" t="str">
        <f t="shared" si="3"/>
        <v>Garantizar que el nivel de disponibilidad que se ofrece en todos los servicios TIC es similar o supe</v>
      </c>
    </row>
    <row r="378" spans="1:4">
      <c r="A378" s="6" t="s">
        <v>14317</v>
      </c>
      <c r="B378" s="6" t="s">
        <v>14318</v>
      </c>
      <c r="C378" s="5" t="str">
        <f t="shared" si="2"/>
        <v>ANEXO_7_2.2.2.1.13.2</v>
      </c>
      <c r="D378" s="5" t="str">
        <f t="shared" si="3"/>
        <v>Monitorear que los servicios TIC estén disponibles y funcionen correctamente con el fin de que los u</v>
      </c>
    </row>
    <row r="379" spans="1:4">
      <c r="A379" s="6" t="s">
        <v>14319</v>
      </c>
      <c r="B379" s="6" t="s">
        <v>14320</v>
      </c>
      <c r="C379" s="5" t="str">
        <f t="shared" si="2"/>
        <v>ANEXO_7_2.2.2.1.13.3</v>
      </c>
      <c r="D379" s="5" t="str">
        <f t="shared" si="3"/>
        <v>Para realizar el monitoreo dispondrá de herramientas propias garantizando el cumplimiento de los obj</v>
      </c>
    </row>
    <row r="380" spans="1:4">
      <c r="A380" s="6" t="s">
        <v>14321</v>
      </c>
      <c r="B380" s="6" t="s">
        <v>14322</v>
      </c>
      <c r="C380" s="5" t="str">
        <f t="shared" si="2"/>
        <v>ANEXO_7_2.2.2.1.13.4</v>
      </c>
      <c r="D380" s="5" t="str">
        <f t="shared" si="3"/>
        <v>La solución debe estar alineada a los procesos y procedimientos de ITIL® de acuerdo a las buenas prá</v>
      </c>
    </row>
    <row r="381" spans="1:4">
      <c r="A381" s="6" t="s">
        <v>14323</v>
      </c>
      <c r="B381" s="6" t="s">
        <v>14324</v>
      </c>
      <c r="C381" s="5" t="str">
        <f t="shared" si="2"/>
        <v>ANEXO_7_2.2.2.1.13.5</v>
      </c>
      <c r="D381" s="5" t="str">
        <f t="shared" si="3"/>
        <v>La administración y gestión del monitoreo debe realizarse vía browser y en ningún momento se deben i</v>
      </c>
    </row>
    <row r="382" spans="1:4">
      <c r="A382" s="6" t="s">
        <v>14325</v>
      </c>
      <c r="B382" s="6" t="s">
        <v>14326</v>
      </c>
      <c r="C382" s="5" t="str">
        <f t="shared" si="2"/>
        <v>ANEXO_7_2.2.2.1.13.6</v>
      </c>
      <c r="D382" s="5" t="str">
        <f t="shared" si="3"/>
        <v>1.El uso de la solución de monitoreo debe ser a través de interfaz gráfica, la cual debe permitir: /</v>
      </c>
    </row>
    <row r="383" spans="1:4">
      <c r="A383" s="6" t="s">
        <v>14327</v>
      </c>
      <c r="B383" s="6" t="s">
        <v>14120</v>
      </c>
      <c r="C383" s="5" t="str">
        <f t="shared" si="2"/>
        <v>ANEXO_7_2.2.2.1.13.7</v>
      </c>
      <c r="D383" s="5" t="str">
        <f t="shared" si="3"/>
        <v>La solución debe manejar autenticación segura incluyendo cifrado de contraseñas para acceso a los si</v>
      </c>
    </row>
    <row r="384" spans="1:4">
      <c r="A384" s="6" t="s">
        <v>14328</v>
      </c>
      <c r="B384" s="6" t="s">
        <v>14122</v>
      </c>
      <c r="C384" s="5" t="str">
        <f t="shared" si="2"/>
        <v>ANEXO_7_2.2.2.1.13.8</v>
      </c>
      <c r="D384" s="5" t="str">
        <f t="shared" si="3"/>
        <v>La solución debe tener la capacidad de integrarse a la plataforma de identidades Directorio Activo p</v>
      </c>
    </row>
    <row r="385" spans="1:4">
      <c r="A385" s="6" t="s">
        <v>14329</v>
      </c>
      <c r="B385" s="6" t="s">
        <v>14330</v>
      </c>
      <c r="C385" s="5" t="str">
        <f t="shared" si="2"/>
        <v>ANEXO_7_2.2.2.1.13.9</v>
      </c>
      <c r="D385" s="5" t="str">
        <f t="shared" si="3"/>
        <v>El acceso remoto debe permitir configurar, administrar, obtener estatus del monitoreo en tiempo real</v>
      </c>
    </row>
    <row r="386" spans="1:4">
      <c r="A386" s="6" t="s">
        <v>14331</v>
      </c>
      <c r="B386" s="6" t="s">
        <v>14332</v>
      </c>
      <c r="C386" s="5" t="str">
        <f t="shared" si="2"/>
        <v>ANEXO_7_2.2.2.1.13.10</v>
      </c>
      <c r="D386" s="5" t="str">
        <f t="shared" si="3"/>
        <v xml:space="preserve">La solución de monitoreo debe estar integrada con la base de datos de configuraciones (CMDB), en la </v>
      </c>
    </row>
    <row r="387" spans="1:4">
      <c r="A387" s="6" t="s">
        <v>14333</v>
      </c>
      <c r="B387" s="6" t="s">
        <v>14334</v>
      </c>
      <c r="C387" s="5" t="str">
        <f t="shared" si="2"/>
        <v>ANEXO_7_2.2.2.1.13.11</v>
      </c>
      <c r="D387" s="5" t="str">
        <f t="shared" si="3"/>
        <v>La solución de monitoreo debe poseer mecanismos de notificación automática e inmediata ante la apari</v>
      </c>
    </row>
    <row r="388" spans="1:4">
      <c r="A388" s="6" t="s">
        <v>14335</v>
      </c>
      <c r="B388" s="6" t="s">
        <v>14336</v>
      </c>
      <c r="C388" s="5" t="str">
        <f t="shared" si="2"/>
        <v>ANEXO_7_2.2.2.1.13.12</v>
      </c>
      <c r="D388" s="5" t="str">
        <f t="shared" si="3"/>
        <v>La solución debe permitir la creación automática de tickets en la Mesa de Servicios ante la generaci</v>
      </c>
    </row>
    <row r="389" spans="1:4">
      <c r="A389" s="6" t="s">
        <v>14337</v>
      </c>
      <c r="B389" s="6" t="s">
        <v>14126</v>
      </c>
      <c r="C389" s="5" t="str">
        <f t="shared" si="2"/>
        <v>ANEXO_7_2.2.2.1.13.13</v>
      </c>
      <c r="D389" s="5" t="str">
        <f t="shared" si="3"/>
        <v>La solución debe permitir la generación de reportes de auditoría a través de la consola de administr</v>
      </c>
    </row>
    <row r="390" spans="1:4">
      <c r="A390" s="6" t="s">
        <v>14338</v>
      </c>
      <c r="B390" s="6" t="s">
        <v>14339</v>
      </c>
      <c r="C390" s="5" t="str">
        <f t="shared" si="2"/>
        <v>ANEXO_7_2.2.2.1.13.14</v>
      </c>
      <c r="D390" s="5" t="str">
        <f t="shared" si="3"/>
        <v>La solución debe permitir la gestión, administración y el monitoreo de los puntos finales del SENA.</v>
      </c>
    </row>
    <row r="391" spans="1:4">
      <c r="A391" s="6" t="s">
        <v>14340</v>
      </c>
      <c r="B391" s="6" t="s">
        <v>14341</v>
      </c>
      <c r="C391" s="5" t="str">
        <f t="shared" si="2"/>
        <v>ANEXO_7_2.2.2.1.13.15</v>
      </c>
      <c r="D391" s="5" t="str">
        <f t="shared" si="3"/>
        <v>La solución debe permitir seguimiento a nivel de puertos de disponibilidades, cambios, etc.</v>
      </c>
    </row>
    <row r="392" spans="1:4">
      <c r="A392" s="6" t="s">
        <v>14342</v>
      </c>
      <c r="B392" s="6" t="s">
        <v>14343</v>
      </c>
      <c r="C392" s="5" t="str">
        <f t="shared" si="2"/>
        <v>ANEXO_7_2.2.2.1.13.16</v>
      </c>
      <c r="D392" s="5" t="str">
        <f t="shared" si="3"/>
        <v>La solución debe permitir el monitoreo avanzado de servidores y aplicaciones (recursos: memoria, uso</v>
      </c>
    </row>
    <row r="393" spans="1:4">
      <c r="A393" s="6" t="s">
        <v>14344</v>
      </c>
      <c r="B393" s="6" t="s">
        <v>14345</v>
      </c>
      <c r="C393" s="5" t="str">
        <f t="shared" si="2"/>
        <v>ANEXO_7_2.2.2.1.13.17</v>
      </c>
      <c r="D393" s="5" t="str">
        <f t="shared" si="3"/>
        <v>La solución debe permitir el monitoreo de los niveles de servicios de VoIP sobre los enlaces WAN.</v>
      </c>
    </row>
    <row r="394" spans="1:4">
      <c r="A394" s="6" t="s">
        <v>14346</v>
      </c>
      <c r="B394" s="6" t="s">
        <v>14347</v>
      </c>
      <c r="C394" s="5" t="str">
        <f t="shared" si="2"/>
        <v>ANEXO_7_2.2.2.1.13.18</v>
      </c>
      <c r="D394" s="5" t="str">
        <f t="shared" si="3"/>
        <v>La solución debe permitir el monitoreo de desempeño de plataformas virtualizadas.</v>
      </c>
    </row>
    <row r="395" spans="1:4">
      <c r="A395" s="6" t="s">
        <v>14348</v>
      </c>
      <c r="B395" s="6" t="s">
        <v>14349</v>
      </c>
      <c r="C395" s="5" t="str">
        <f t="shared" si="2"/>
        <v>ANEXO_7_2.2.2.1.13.19</v>
      </c>
      <c r="D395" s="5" t="str">
        <f t="shared" si="3"/>
        <v>La solución debe permitir el monitoreo de desempeño de storage (NAS / SAN).</v>
      </c>
    </row>
    <row r="396" spans="1:4">
      <c r="A396" s="6" t="s">
        <v>14350</v>
      </c>
      <c r="B396" s="6" t="s">
        <v>14351</v>
      </c>
      <c r="C396" s="5" t="str">
        <f t="shared" si="2"/>
        <v>ANEXO_7_2.2.2.1.13.20</v>
      </c>
      <c r="D396" s="5" t="str">
        <f t="shared" si="3"/>
        <v>La solución debe realizar análisis en tiempo real de tráfico que fluye por las redes LAN y WAN que p</v>
      </c>
    </row>
    <row r="397" spans="1:4">
      <c r="A397" s="6" t="s">
        <v>14352</v>
      </c>
      <c r="B397" s="6" t="s">
        <v>14353</v>
      </c>
      <c r="C397" s="5" t="str">
        <f t="shared" si="2"/>
        <v>ANEXO_7_2.2.2.1.13.21</v>
      </c>
      <c r="D397" s="5" t="str">
        <f t="shared" si="3"/>
        <v>La solución debe proveer informe de conexiones de usuarios, tanto usuarios locales como externos. Es</v>
      </c>
    </row>
    <row r="398" spans="1:4">
      <c r="A398" s="6" t="s">
        <v>14354</v>
      </c>
      <c r="B398" s="6" t="s">
        <v>14355</v>
      </c>
      <c r="C398" s="5" t="str">
        <f t="shared" si="2"/>
        <v>ANEXO_7_2.2.2.1.13.22</v>
      </c>
      <c r="D398" s="5" t="str">
        <f t="shared" si="3"/>
        <v>1.La solución debe proveer reportes de tipo: Páginas (errores, lentitud, enlaces rotos), usuarios (u</v>
      </c>
    </row>
    <row r="399" spans="1:4">
      <c r="A399" s="6" t="s">
        <v>14356</v>
      </c>
      <c r="B399" s="6" t="s">
        <v>14357</v>
      </c>
      <c r="C399" s="5" t="str">
        <f t="shared" si="2"/>
        <v>ANEXO_7_2.2.2.1.13.23</v>
      </c>
      <c r="D399" s="5" t="str">
        <f t="shared" si="3"/>
        <v>1.La solución debe permitir la configuración y revisión de parámetros de funcionamiento (umbrales) p</v>
      </c>
    </row>
    <row r="400" spans="1:4">
      <c r="A400" s="6" t="s">
        <v>14358</v>
      </c>
      <c r="B400" s="6" t="s">
        <v>14359</v>
      </c>
      <c r="C400" s="5" t="str">
        <f t="shared" si="2"/>
        <v>ANEXO_7_2.2.2.1.13.24</v>
      </c>
      <c r="D400" s="5" t="str">
        <f t="shared" si="3"/>
        <v>1.El CONTRATISTA debe tener un Plan de Continuidad del modelo de operación del CONTRATISTA y de recu</v>
      </c>
    </row>
    <row r="401" spans="1:4">
      <c r="A401" s="6" t="s">
        <v>14360</v>
      </c>
      <c r="B401" s="6" t="s">
        <v>14361</v>
      </c>
      <c r="C401" s="5" t="str">
        <f t="shared" si="2"/>
        <v>ANEXO_7_2.2.2.1.13.25</v>
      </c>
      <c r="D401" s="5" t="str">
        <f t="shared" si="3"/>
        <v>NOC (Network Operations Center o Centro de Operaciones de Red)</v>
      </c>
    </row>
    <row r="402" spans="1:4">
      <c r="A402" s="6" t="s">
        <v>14362</v>
      </c>
      <c r="B402" s="6" t="s">
        <v>14363</v>
      </c>
      <c r="C402" s="5" t="str">
        <f t="shared" si="2"/>
        <v>ANEXO_7_2.2.2.1.13.25.1</v>
      </c>
      <c r="D402" s="5" t="str">
        <f t="shared" si="3"/>
        <v xml:space="preserve">El CONTRATISTA debe colocar a disposición un NOC (Network Operations Center o Centro de Operaciones </v>
      </c>
    </row>
    <row r="403" spans="1:4">
      <c r="A403" s="6" t="s">
        <v>14364</v>
      </c>
      <c r="B403" s="6" t="s">
        <v>14365</v>
      </c>
      <c r="C403" s="5" t="str">
        <f t="shared" si="2"/>
        <v>ANEXO_7_2.2.2.1.13.25.2</v>
      </c>
      <c r="D403" s="5" t="str">
        <f t="shared" si="3"/>
        <v>1.El CONTRATISTA debe contar con una herramienta de monitoreo que realice: / Monitoreo del desempeño</v>
      </c>
    </row>
    <row r="404" spans="1:4">
      <c r="A404" s="6" t="s">
        <v>14366</v>
      </c>
      <c r="B404" s="6" t="s">
        <v>14367</v>
      </c>
      <c r="C404" s="5" t="str">
        <f t="shared" si="2"/>
        <v>ANEXO_7_2.2.2.1.13.25.3</v>
      </c>
      <c r="D404" s="5" t="str">
        <f t="shared" si="3"/>
        <v>1.El CONTRATISTA debe también:/ Mantener y/o actualizar los sistemas de información y aplicaciones g</v>
      </c>
    </row>
    <row r="405" spans="1:4">
      <c r="A405" s="6" t="s">
        <v>14368</v>
      </c>
      <c r="B405" s="6" t="s">
        <v>14369</v>
      </c>
      <c r="C405" s="5" t="str">
        <f t="shared" si="2"/>
        <v>ANEXO_7_2.2.2.1.14</v>
      </c>
      <c r="D405" s="5" t="str">
        <f t="shared" si="3"/>
        <v>GESTIÓN DE LA SEGURIDAD</v>
      </c>
    </row>
    <row r="406" spans="1:4">
      <c r="A406" s="6" t="s">
        <v>14370</v>
      </c>
      <c r="B406" s="6" t="s">
        <v>14371</v>
      </c>
      <c r="C406" s="5" t="str">
        <f t="shared" si="2"/>
        <v>ANEXO_7_2.2.2.1.14.1</v>
      </c>
      <c r="D406" s="5" t="str">
        <f t="shared" si="3"/>
        <v>Centro de operaciones de seguridad (SOC)</v>
      </c>
    </row>
    <row r="407" spans="1:4">
      <c r="A407" s="6" t="s">
        <v>14372</v>
      </c>
      <c r="B407" s="6" t="s">
        <v>14373</v>
      </c>
      <c r="C407" s="5" t="str">
        <f t="shared" si="2"/>
        <v>ANEXO_7_2.2.2.1.14.1.1</v>
      </c>
      <c r="D407" s="5" t="str">
        <f t="shared" si="3"/>
        <v xml:space="preserve">El CONTRATISTA debe colocar a disposición un Centro de Operaciones de Seguridad (SOC), que opere en </v>
      </c>
    </row>
    <row r="408" spans="1:4">
      <c r="A408" s="6" t="s">
        <v>14374</v>
      </c>
      <c r="B408" s="6" t="s">
        <v>14375</v>
      </c>
      <c r="C408" s="5" t="str">
        <f t="shared" si="2"/>
        <v>ANEXO_7_2.2.2.1.14.1.2</v>
      </c>
      <c r="D408" s="5" t="str">
        <f t="shared" si="3"/>
        <v>El CONTRATISTA debe incluir en su propuesta la descripción de los procesos de servicio, la tecnologí</v>
      </c>
    </row>
    <row r="409" spans="1:4">
      <c r="A409" s="6" t="s">
        <v>14376</v>
      </c>
      <c r="B409" s="6" t="s">
        <v>14377</v>
      </c>
      <c r="C409" s="5" t="str">
        <f t="shared" si="2"/>
        <v>ANEXO_7_2.2.2.1.14.1.3</v>
      </c>
      <c r="D409" s="5" t="str">
        <f t="shared" si="3"/>
        <v>El SOC debe supervisar el estado de operación de los componentes del servicio de seguridad, así como</v>
      </c>
    </row>
    <row r="410" spans="1:4">
      <c r="A410" s="6" t="s">
        <v>14378</v>
      </c>
      <c r="B410" s="6" t="s">
        <v>14379</v>
      </c>
      <c r="C410" s="5" t="str">
        <f t="shared" si="2"/>
        <v>ANEXO_7_2.2.2.1.14.1.4</v>
      </c>
      <c r="D410" s="5" t="str">
        <f t="shared" si="3"/>
        <v>El CONTRATISTA debe presentar por escrito la estructura de la organización del SOC así como su model</v>
      </c>
    </row>
    <row r="411" spans="1:4">
      <c r="A411" s="6" t="s">
        <v>14380</v>
      </c>
      <c r="B411" s="6" t="s">
        <v>14381</v>
      </c>
      <c r="C411" s="5" t="str">
        <f t="shared" si="2"/>
        <v>ANEXO_7_2.2.2.1.14.1.5</v>
      </c>
      <c r="D411" s="5" t="str">
        <f t="shared" si="3"/>
        <v>El CONTRATISTA debe garantizar la presentación de un tablero de avisos de vulnerabilidades y alertas</v>
      </c>
    </row>
    <row r="412" spans="1:4">
      <c r="A412" s="6" t="s">
        <v>14382</v>
      </c>
      <c r="B412" s="6" t="s">
        <v>14383</v>
      </c>
      <c r="C412" s="5" t="str">
        <f t="shared" si="2"/>
        <v>ANEXO_7_2.2.2.1.14.1.6</v>
      </c>
      <c r="D412" s="5" t="str">
        <f t="shared" si="3"/>
        <v>El CONTRATISTA debe suministrar el licenciamiento, aprovisionar el software, administrar, actualizar</v>
      </c>
    </row>
    <row r="413" spans="1:4">
      <c r="A413" s="6" t="s">
        <v>14384</v>
      </c>
      <c r="B413" s="6" t="s">
        <v>14385</v>
      </c>
      <c r="C413" s="5" t="str">
        <f t="shared" si="2"/>
        <v>ANEXO_7_2.2.2.1.14.1.6.1</v>
      </c>
      <c r="D413" s="5" t="str">
        <f t="shared" si="3"/>
        <v>La solucion de proteccion de punto final y todas sus funcionalidades deberán ser desplegadas en un u</v>
      </c>
    </row>
    <row r="414" spans="1:4">
      <c r="A414" s="6" t="s">
        <v>14386</v>
      </c>
      <c r="B414" s="6" t="s">
        <v>14387</v>
      </c>
      <c r="C414" s="5" t="str">
        <f t="shared" si="2"/>
        <v>ANEXO_7_2.2.2.1.14.1.6.2</v>
      </c>
      <c r="D414" s="5" t="str">
        <f t="shared" si="3"/>
        <v>La solucion de proteccion de punto finalhaciendo uso del motor de análisis estático deberá ser capaz</v>
      </c>
    </row>
    <row r="415" spans="1:4">
      <c r="A415" s="6" t="s">
        <v>14388</v>
      </c>
      <c r="B415" s="6" t="s">
        <v>14389</v>
      </c>
      <c r="C415" s="5" t="str">
        <f t="shared" si="2"/>
        <v>ANEXO_7_2.2.2.1.14.1.6.3</v>
      </c>
      <c r="D415" s="5" t="str">
        <f t="shared" si="3"/>
        <v>La solucion de proteccion de punto final debe permitir descubrir y clasificar todas las aplicaciones</v>
      </c>
    </row>
    <row r="416" spans="1:4">
      <c r="A416" s="6" t="s">
        <v>14390</v>
      </c>
      <c r="B416" s="6" t="s">
        <v>14391</v>
      </c>
      <c r="C416" s="5" t="str">
        <f t="shared" si="2"/>
        <v>ANEXO_7_2.2.2.1.14.1.6.4</v>
      </c>
      <c r="D416" s="5" t="str">
        <f t="shared" si="3"/>
        <v xml:space="preserve">La solucion de proteccion de punto final debe proveer una plataforma de deteccion y respuesta (EDR) </v>
      </c>
    </row>
    <row r="417" spans="1:4">
      <c r="A417" s="6" t="s">
        <v>14392</v>
      </c>
      <c r="B417" s="6" t="s">
        <v>14393</v>
      </c>
      <c r="C417" s="5" t="str">
        <f t="shared" si="2"/>
        <v>ANEXO_7_2.2.2.1.14.1.6.5</v>
      </c>
      <c r="D417" s="5" t="str">
        <f t="shared" si="3"/>
        <v>Tecnologia para la mitigación de exploits que atacan soluciones comerciales que no están actualizada</v>
      </c>
    </row>
    <row r="418" spans="1:4">
      <c r="A418" s="6" t="s">
        <v>14394</v>
      </c>
      <c r="B418" s="6" t="s">
        <v>14395</v>
      </c>
      <c r="C418" s="5" t="str">
        <f t="shared" si="2"/>
        <v>ANEXO_7_2.2.2.1.14.1.6.6</v>
      </c>
      <c r="D418" s="5" t="str">
        <f t="shared" si="3"/>
        <v>La solución debe tener técnicas de aprendizaje basadas en el engaño, permitiendo desplegar en la red</v>
      </c>
    </row>
    <row r="419" spans="1:4">
      <c r="A419" s="6" t="s">
        <v>14396</v>
      </c>
      <c r="B419" s="6" t="s">
        <v>14397</v>
      </c>
      <c r="C419" s="5" t="str">
        <f t="shared" si="2"/>
        <v>ANEXO_7_2.2.2.1.14.1.6.7</v>
      </c>
      <c r="D419" s="5" t="str">
        <f t="shared" si="3"/>
        <v>La solución debe hacer uso de las tecnologías de machine learning, análisis de comportamiento y anál</v>
      </c>
    </row>
    <row r="420" spans="1:4">
      <c r="A420" s="6" t="s">
        <v>14398</v>
      </c>
      <c r="B420" s="6" t="s">
        <v>14399</v>
      </c>
      <c r="C420" s="5" t="str">
        <f t="shared" si="2"/>
        <v>ANEXO_7_2.2.2.1.14.1.6.8</v>
      </c>
      <c r="D420" s="5" t="str">
        <f t="shared" si="3"/>
        <v>La solución debe permitir, mediante un flujo de trabajo, ajustar los niveles de protección de intens</v>
      </c>
    </row>
    <row r="421" spans="1:4">
      <c r="A421" s="6" t="s">
        <v>14400</v>
      </c>
      <c r="B421" s="6" t="s">
        <v>14401</v>
      </c>
      <c r="C421" s="5" t="str">
        <f t="shared" si="2"/>
        <v>ANEXO_7_2.2.2.1.14.1.6.9</v>
      </c>
      <c r="D421" s="5" t="str">
        <f t="shared" si="3"/>
        <v>La solución debe ser capaz de monitorear y aplicar políticas a máquinas que se encuentren dentro y/o</v>
      </c>
    </row>
    <row r="422" spans="1:4">
      <c r="A422" s="6" t="s">
        <v>14402</v>
      </c>
      <c r="B422" s="6" t="s">
        <v>14403</v>
      </c>
      <c r="C422" s="5" t="str">
        <f t="shared" si="2"/>
        <v>ANEXO_7_2.2.2.1.14.1.6.10</v>
      </c>
      <c r="D422" s="5" t="str">
        <f t="shared" si="3"/>
        <v>La solución deberá poderse implementar en infraestructura hibrida (nube y data center físico).</v>
      </c>
    </row>
    <row r="423" spans="1:4">
      <c r="A423" s="6" t="s">
        <v>14404</v>
      </c>
      <c r="B423" s="6" t="s">
        <v>14405</v>
      </c>
      <c r="C423" s="5" t="str">
        <f t="shared" si="2"/>
        <v>ANEXO_7_2.2.2.1.14.1.6.11</v>
      </c>
      <c r="D423" s="5" t="str">
        <f t="shared" si="3"/>
        <v xml:space="preserve">Deberá ser capaz de tener visibilidad sobre las máquinas que se encuentran fuera de la red y deberá </v>
      </c>
    </row>
    <row r="424" spans="1:4">
      <c r="A424" s="6" t="s">
        <v>14406</v>
      </c>
      <c r="B424" s="6" t="s">
        <v>14407</v>
      </c>
      <c r="C424" s="5" t="str">
        <f t="shared" si="2"/>
        <v>ANEXO_7_2.2.2.1.14.1.6.12</v>
      </c>
      <c r="D424" s="5" t="str">
        <f t="shared" si="3"/>
        <v>La solución debe tener capacidades de ejecución en equipos ubicados en sitios con poco ancho de band</v>
      </c>
    </row>
    <row r="425" spans="1:4">
      <c r="A425" s="6" t="s">
        <v>14408</v>
      </c>
      <c r="B425" s="6" t="s">
        <v>14409</v>
      </c>
      <c r="C425" s="5" t="str">
        <f t="shared" si="2"/>
        <v>ANEXO_7_2.2.2.1.14.1.6.13</v>
      </c>
      <c r="D425" s="5" t="str">
        <f t="shared" si="3"/>
        <v>La solución debe tener control de dispositivos para Mac</v>
      </c>
    </row>
    <row r="426" spans="1:4">
      <c r="A426" s="6" t="s">
        <v>14410</v>
      </c>
      <c r="B426" s="6" t="s">
        <v>14411</v>
      </c>
      <c r="C426" s="5" t="str">
        <f t="shared" si="2"/>
        <v>ANEXO_7_2.2.2.1.14.1.6.14</v>
      </c>
      <c r="D426" s="5" t="str">
        <f t="shared" si="3"/>
        <v>La solución, haciendo uso del motor de análisis estático deberá ser capaz de revisar archivos polimó</v>
      </c>
    </row>
    <row r="427" spans="1:4">
      <c r="A427" s="6" t="s">
        <v>14412</v>
      </c>
      <c r="B427" s="6" t="s">
        <v>14413</v>
      </c>
      <c r="C427" s="5" t="str">
        <f t="shared" si="2"/>
        <v>ANEXO_7_2.2.2.1.14.1.6.15</v>
      </c>
      <c r="D427" s="5" t="str">
        <f t="shared" si="3"/>
        <v>Protección contra amenazas a través de la protección proactiva contra el aprovechamiento de vulnerab</v>
      </c>
    </row>
    <row r="428" spans="1:4">
      <c r="A428" s="6" t="s">
        <v>14414</v>
      </c>
      <c r="B428" s="6" t="s">
        <v>14415</v>
      </c>
      <c r="C428" s="5" t="str">
        <f t="shared" si="2"/>
        <v>ANEXO_7_2.2.2.1.14.1.6.16</v>
      </c>
      <c r="D428" s="5" t="str">
        <f t="shared" si="3"/>
        <v>Borrado seguro de malware residente en memoria difíciles de erradicar, para evitar el reinicio de se</v>
      </c>
    </row>
    <row r="429" spans="1:4">
      <c r="A429" s="6" t="s">
        <v>14416</v>
      </c>
      <c r="B429" s="6" t="s">
        <v>14417</v>
      </c>
      <c r="C429" s="5" t="str">
        <f t="shared" si="2"/>
        <v>ANEXO_7_2.2.2.1.14.1.6.17</v>
      </c>
      <c r="D429" s="5" t="str">
        <f t="shared" si="3"/>
        <v>La solución deberá permitir que el uso e integración de las tecnologías de protección sea a través d</v>
      </c>
    </row>
    <row r="430" spans="1:4">
      <c r="A430" s="6" t="s">
        <v>14418</v>
      </c>
      <c r="B430" s="6" t="s">
        <v>14419</v>
      </c>
      <c r="C430" s="5" t="str">
        <f t="shared" si="2"/>
        <v>ANEXO_7_2.2.2.1.14.1.6.18</v>
      </c>
      <c r="D430" s="5" t="str">
        <f t="shared" si="3"/>
        <v xml:space="preserve">La solución de protección deberá ser configurable para definir de forma flexible diferentes niveles </v>
      </c>
    </row>
    <row r="431" spans="1:4">
      <c r="A431" s="6" t="s">
        <v>14420</v>
      </c>
      <c r="B431" s="6" t="s">
        <v>14421</v>
      </c>
      <c r="C431" s="5" t="str">
        <f t="shared" si="2"/>
        <v>ANEXO_7_2.2.2.1.14.1.6.19</v>
      </c>
      <c r="D431" s="5" t="str">
        <f t="shared" si="3"/>
        <v>La solución de protección deberá permitir que las actualizaciones llámese versiones, parches, adecua</v>
      </c>
    </row>
    <row r="432" spans="1:4">
      <c r="A432" s="6" t="s">
        <v>14422</v>
      </c>
      <c r="B432" s="6" t="s">
        <v>14423</v>
      </c>
      <c r="C432" s="5" t="str">
        <f t="shared" si="2"/>
        <v>ANEXO_7_2.2.2.1.14.1.6.20</v>
      </c>
      <c r="D432" s="5" t="str">
        <f t="shared" si="3"/>
        <v>La solución deberá ser capaz de prevenir la desinstalación sin autorización de la herramienta e incl</v>
      </c>
    </row>
    <row r="433" spans="1:4">
      <c r="A433" s="6" t="s">
        <v>14424</v>
      </c>
      <c r="B433" s="6" t="s">
        <v>14425</v>
      </c>
      <c r="C433" s="5" t="str">
        <f t="shared" si="2"/>
        <v>ANEXO_7_2.2.2.1.14.1.6.21</v>
      </c>
      <c r="D433" s="5" t="str">
        <f t="shared" si="3"/>
        <v>La solución deberá ser capaz de evitar que los procesos correspondientes que proveen la protección s</v>
      </c>
    </row>
    <row r="434" spans="1:4">
      <c r="A434" s="6" t="s">
        <v>14426</v>
      </c>
      <c r="B434" s="6" t="s">
        <v>14427</v>
      </c>
      <c r="C434" s="5" t="str">
        <f t="shared" si="2"/>
        <v>ANEXO_7_2.2.2.1.14.1.6.22</v>
      </c>
      <c r="D434" s="5" t="str">
        <f t="shared" si="3"/>
        <v>La solución deberá ser capaz de enviar en forma automática al fabricante los riesgos de seguridad de</v>
      </c>
    </row>
    <row r="435" spans="1:4">
      <c r="A435" s="6" t="s">
        <v>14428</v>
      </c>
      <c r="B435" s="6" t="s">
        <v>14429</v>
      </c>
      <c r="C435" s="5" t="str">
        <f t="shared" si="2"/>
        <v>ANEXO_7_2.2.2.1.14.1.6.23</v>
      </c>
      <c r="D435" s="5" t="str">
        <f t="shared" si="3"/>
        <v>La solución deberá poder desinstalar la solución de antivirus existente antes de hacer la instalació</v>
      </c>
    </row>
    <row r="436" spans="1:4">
      <c r="A436" s="6" t="s">
        <v>14430</v>
      </c>
      <c r="B436" s="6" t="s">
        <v>14431</v>
      </c>
      <c r="C436" s="5" t="str">
        <f t="shared" si="2"/>
        <v>ANEXO_7_2.2.2.1.14.1.6.24</v>
      </c>
      <c r="D436" s="5" t="str">
        <f t="shared" si="3"/>
        <v>La solución deberá permitir la configuración flexible de acciones a tomar ante la detección de riesg</v>
      </c>
    </row>
    <row r="437" spans="1:4">
      <c r="A437" s="6" t="s">
        <v>14432</v>
      </c>
      <c r="B437" s="6" t="s">
        <v>14433</v>
      </c>
      <c r="C437" s="5" t="str">
        <f t="shared" si="2"/>
        <v>ANEXO_7_2.2.2.1.14.1.6.25</v>
      </c>
      <c r="D437" s="5" t="str">
        <f t="shared" si="3"/>
        <v>La solución deberá ser capaz de configurar notificacionessobre la detección de riesgos en base a rol</v>
      </c>
    </row>
    <row r="438" spans="1:4">
      <c r="A438" s="6" t="s">
        <v>14434</v>
      </c>
      <c r="B438" s="6" t="s">
        <v>14435</v>
      </c>
      <c r="C438" s="5" t="str">
        <f t="shared" si="2"/>
        <v>ANEXO_7_2.2.2.1.14.1.6.26</v>
      </c>
      <c r="D438" s="5" t="str">
        <f t="shared" si="3"/>
        <v>La solución deberá ser capaz de soportar esquemas de replicación, balanceo de cargas en las consolas</v>
      </c>
    </row>
    <row r="439" spans="1:4">
      <c r="A439" s="6" t="s">
        <v>14436</v>
      </c>
      <c r="B439" s="6" t="s">
        <v>14437</v>
      </c>
      <c r="C439" s="5" t="str">
        <f t="shared" si="2"/>
        <v>ANEXO_7_2.2.2.1.14.1.6.27</v>
      </c>
      <c r="D439" s="5" t="str">
        <f t="shared" si="3"/>
        <v>La solución deberá ser capaz de integrarse al directorio activo para importar y configurar estructur</v>
      </c>
    </row>
    <row r="440" spans="1:4">
      <c r="A440" s="6" t="s">
        <v>14438</v>
      </c>
      <c r="B440" s="6" t="s">
        <v>14439</v>
      </c>
      <c r="C440" s="5" t="str">
        <f t="shared" si="2"/>
        <v>ANEXO_7_2.2.2.1.14.1.6.28</v>
      </c>
      <c r="D440" s="5" t="str">
        <f t="shared" si="3"/>
        <v>La solución debe ser capaz de manejardiferentes formas de instalación en los equipos de los usuarios</v>
      </c>
    </row>
    <row r="441" spans="1:4">
      <c r="A441" s="6" t="s">
        <v>14440</v>
      </c>
      <c r="B441" s="6" t="s">
        <v>14441</v>
      </c>
      <c r="C441" s="5" t="str">
        <f t="shared" si="2"/>
        <v>ANEXO_7_2.2.2.1.14.1.6.29</v>
      </c>
      <c r="D441" s="5" t="str">
        <f t="shared" si="3"/>
        <v>La solución deberá contar con el respaldo de una base de datos de conocimientos, descargas, actualiz</v>
      </c>
    </row>
    <row r="442" spans="1:4">
      <c r="A442" s="6" t="s">
        <v>14442</v>
      </c>
      <c r="B442" s="6" t="s">
        <v>14443</v>
      </c>
      <c r="C442" s="5" t="str">
        <f t="shared" si="2"/>
        <v>ANEXO_7_2.2.2.1.14.1.6.30</v>
      </c>
      <c r="D442" s="5" t="str">
        <f t="shared" si="3"/>
        <v>La solución deberá ser capaz de manejar un esquema que incluya cuarentena centralizada de los riesgo</v>
      </c>
    </row>
    <row r="443" spans="1:4">
      <c r="A443" s="6" t="s">
        <v>14444</v>
      </c>
      <c r="B443" s="6" t="s">
        <v>14445</v>
      </c>
      <c r="C443" s="5" t="str">
        <f t="shared" si="2"/>
        <v>ANEXO_7_2.2.2.1.14.1.6.31</v>
      </c>
      <c r="D443" s="5" t="str">
        <f t="shared" si="3"/>
        <v>La solución deberá de ser capaz de proveer protección de seguridad tanto a usuarios finales administ</v>
      </c>
    </row>
    <row r="444" spans="1:4">
      <c r="A444" s="6" t="s">
        <v>14446</v>
      </c>
      <c r="B444" s="6" t="s">
        <v>14447</v>
      </c>
      <c r="C444" s="5" t="str">
        <f t="shared" si="2"/>
        <v>ANEXO_7_2.2.2.1.14.1.6.32</v>
      </c>
      <c r="D444" s="5" t="str">
        <f t="shared" si="3"/>
        <v>La solución deberá de ser capaz de proveer protección de seguridad tanto a usuarios finales como a s</v>
      </c>
    </row>
    <row r="445" spans="1:4">
      <c r="A445" s="6" t="s">
        <v>14448</v>
      </c>
      <c r="B445" s="6" t="s">
        <v>14449</v>
      </c>
      <c r="C445" s="5" t="str">
        <f t="shared" si="2"/>
        <v>ANEXO_7_2.2.2.1.14.1.6.33</v>
      </c>
      <c r="D445" s="5" t="str">
        <f t="shared" si="3"/>
        <v>La solución deberá ser capaz de soportar la administración centralizada para todos los equipos del S</v>
      </c>
    </row>
    <row r="446" spans="1:4">
      <c r="A446" s="6" t="s">
        <v>14450</v>
      </c>
      <c r="B446" s="6" t="s">
        <v>14451</v>
      </c>
      <c r="C446" s="5" t="str">
        <f t="shared" si="2"/>
        <v>ANEXO_7_2.2.2.1.14.1.6.34</v>
      </c>
      <c r="D446" s="5" t="str">
        <f t="shared" si="3"/>
        <v>La tecnología de protección provista por la solución deberá ser altamente efectiva para la detección</v>
      </c>
    </row>
    <row r="447" spans="1:4">
      <c r="A447" s="6" t="s">
        <v>14452</v>
      </c>
      <c r="B447" s="6" t="s">
        <v>14453</v>
      </c>
      <c r="C447" s="5" t="str">
        <f t="shared" si="2"/>
        <v>ANEXO_7_2.2.2.1.14.1.6.35</v>
      </c>
      <c r="D447" s="5" t="str">
        <f t="shared" si="3"/>
        <v xml:space="preserve">La instalación del agente de protección deberá poder realizarse de al menos los siguientes métodos: </v>
      </c>
    </row>
    <row r="448" spans="1:4">
      <c r="A448" s="6" t="s">
        <v>14454</v>
      </c>
      <c r="B448" s="6" t="s">
        <v>14455</v>
      </c>
      <c r="C448" s="5" t="str">
        <f t="shared" si="2"/>
        <v>ANEXO_7_2.2.2.1.14.1.6.36</v>
      </c>
      <c r="D448" s="5" t="str">
        <f t="shared" si="3"/>
        <v>La comunicación del agente con la consola de administración deberá poder realizarse por medio de los</v>
      </c>
    </row>
    <row r="449" spans="1:4">
      <c r="A449" s="6" t="s">
        <v>14456</v>
      </c>
      <c r="B449" s="6" t="s">
        <v>14457</v>
      </c>
      <c r="C449" s="5" t="str">
        <f t="shared" si="2"/>
        <v>ANEXO_7_2.2.2.1.14.1.6.37</v>
      </c>
      <c r="D449" s="5" t="str">
        <f t="shared" si="3"/>
        <v>La solución deberá actualizar su contenido (firmas de detección de virus, firmas de detección de int</v>
      </c>
    </row>
    <row r="450" spans="1:4">
      <c r="A450" s="6" t="s">
        <v>14458</v>
      </c>
      <c r="B450" s="6" t="s">
        <v>14459</v>
      </c>
      <c r="C450" s="5" t="str">
        <f t="shared" si="2"/>
        <v>ANEXO_7_2.2.2.1.14.1.6.38</v>
      </c>
      <c r="D450" s="5" t="str">
        <f t="shared" si="3"/>
        <v xml:space="preserve">La solución de protección deberá incluir tecnología de antivirus y antispyware que detecte intentos </v>
      </c>
    </row>
    <row r="451" spans="1:4">
      <c r="A451" s="6" t="s">
        <v>14460</v>
      </c>
      <c r="B451" s="6" t="s">
        <v>14461</v>
      </c>
      <c r="C451" s="5" t="str">
        <f t="shared" si="2"/>
        <v>ANEXO_7_2.2.2.1.14.1.6.39</v>
      </c>
      <c r="D451" s="5" t="str">
        <f t="shared" si="3"/>
        <v xml:space="preserve">La solución de protección podrá ser configurada para que al intentar abrir la interface del usuario </v>
      </c>
    </row>
    <row r="452" spans="1:4">
      <c r="A452" s="6" t="s">
        <v>14462</v>
      </c>
      <c r="B452" s="6" t="s">
        <v>14463</v>
      </c>
      <c r="C452" s="5" t="str">
        <f t="shared" si="2"/>
        <v>ANEXO_7_2.2.2.1.14.1.6.40</v>
      </c>
      <c r="D452" s="5" t="str">
        <f t="shared" si="3"/>
        <v xml:space="preserve">Las políticas para la solución de protección deberán poderse aplicar por computadora o por usuario, </v>
      </c>
    </row>
    <row r="453" spans="1:4">
      <c r="A453" s="6" t="s">
        <v>14464</v>
      </c>
      <c r="B453" s="6" t="s">
        <v>14465</v>
      </c>
      <c r="C453" s="5" t="str">
        <f t="shared" si="2"/>
        <v>ANEXO_7_2.2.2.1.14.1.6.41</v>
      </c>
      <c r="D453" s="5" t="str">
        <f t="shared" si="3"/>
        <v>La solución de protección deberá tener capacidad para identificar el tipo de red al cual se está con</v>
      </c>
    </row>
    <row r="454" spans="1:4">
      <c r="A454" s="6" t="s">
        <v>14466</v>
      </c>
      <c r="B454" s="6" t="s">
        <v>14467</v>
      </c>
      <c r="C454" s="5" t="str">
        <f t="shared" si="2"/>
        <v>ANEXO_7_2.2.2.1.14.1.6.42</v>
      </c>
      <c r="D454" s="5" t="str">
        <f t="shared" si="3"/>
        <v>Deberá contar con una consola de administración centralizada, desde la cual se pueda monitorear el e</v>
      </c>
    </row>
    <row r="455" spans="1:4">
      <c r="A455" s="6" t="s">
        <v>14468</v>
      </c>
      <c r="B455" s="6" t="s">
        <v>14469</v>
      </c>
      <c r="C455" s="5" t="str">
        <f t="shared" si="2"/>
        <v>ANEXO_7_2.2.2.1.14.1.6.43</v>
      </c>
      <c r="D455" s="5" t="str">
        <f t="shared" si="3"/>
        <v>La consola deberá tener la capacidad de ser accedida desde cualquier punto de la red utilizando un n</v>
      </c>
    </row>
    <row r="456" spans="1:4">
      <c r="A456" s="6" t="s">
        <v>14470</v>
      </c>
      <c r="B456" s="6" t="s">
        <v>14471</v>
      </c>
      <c r="C456" s="5" t="str">
        <f t="shared" si="2"/>
        <v>ANEXO_7_2.2.2.1.14.1.6.44</v>
      </c>
      <c r="D456" s="5" t="str">
        <f t="shared" si="3"/>
        <v>La consola de administración deberá mostrar en una gráfica el estado de la actualización de los patr</v>
      </c>
    </row>
    <row r="457" spans="1:4">
      <c r="A457" s="6" t="s">
        <v>14472</v>
      </c>
      <c r="B457" s="6" t="s">
        <v>14473</v>
      </c>
      <c r="C457" s="5" t="str">
        <f t="shared" si="2"/>
        <v>ANEXO_7_2.2.2.1.14.1.6.45</v>
      </c>
      <c r="D457" s="5" t="str">
        <f t="shared" si="3"/>
        <v xml:space="preserve">La consola de administración deberá mostrar en una gráfica los intentos de infección más recientes, </v>
      </c>
    </row>
    <row r="458" spans="1:4">
      <c r="A458" s="6" t="s">
        <v>14474</v>
      </c>
      <c r="B458" s="6" t="s">
        <v>14475</v>
      </c>
      <c r="C458" s="5" t="str">
        <f t="shared" si="2"/>
        <v>ANEXO_7_2.2.2.1.14.1.6.46</v>
      </c>
      <c r="D458" s="5" t="str">
        <f t="shared" si="3"/>
        <v>La consola de administración deberá mostrar un indicativo del estado de la seguridad en Internet, es</v>
      </c>
    </row>
    <row r="459" spans="1:4">
      <c r="A459" s="6" t="s">
        <v>14476</v>
      </c>
      <c r="B459" s="6" t="s">
        <v>14477</v>
      </c>
      <c r="C459" s="5" t="str">
        <f t="shared" si="2"/>
        <v>ANEXO_7_2.2.2.1.14.1.6.47</v>
      </c>
      <c r="D459" s="5" t="str">
        <f t="shared" si="3"/>
        <v>La consola de administración deberá funcionar como un repositorio central de políticas para las tecn</v>
      </c>
    </row>
    <row r="460" spans="1:4">
      <c r="A460" s="6" t="s">
        <v>14478</v>
      </c>
      <c r="B460" s="6" t="s">
        <v>14479</v>
      </c>
      <c r="C460" s="5" t="str">
        <f t="shared" si="2"/>
        <v>ANEXO_7_2.2.2.1.14.1.6.48</v>
      </c>
      <c r="D460" s="5" t="str">
        <f t="shared" si="3"/>
        <v>La consola de administración deberá contar con un esquema de autenticación local, con enlace al dire</v>
      </c>
    </row>
    <row r="461" spans="1:4">
      <c r="A461" s="6" t="s">
        <v>14480</v>
      </c>
      <c r="B461" s="6" t="s">
        <v>14481</v>
      </c>
      <c r="C461" s="5" t="str">
        <f t="shared" si="2"/>
        <v>ANEXO_7_2.2.2.1.14.1.6.49</v>
      </c>
      <c r="D461" s="5" t="str">
        <f t="shared" si="3"/>
        <v xml:space="preserve">La consola de administración deberá permitir la creación de administración por roles, para permitir </v>
      </c>
    </row>
    <row r="462" spans="1:4">
      <c r="A462" s="6" t="s">
        <v>14482</v>
      </c>
      <c r="B462" s="6" t="s">
        <v>14483</v>
      </c>
      <c r="C462" s="5" t="str">
        <f t="shared" si="2"/>
        <v>ANEXO_7_2.2.2.1.14.1.6.50</v>
      </c>
      <c r="D462" s="5" t="str">
        <f t="shared" si="3"/>
        <v>La consola de administración deberá permitir la generación de reportes gráficos que permitan identif</v>
      </c>
    </row>
    <row r="463" spans="1:4">
      <c r="A463" s="6" t="s">
        <v>14484</v>
      </c>
      <c r="B463" s="6" t="s">
        <v>14485</v>
      </c>
      <c r="C463" s="5" t="str">
        <f t="shared" si="2"/>
        <v>ANEXO_7_2.2.2.1.14.1.6.51</v>
      </c>
      <c r="D463" s="5" t="str">
        <f t="shared" si="3"/>
        <v>La consola de administración deberá integrar una función que permita reconocer equipos que no tengan</v>
      </c>
    </row>
    <row r="464" spans="1:4">
      <c r="A464" s="6" t="s">
        <v>14486</v>
      </c>
      <c r="B464" s="6" t="s">
        <v>14487</v>
      </c>
      <c r="C464" s="5" t="str">
        <f t="shared" si="2"/>
        <v>ANEXO_7_2.2.2.1.14.1.6.52</v>
      </c>
      <c r="D464" s="5" t="str">
        <f t="shared" si="3"/>
        <v>La consola de administración deberá permitir la instalación remota del agente de protección en los e</v>
      </c>
    </row>
    <row r="465" spans="1:4">
      <c r="A465" s="6" t="s">
        <v>14488</v>
      </c>
      <c r="B465" s="6" t="s">
        <v>14489</v>
      </c>
      <c r="C465" s="5" t="str">
        <f t="shared" si="2"/>
        <v>ANEXO_7_2.2.2.1.14.1.6.53</v>
      </c>
      <c r="D465" s="5" t="str">
        <f t="shared" si="3"/>
        <v>La consola de administración deberá permitir la creación de roles para definir diferentes niveles de</v>
      </c>
    </row>
    <row r="466" spans="1:4">
      <c r="A466" s="6" t="s">
        <v>14490</v>
      </c>
      <c r="B466" s="6" t="s">
        <v>14491</v>
      </c>
      <c r="C466" s="5" t="str">
        <f t="shared" si="2"/>
        <v>ANEXO_7_2.2.2.1.14.1.6.54</v>
      </c>
      <c r="D466" s="5" t="str">
        <f t="shared" si="3"/>
        <v>La herramienta debe poder aplicar diferentes políticas a los equipos clientes, de acuerdo a la ubica</v>
      </c>
    </row>
    <row r="467" spans="1:4">
      <c r="A467" s="6" t="s">
        <v>14492</v>
      </c>
      <c r="B467" s="6" t="s">
        <v>14493</v>
      </c>
      <c r="C467" s="5" t="str">
        <f t="shared" si="2"/>
        <v>ANEXO_7_2.2.2.1.14.1.6.55</v>
      </c>
      <c r="D467" s="5" t="str">
        <f t="shared" si="3"/>
        <v>El motor de detección de Intrusos (IDS) permitirá la creación de firmas de detección de red para blo</v>
      </c>
    </row>
    <row r="468" spans="1:4">
      <c r="A468" s="6" t="s">
        <v>14494</v>
      </c>
      <c r="B468" s="6" t="s">
        <v>14495</v>
      </c>
      <c r="C468" s="5" t="str">
        <f t="shared" si="2"/>
        <v>ANEXO_7_2.2.2.1.14.1.6.56</v>
      </c>
      <c r="D468" s="5" t="str">
        <f t="shared" si="3"/>
        <v>La tecnología de antivirus deberá contar con certificación AV-Test Corporativa más actual y deberá c</v>
      </c>
    </row>
    <row r="469" spans="1:4">
      <c r="A469" s="6" t="s">
        <v>14496</v>
      </c>
      <c r="B469" s="6" t="s">
        <v>14497</v>
      </c>
      <c r="C469" s="5" t="str">
        <f t="shared" si="2"/>
        <v>ANEXO_7_2.2.2.1.14.1.6.57</v>
      </c>
      <c r="D469" s="5" t="str">
        <f t="shared" si="3"/>
        <v>La tecnología de antivirus de la solución deberá ser capaz de detectar y eliminar spyware.</v>
      </c>
    </row>
    <row r="470" spans="1:4">
      <c r="A470" s="6" t="s">
        <v>14498</v>
      </c>
      <c r="B470" s="6" t="s">
        <v>14499</v>
      </c>
      <c r="C470" s="5" t="str">
        <f t="shared" si="2"/>
        <v>ANEXO_7_2.2.2.1.14.1.6.58</v>
      </c>
      <c r="D470" s="5" t="str">
        <f t="shared" si="3"/>
        <v>La tecnología de antivirus de la solución deberá ser capaz de analizar los mensajes de correo electr</v>
      </c>
    </row>
    <row r="471" spans="1:4">
      <c r="A471" s="6" t="s">
        <v>14500</v>
      </c>
      <c r="B471" s="6" t="s">
        <v>14501</v>
      </c>
      <c r="C471" s="5" t="str">
        <f t="shared" si="2"/>
        <v>ANEXO_7_2.2.2.1.14.1.6.59</v>
      </c>
      <c r="D471" s="5" t="str">
        <f t="shared" si="3"/>
        <v>La tecnología antivirus de la solución deberá poder actualizar sus definiciones de virus desde Inter</v>
      </c>
    </row>
    <row r="472" spans="1:4">
      <c r="A472" s="6" t="s">
        <v>14502</v>
      </c>
      <c r="B472" s="6" t="s">
        <v>14503</v>
      </c>
      <c r="C472" s="5" t="str">
        <f t="shared" si="2"/>
        <v>ANEXO_7_2.2.2.1.14.1.6.60</v>
      </c>
      <c r="D472" s="5" t="str">
        <f t="shared" si="3"/>
        <v>La tecnología antivirus de la solución deberá ser capaz de realizar las actualizaciones de forma ópt</v>
      </c>
    </row>
    <row r="473" spans="1:4">
      <c r="A473" s="6" t="s">
        <v>14504</v>
      </c>
      <c r="B473" s="6" t="s">
        <v>14505</v>
      </c>
      <c r="C473" s="5" t="str">
        <f t="shared" si="2"/>
        <v>ANEXO_7_2.2.2.1.14.1.6.61</v>
      </c>
      <c r="D473" s="5" t="str">
        <f t="shared" si="3"/>
        <v>La tecnología antivirus de la solución deberá ser capaz de analizar archivos comprimidos en al menos</v>
      </c>
    </row>
    <row r="474" spans="1:4">
      <c r="A474" s="6" t="s">
        <v>14506</v>
      </c>
      <c r="B474" s="6" t="s">
        <v>14507</v>
      </c>
      <c r="C474" s="5" t="str">
        <f t="shared" si="2"/>
        <v>ANEXO_7_2.2.2.1.14.1.6.62</v>
      </c>
      <c r="D474" s="5" t="str">
        <f t="shared" si="3"/>
        <v>La tecnología de antivirus de la solución deberá ser capaz de definir exclusiones por tipo de archiv</v>
      </c>
    </row>
    <row r="475" spans="1:4">
      <c r="A475" s="6" t="s">
        <v>14508</v>
      </c>
      <c r="B475" s="6" t="s">
        <v>14509</v>
      </c>
      <c r="C475" s="5" t="str">
        <f t="shared" si="2"/>
        <v>ANEXO_7_2.2.2.1.14.1.6.63</v>
      </c>
      <c r="D475" s="5" t="str">
        <f t="shared" si="3"/>
        <v>La tecnología de antivirus deberá realizar escaneos de los equipos de manera eficiente, excluyendo t</v>
      </c>
    </row>
    <row r="476" spans="1:4">
      <c r="A476" s="6" t="s">
        <v>14510</v>
      </c>
      <c r="B476" s="6" t="s">
        <v>14511</v>
      </c>
      <c r="C476" s="5" t="str">
        <f t="shared" si="2"/>
        <v>ANEXO_7_2.2.2.1.14.1.6.64</v>
      </c>
      <c r="D476" s="5" t="str">
        <f t="shared" si="3"/>
        <v>Las políticas de antivirus de la solución deberán poderse adaptar de acuerdo al reconocimiento de la</v>
      </c>
    </row>
    <row r="477" spans="1:4">
      <c r="A477" s="6" t="s">
        <v>14512</v>
      </c>
      <c r="B477" s="6" t="s">
        <v>14513</v>
      </c>
      <c r="C477" s="5" t="str">
        <f t="shared" si="2"/>
        <v>ANEXO_7_2.2.2.1.14.1.6.65</v>
      </c>
      <c r="D477" s="5" t="str">
        <f t="shared" si="3"/>
        <v>El fabricante de la solución deberá tener su propio centro de investigación y respuesta de virus, ad</v>
      </c>
    </row>
    <row r="478" spans="1:4">
      <c r="A478" s="6" t="s">
        <v>14514</v>
      </c>
      <c r="B478" s="6" t="s">
        <v>14515</v>
      </c>
      <c r="C478" s="5" t="str">
        <f t="shared" si="2"/>
        <v>ANEXO_7_2.2.2.1.14.1.6.66</v>
      </c>
      <c r="D478" s="5" t="str">
        <f t="shared" si="3"/>
        <v>La tecnología de antivirus deberá contar con tecnología de reputación, es decir que valide si un arc</v>
      </c>
    </row>
    <row r="479" spans="1:4">
      <c r="A479" s="6" t="s">
        <v>14516</v>
      </c>
      <c r="B479" s="6" t="s">
        <v>14517</v>
      </c>
      <c r="C479" s="5" t="str">
        <f t="shared" si="2"/>
        <v>ANEXO_7_2.2.2.1.14.1.6.67</v>
      </c>
      <c r="D479" s="5" t="str">
        <f t="shared" si="3"/>
        <v xml:space="preserve">El agente deberá ofrecer protección al descargar archivos desde internet, al validar que el archivo </v>
      </c>
    </row>
    <row r="480" spans="1:4">
      <c r="A480" s="6" t="s">
        <v>14518</v>
      </c>
      <c r="B480" s="6" t="s">
        <v>14519</v>
      </c>
      <c r="C480" s="5" t="str">
        <f t="shared" si="2"/>
        <v>ANEXO_7_2.2.2.1.14.1.6.68</v>
      </c>
      <c r="D480" s="5" t="str">
        <f t="shared" si="3"/>
        <v>La solución deberá contar con herramientas con permitan escáner máquinas virtuales off-line.</v>
      </c>
    </row>
    <row r="481" spans="1:4">
      <c r="A481" s="6" t="s">
        <v>14520</v>
      </c>
      <c r="B481" s="6" t="s">
        <v>14521</v>
      </c>
      <c r="C481" s="5" t="str">
        <f t="shared" si="2"/>
        <v>ANEXO_7_2.2.2.1.14.1.6.69</v>
      </c>
      <c r="D481" s="5" t="str">
        <f t="shared" si="3"/>
        <v>La solución deberá contar con la capacidad de excluir en las máquinas virtuales, todos aquellos arch</v>
      </c>
    </row>
    <row r="482" spans="1:4">
      <c r="A482" s="6" t="s">
        <v>14522</v>
      </c>
      <c r="B482" s="6" t="s">
        <v>14523</v>
      </c>
      <c r="C482" s="5" t="str">
        <f t="shared" si="2"/>
        <v>ANEXO_7_2.2.2.1.14.1.6.70</v>
      </c>
      <c r="D482" s="5" t="str">
        <f t="shared" si="3"/>
        <v>La tecnología de firewall personal de la solución deberá ser de tipo stateful inspection capaz de an</v>
      </c>
    </row>
    <row r="483" spans="1:4">
      <c r="A483" s="6" t="s">
        <v>14524</v>
      </c>
      <c r="B483" s="6" t="s">
        <v>14525</v>
      </c>
      <c r="C483" s="5" t="str">
        <f t="shared" si="2"/>
        <v>ANEXO_7_2.2.2.1.14.1.6.71</v>
      </c>
      <c r="D483" s="5" t="str">
        <f t="shared" si="3"/>
        <v>La tecnología de firewall deberá permitir soportar los protocolos IP, TCP, UDP,ICMP,ICMPv6, IP y Eth</v>
      </c>
    </row>
    <row r="484" spans="1:4">
      <c r="A484" s="6" t="s">
        <v>14526</v>
      </c>
      <c r="B484" s="6" t="s">
        <v>14527</v>
      </c>
      <c r="C484" s="5" t="str">
        <f t="shared" si="2"/>
        <v>ANEXO_7_2.2.2.1.14.1.6.72</v>
      </c>
      <c r="D484" s="5" t="str">
        <f t="shared" si="3"/>
        <v>La tecnología de firewall deberá permitir soportar del protocolo IP los tipos: ICMP, IGMP, GGP y otr</v>
      </c>
    </row>
    <row r="485" spans="1:4">
      <c r="A485" s="6" t="s">
        <v>14528</v>
      </c>
      <c r="B485" s="6" t="s">
        <v>14529</v>
      </c>
      <c r="C485" s="5" t="str">
        <f t="shared" si="2"/>
        <v>ANEXO_7_2.2.2.1.14.1.6.73</v>
      </c>
      <c r="D485" s="5" t="str">
        <f t="shared" si="3"/>
        <v>La tecnología de firewall de la solución deberá permitir la definición de reglas por aplicación, por</v>
      </c>
    </row>
    <row r="486" spans="1:4">
      <c r="A486" s="6" t="s">
        <v>14530</v>
      </c>
      <c r="B486" s="6" t="s">
        <v>14531</v>
      </c>
      <c r="C486" s="5" t="str">
        <f t="shared" si="2"/>
        <v>ANEXO_7_2.2.2.1.14.1.6.74</v>
      </c>
      <c r="D486" s="5" t="str">
        <f t="shared" si="3"/>
        <v>La tecnología de firewall de la solución deberá integrar un módulo de detección y prevención de intr</v>
      </c>
    </row>
    <row r="487" spans="1:4">
      <c r="A487" s="6" t="s">
        <v>14532</v>
      </c>
      <c r="B487" s="6" t="s">
        <v>14533</v>
      </c>
      <c r="C487" s="5" t="str">
        <f t="shared" si="2"/>
        <v>ANEXO_7_2.2.2.1.14.1.6.75</v>
      </c>
      <c r="D487" s="5" t="str">
        <f t="shared" si="3"/>
        <v xml:space="preserve">La tecnología de firewall de la solución deberá contener un módulo que permita el reconocimiento de </v>
      </c>
    </row>
    <row r="488" spans="1:4">
      <c r="A488" s="6" t="s">
        <v>14534</v>
      </c>
      <c r="B488" s="6" t="s">
        <v>14535</v>
      </c>
      <c r="C488" s="5" t="str">
        <f t="shared" si="2"/>
        <v>ANEXO_7_2.2.2.1.14.1.6.76</v>
      </c>
      <c r="D488" s="5" t="str">
        <f t="shared" si="3"/>
        <v xml:space="preserve">Firewall de punto final con soporte para IPv4 y IPv6. Dicho firewall estará soportado para máquinas </v>
      </c>
    </row>
    <row r="489" spans="1:4">
      <c r="A489" s="6" t="s">
        <v>14536</v>
      </c>
      <c r="B489" s="6" t="s">
        <v>14537</v>
      </c>
      <c r="C489" s="5" t="str">
        <f t="shared" si="2"/>
        <v>ANEXO_7_2.2.2.1.14.1.6.77</v>
      </c>
      <c r="D489" s="5" t="str">
        <f t="shared" si="3"/>
        <v>La tecnología de firewall de la solución deberá tener un módulo de inspección profunda para los prot</v>
      </c>
    </row>
    <row r="490" spans="1:4">
      <c r="A490" s="6" t="s">
        <v>14538</v>
      </c>
      <c r="B490" s="6" t="s">
        <v>14539</v>
      </c>
      <c r="C490" s="5" t="str">
        <f t="shared" si="2"/>
        <v>ANEXO_7_2.2.2.1.14.1.6.78</v>
      </c>
      <c r="D490" s="5" t="str">
        <f t="shared" si="3"/>
        <v xml:space="preserve">La tecnología de firewall de la solución deberá ser capaz de configurar el navegador en modo seguro </v>
      </c>
    </row>
    <row r="491" spans="1:4">
      <c r="A491" s="6" t="s">
        <v>14540</v>
      </c>
      <c r="B491" s="6" t="s">
        <v>14541</v>
      </c>
      <c r="C491" s="5" t="str">
        <f t="shared" si="2"/>
        <v>ANEXO_7_2.2.2.1.14.1.6.79</v>
      </c>
      <c r="D491" s="5" t="str">
        <f t="shared" si="3"/>
        <v>La tecnología de firewall de la solución deberá ser capaz de detectar y bloquear ataques de OS finge</v>
      </c>
    </row>
    <row r="492" spans="1:4">
      <c r="A492" s="6" t="s">
        <v>14542</v>
      </c>
      <c r="B492" s="6" t="s">
        <v>14543</v>
      </c>
      <c r="C492" s="5" t="str">
        <f t="shared" si="2"/>
        <v>ANEXO_7_2.2.2.1.14.1.6.80</v>
      </c>
      <c r="D492" s="5" t="str">
        <f t="shared" si="3"/>
        <v>La tecnología de detección de intrusos de la solución deberá incluir ataques en diferentes categoría</v>
      </c>
    </row>
    <row r="493" spans="1:4">
      <c r="A493" s="6" t="s">
        <v>14544</v>
      </c>
      <c r="B493" s="6" t="s">
        <v>14545</v>
      </c>
      <c r="C493" s="5" t="str">
        <f t="shared" si="2"/>
        <v>ANEXO_7_2.2.2.1.14.1.6.81</v>
      </c>
      <c r="D493" s="5" t="str">
        <f t="shared" si="3"/>
        <v>La tecnología de antivirus deberá contar un módulo de evaluación de posturas de seguridad, considera</v>
      </c>
    </row>
    <row r="494" spans="1:4">
      <c r="A494" s="6" t="s">
        <v>14546</v>
      </c>
      <c r="B494" s="6" t="s">
        <v>14547</v>
      </c>
      <c r="C494" s="5" t="str">
        <f t="shared" si="2"/>
        <v>ANEXO_7_2.2.2.1.14.1.6.82</v>
      </c>
      <c r="D494" s="5" t="str">
        <f t="shared" si="3"/>
        <v>La tecnología de detección de intrusos también se deberá integrar al navegador de internet, para bri</v>
      </c>
    </row>
    <row r="495" spans="1:4">
      <c r="A495" s="6" t="s">
        <v>14548</v>
      </c>
      <c r="B495" s="6" t="s">
        <v>14549</v>
      </c>
      <c r="C495" s="5" t="str">
        <f t="shared" si="2"/>
        <v>ANEXO_7_2.2.2.1.14.1.6.83</v>
      </c>
      <c r="D495" s="5" t="str">
        <f t="shared" si="3"/>
        <v>La tecnología de análisis de integridad podrá aplicar acciones correctivas cuando detecte que existe</v>
      </c>
    </row>
    <row r="496" spans="1:4">
      <c r="A496" s="6" t="s">
        <v>14550</v>
      </c>
      <c r="B496" s="6" t="s">
        <v>14551</v>
      </c>
      <c r="C496" s="5" t="str">
        <f t="shared" si="2"/>
        <v>ANEXO_7_2.2.2.1.14.1.6.84</v>
      </c>
      <c r="D496" s="5" t="str">
        <f t="shared" si="3"/>
        <v>La tecnología de análisis de integridad podrá aplicar acciones tales como descargar software, enviar</v>
      </c>
    </row>
    <row r="497" spans="1:4">
      <c r="A497" s="6" t="s">
        <v>14552</v>
      </c>
      <c r="B497" s="6" t="s">
        <v>14553</v>
      </c>
      <c r="C497" s="5" t="str">
        <f t="shared" si="2"/>
        <v>ANEXO_7_2.2.2.1.14.1.6.85</v>
      </c>
      <c r="D497" s="5" t="str">
        <f t="shared" si="3"/>
        <v>La tecnología de análisis de integridad deberá poder ejecutar scripts creados por el administrador e</v>
      </c>
    </row>
    <row r="498" spans="1:4">
      <c r="A498" s="6" t="s">
        <v>14554</v>
      </c>
      <c r="B498" s="6" t="s">
        <v>12567</v>
      </c>
      <c r="C498" s="5" t="str">
        <f t="shared" si="2"/>
        <v>ANEXO_7_2.2.2.1.14.1.6.86</v>
      </c>
      <c r="D498" s="5" t="str">
        <f t="shared" si="3"/>
        <v>La tecnología de protección de la solución al sistema operativo debe incluir mecanismos que eviten l</v>
      </c>
    </row>
    <row r="499" spans="1:4">
      <c r="A499" s="6" t="s">
        <v>14555</v>
      </c>
      <c r="B499" s="6" t="s">
        <v>12569</v>
      </c>
      <c r="C499" s="5" t="str">
        <f t="shared" si="2"/>
        <v>ANEXO_7_2.2.2.1.14.1.6.87</v>
      </c>
      <c r="D499" s="5" t="str">
        <f t="shared" si="3"/>
        <v>La tecnología de protección de la solución al sistema operativo deberá incluir mecanismos que eviten</v>
      </c>
    </row>
    <row r="500" spans="1:4">
      <c r="A500" s="6" t="s">
        <v>14556</v>
      </c>
      <c r="B500" s="6" t="s">
        <v>12571</v>
      </c>
      <c r="C500" s="5" t="str">
        <f t="shared" si="2"/>
        <v>ANEXO_7_2.2.2.1.14.1.6.88</v>
      </c>
      <c r="D500" s="5" t="str">
        <f t="shared" si="3"/>
        <v>La tecnología de protección de la solución al sistema operativo deberá incluir mecanismos que eviten</v>
      </c>
    </row>
    <row r="501" spans="1:4">
      <c r="A501" s="6" t="s">
        <v>14557</v>
      </c>
      <c r="B501" s="6" t="s">
        <v>14558</v>
      </c>
      <c r="C501" s="5" t="str">
        <f t="shared" si="2"/>
        <v>ANEXO_7_2.2.2.1.14.1.6.89</v>
      </c>
      <c r="D501" s="5" t="str">
        <f t="shared" si="3"/>
        <v>La tecnología de bloqueo de dispositivos de la solución deberá permitir el bloqueo de los siguientes</v>
      </c>
    </row>
    <row r="502" spans="1:4">
      <c r="A502" s="6" t="s">
        <v>14559</v>
      </c>
      <c r="B502" s="6" t="s">
        <v>14560</v>
      </c>
      <c r="C502" s="5" t="str">
        <f t="shared" si="2"/>
        <v>ANEXO_7_2.2.2.1.14.1.6.90</v>
      </c>
      <c r="D502" s="5" t="str">
        <f t="shared" si="3"/>
        <v>La tecnología de bloqueo de dispositivos de la solución deberá permitir la creación de exclusiones p</v>
      </c>
    </row>
    <row r="503" spans="1:4">
      <c r="A503" s="6" t="s">
        <v>14561</v>
      </c>
      <c r="B503" s="6" t="s">
        <v>14562</v>
      </c>
      <c r="C503" s="5" t="str">
        <f t="shared" si="2"/>
        <v>ANEXO_7_2.2.2.1.14.1.6.91</v>
      </c>
      <c r="D503" s="5" t="str">
        <f t="shared" si="3"/>
        <v>La tecnología de bloqueo de dispositivos de la solución deberá permitir el bloqueo de ejecución de p</v>
      </c>
    </row>
    <row r="504" spans="1:4">
      <c r="A504" s="6" t="s">
        <v>14563</v>
      </c>
      <c r="B504" s="6" t="s">
        <v>14564</v>
      </c>
      <c r="C504" s="5" t="str">
        <f t="shared" si="2"/>
        <v>ANEXO_7_2.2.2.1.14.1.6.92</v>
      </c>
      <c r="D504" s="5" t="str">
        <f t="shared" si="3"/>
        <v>La tecnología de bloqueo de dispositivos de la solución deberá permitir utilizar los dispositivos re</v>
      </c>
    </row>
    <row r="505" spans="1:4">
      <c r="A505" s="6" t="s">
        <v>14565</v>
      </c>
      <c r="B505" s="6" t="s">
        <v>14566</v>
      </c>
      <c r="C505" s="5" t="str">
        <f t="shared" si="2"/>
        <v>ANEXO_7_2.2.2.1.14.1.6.93</v>
      </c>
      <c r="D505" s="5" t="str">
        <f t="shared" si="3"/>
        <v>El oferente debe proveer una plataforma para abordar, visibilizar y remediar amenazas que puedan imp</v>
      </c>
    </row>
    <row r="506" spans="1:4">
      <c r="A506" s="6" t="s">
        <v>14567</v>
      </c>
      <c r="B506" s="6" t="s">
        <v>14568</v>
      </c>
      <c r="C506" s="5" t="str">
        <f t="shared" si="2"/>
        <v>ANEXO_7_2.2.2.1.14.1.6.94</v>
      </c>
      <c r="D506" s="5" t="str">
        <f t="shared" si="3"/>
        <v>La solución ofertada debe poseer múltiples tecnologías de detección y protección para ofrecer una pr</v>
      </c>
    </row>
    <row r="507" spans="1:4">
      <c r="A507" s="6" t="s">
        <v>14569</v>
      </c>
      <c r="B507" s="6" t="s">
        <v>14570</v>
      </c>
      <c r="C507" s="5" t="str">
        <f t="shared" si="2"/>
        <v>ANEXO_7_2.2.2.1.14.1.6.95</v>
      </c>
      <c r="D507" s="5" t="str">
        <f t="shared" si="3"/>
        <v>Debe tener la capacidad de detectar por reputación, análisis dinámico, estático y por firmas.</v>
      </c>
    </row>
    <row r="508" spans="1:4">
      <c r="A508" s="6" t="s">
        <v>14571</v>
      </c>
      <c r="B508" s="6" t="s">
        <v>14572</v>
      </c>
      <c r="C508" s="5" t="str">
        <f t="shared" si="2"/>
        <v>ANEXO_7_2.2.2.1.14.1.6.96</v>
      </c>
      <c r="D508" s="5" t="str">
        <f t="shared" si="3"/>
        <v>La solución ofertada deberá integrarse completamente con la herramienta de protección de punto final</v>
      </c>
    </row>
    <row r="509" spans="1:4">
      <c r="A509" s="6" t="s">
        <v>14573</v>
      </c>
      <c r="B509" s="6" t="s">
        <v>14574</v>
      </c>
      <c r="C509" s="5" t="str">
        <f t="shared" si="2"/>
        <v>ANEXO_7_2.2.2.1.14.1.6.97</v>
      </c>
      <c r="D509" s="5" t="str">
        <f t="shared" si="3"/>
        <v>La solución ofrecida deberá tener una red de inteligencia de amenazas y APTs que comparta su informa</v>
      </c>
    </row>
    <row r="510" spans="1:4">
      <c r="A510" s="6" t="s">
        <v>14575</v>
      </c>
      <c r="B510" s="6" t="s">
        <v>14576</v>
      </c>
      <c r="C510" s="5" t="str">
        <f t="shared" si="2"/>
        <v>ANEXO_7_2.2.2.1.14.1.6.98</v>
      </c>
      <c r="D510" s="5" t="str">
        <f t="shared" si="3"/>
        <v xml:space="preserve">La solución debe utilizar un servicio avanzado de análisis de malware dentro de la nube privada del </v>
      </c>
    </row>
    <row r="511" spans="1:4">
      <c r="A511" s="6" t="s">
        <v>14577</v>
      </c>
      <c r="B511" s="6" t="s">
        <v>14578</v>
      </c>
      <c r="C511" s="5" t="str">
        <f t="shared" si="2"/>
        <v>ANEXO_7_2.2.2.1.14.1.6.99</v>
      </c>
      <c r="D511" s="5" t="str">
        <f t="shared" si="3"/>
        <v xml:space="preserve">Cualquier archivo que utilice técnicas de evasión y/o intente comprobar si se está ejecutando en un </v>
      </c>
    </row>
    <row r="512" spans="1:4">
      <c r="A512" s="6" t="s">
        <v>14579</v>
      </c>
      <c r="B512" s="6" t="s">
        <v>14580</v>
      </c>
      <c r="C512" s="5" t="str">
        <f t="shared" ref="C512:C766" si="4">CONCATENATE(B$1,"_",A512)</f>
        <v>ANEXO_7_2.2.2.1.14.1.6.100</v>
      </c>
      <c r="D512" s="5" t="str">
        <f t="shared" ref="D512:D766" si="5">LEFT(B512,100)</f>
        <v>La solución debe ofrecer un reporte del malware analizado en menos de 15 minutos.</v>
      </c>
    </row>
    <row r="513" spans="1:4">
      <c r="A513" s="6" t="s">
        <v>14581</v>
      </c>
      <c r="B513" s="6" t="s">
        <v>14582</v>
      </c>
      <c r="C513" s="5" t="str">
        <f t="shared" si="4"/>
        <v>ANEXO_7_2.2.2.1.14.1.6.101</v>
      </c>
      <c r="D513" s="5" t="str">
        <f t="shared" si="5"/>
        <v>La solución debe tener la habilidad de detectar ataques multi-etapa y no debe ser una tecnología bas</v>
      </c>
    </row>
    <row r="514" spans="1:4">
      <c r="A514" s="6" t="s">
        <v>14583</v>
      </c>
      <c r="B514" s="6" t="s">
        <v>14584</v>
      </c>
      <c r="C514" s="5" t="str">
        <f t="shared" si="4"/>
        <v>ANEXO_7_2.2.2.1.14.1.6.102</v>
      </c>
      <c r="D514" s="5" t="str">
        <f t="shared" si="5"/>
        <v>La solución debe estar en la capacidad de detectar ataques de tipo file-less y basados en scripts co</v>
      </c>
    </row>
    <row r="515" spans="1:4">
      <c r="A515" s="6" t="s">
        <v>14585</v>
      </c>
      <c r="B515" s="6" t="s">
        <v>14586</v>
      </c>
      <c r="C515" s="5" t="str">
        <f t="shared" si="4"/>
        <v>ANEXO_7_2.2.2.1.14.1.6.103</v>
      </c>
      <c r="D515" s="5" t="str">
        <f t="shared" si="5"/>
        <v>La solución debe tener la habilidad de detectar ataques multi-etapa sin tener conocimiento previo de</v>
      </c>
    </row>
    <row r="516" spans="1:4">
      <c r="A516" s="6" t="s">
        <v>14587</v>
      </c>
      <c r="B516" s="6" t="s">
        <v>14588</v>
      </c>
      <c r="C516" s="5" t="str">
        <f t="shared" si="4"/>
        <v>ANEXO_7_2.2.2.1.14.1.6.104</v>
      </c>
      <c r="D516" s="5" t="str">
        <f t="shared" si="5"/>
        <v>Debe estar en capacidad de analizar cada etapa de un ataque avanzado, desde la explotación del siste</v>
      </c>
    </row>
    <row r="517" spans="1:4">
      <c r="A517" s="6" t="s">
        <v>14589</v>
      </c>
      <c r="B517" s="6" t="s">
        <v>14590</v>
      </c>
      <c r="C517" s="5" t="str">
        <f t="shared" si="4"/>
        <v>ANEXO_7_2.2.2.1.14.1.6.105</v>
      </c>
      <c r="D517" s="5" t="str">
        <f t="shared" si="5"/>
        <v>Debe estar en la capacidad de detectar malware desconocido en tiempo real sin el uso de listas y reg</v>
      </c>
    </row>
    <row r="518" spans="1:4">
      <c r="A518" s="6" t="s">
        <v>14591</v>
      </c>
      <c r="B518" s="6" t="s">
        <v>14592</v>
      </c>
      <c r="C518" s="5" t="str">
        <f t="shared" si="4"/>
        <v>ANEXO_7_2.2.2.1.14.1.6.106</v>
      </c>
      <c r="D518" s="5" t="str">
        <f t="shared" si="5"/>
        <v>La solución debe estar en la capacidad de mantenerse completamente efectiva sin necesidad de compart</v>
      </c>
    </row>
    <row r="519" spans="1:4">
      <c r="A519" s="6" t="s">
        <v>14593</v>
      </c>
      <c r="B519" s="6" t="s">
        <v>14594</v>
      </c>
      <c r="C519" s="5" t="str">
        <f t="shared" si="4"/>
        <v>ANEXO_7_2.2.2.1.14.1.6.107</v>
      </c>
      <c r="D519" s="5" t="str">
        <f t="shared" si="5"/>
        <v>La solución debe estar en la capacidad de detectar malware con una tasa mínima de falsos positivos g</v>
      </c>
    </row>
    <row r="520" spans="1:4">
      <c r="A520" s="6" t="s">
        <v>14595</v>
      </c>
      <c r="B520" s="6" t="s">
        <v>14596</v>
      </c>
      <c r="C520" s="5" t="str">
        <f t="shared" si="4"/>
        <v>ANEXO_7_2.2.2.1.14.1.6.108</v>
      </c>
      <c r="D520" s="5" t="str">
        <f t="shared" si="5"/>
        <v>Debe estar en capacidad de definir listas negras y blancas que permitan bloquear y/o hacer excepcion</v>
      </c>
    </row>
    <row r="521" spans="1:4">
      <c r="A521" s="6" t="s">
        <v>14597</v>
      </c>
      <c r="B521" s="6" t="s">
        <v>14598</v>
      </c>
      <c r="C521" s="5" t="str">
        <f t="shared" si="4"/>
        <v>ANEXO_7_2.2.2.1.14.1.6.109</v>
      </c>
      <c r="D521" s="5" t="str">
        <f t="shared" si="5"/>
        <v>La solución debe tener la capacidad de mostrar la geolocalización de los servidores de comando y con</v>
      </c>
    </row>
    <row r="522" spans="1:4">
      <c r="A522" s="6" t="s">
        <v>14599</v>
      </c>
      <c r="B522" s="6" t="s">
        <v>14600</v>
      </c>
      <c r="C522" s="5" t="str">
        <f t="shared" si="4"/>
        <v>ANEXO_7_2.2.2.1.14.1.6.110</v>
      </c>
      <c r="D522" s="5" t="str">
        <f t="shared" si="5"/>
        <v>La solución debe identificar ataques dirigidos a la organización y los grupos de atacantes deberán s</v>
      </c>
    </row>
    <row r="523" spans="1:4">
      <c r="A523" s="6" t="s">
        <v>14601</v>
      </c>
      <c r="B523" s="6" t="s">
        <v>14602</v>
      </c>
      <c r="C523" s="5" t="str">
        <f t="shared" si="4"/>
        <v>ANEXO_7_2.2.2.1.14.1.6.111</v>
      </c>
      <c r="D523" s="5" t="str">
        <f t="shared" si="5"/>
        <v>La solución ofrecida debe reportar como mínimo los siguientes datos sobre un ataque: IP de Origen, I</v>
      </c>
    </row>
    <row r="524" spans="1:4">
      <c r="A524" s="6" t="s">
        <v>14603</v>
      </c>
      <c r="B524" s="6" t="s">
        <v>14604</v>
      </c>
      <c r="C524" s="5" t="str">
        <f t="shared" si="4"/>
        <v>ANEXO_7_2.2.2.1.14.1.6.112</v>
      </c>
      <c r="D524" s="5" t="str">
        <f t="shared" si="5"/>
        <v>La solución debe presentar los resultados de análisis de malware a través de un dashboard gráfico co</v>
      </c>
    </row>
    <row r="525" spans="1:4">
      <c r="A525" s="6" t="s">
        <v>14605</v>
      </c>
      <c r="B525" s="6" t="s">
        <v>14606</v>
      </c>
      <c r="C525" s="5" t="str">
        <f t="shared" si="4"/>
        <v>ANEXO_7_2.2.2.1.14.1.6.113</v>
      </c>
      <c r="D525" s="5" t="str">
        <f t="shared" si="5"/>
        <v>La solución se deberá integrar con una herramienta SIEM de terceros vía syslog</v>
      </c>
    </row>
    <row r="526" spans="1:4">
      <c r="A526" s="6" t="s">
        <v>14607</v>
      </c>
      <c r="B526" s="6" t="s">
        <v>14608</v>
      </c>
      <c r="C526" s="5" t="str">
        <f t="shared" si="4"/>
        <v>ANEXO_7_2.2.2.1.14.1.6.114</v>
      </c>
      <c r="D526" s="5" t="str">
        <f t="shared" si="5"/>
        <v>El fabricante de la tecnología deberá proveer la infraestructura necesaria para soportar el análisis</v>
      </c>
    </row>
    <row r="527" spans="1:4">
      <c r="A527" s="6" t="s">
        <v>14609</v>
      </c>
      <c r="B527" s="6" t="s">
        <v>14610</v>
      </c>
      <c r="C527" s="5" t="str">
        <f t="shared" si="4"/>
        <v>ANEXO_7_2.2.2.1.14.1.6.115</v>
      </c>
      <c r="D527" s="5" t="str">
        <f t="shared" si="5"/>
        <v>La solución deberá poder realizar integraciones con productos de terceros vía API.</v>
      </c>
    </row>
    <row r="528" spans="1:4">
      <c r="A528" s="6" t="s">
        <v>14611</v>
      </c>
      <c r="B528" s="6" t="s">
        <v>14612</v>
      </c>
      <c r="C528" s="5" t="str">
        <f t="shared" si="4"/>
        <v>ANEXO_7_2.2.2.1.14.1.6.116</v>
      </c>
      <c r="D528" s="5" t="str">
        <f t="shared" si="5"/>
        <v>La solución no debe requerir el uso de un sistema operativo y/o aplicación en particular para el aná</v>
      </c>
    </row>
    <row r="529" spans="1:4">
      <c r="A529" s="6" t="s">
        <v>14613</v>
      </c>
      <c r="B529" s="6" t="s">
        <v>14614</v>
      </c>
      <c r="C529" s="5" t="str">
        <f t="shared" si="4"/>
        <v>ANEXO_7_2.2.2.1.14.1.6.117</v>
      </c>
      <c r="D529" s="5" t="str">
        <f t="shared" si="5"/>
        <v>La solución propuesta deberá ofrecer la inteligencia para proveer el entorno adecuado para establece</v>
      </c>
    </row>
    <row r="530" spans="1:4">
      <c r="A530" s="6" t="s">
        <v>14615</v>
      </c>
      <c r="B530" s="6" t="s">
        <v>14616</v>
      </c>
      <c r="C530" s="5" t="str">
        <f t="shared" si="4"/>
        <v>ANEXO_7_2.2.2.1.14.1.6.118</v>
      </c>
      <c r="D530" s="5" t="str">
        <f t="shared" si="5"/>
        <v>La solución deberá integrarse con la solución de protección de puntos finales permitiendo la detecci</v>
      </c>
    </row>
    <row r="531" spans="1:4">
      <c r="A531" s="6" t="s">
        <v>14617</v>
      </c>
      <c r="B531" s="6" t="s">
        <v>14618</v>
      </c>
      <c r="C531" s="5" t="str">
        <f t="shared" si="4"/>
        <v>ANEXO_7_2.2.2.1.14.1.6.119</v>
      </c>
      <c r="D531" s="5" t="str">
        <f t="shared" si="5"/>
        <v>Todas las funcionalidades de la solución deberán trabajar incluso cuando la máquina no esté en la re</v>
      </c>
    </row>
    <row r="532" spans="1:4">
      <c r="A532" s="6" t="s">
        <v>14619</v>
      </c>
      <c r="B532" s="6" t="s">
        <v>14620</v>
      </c>
      <c r="C532" s="5" t="str">
        <f t="shared" si="4"/>
        <v>ANEXO_7_2.2.2.1.14.1.6.120</v>
      </c>
      <c r="D532" s="5" t="str">
        <f t="shared" si="5"/>
        <v>Los agentes instalados en las máquinas cliente, deberán controlarse dentro y fuera de la red corpora</v>
      </c>
    </row>
    <row r="533" spans="1:4">
      <c r="A533" s="6" t="s">
        <v>14621</v>
      </c>
      <c r="B533" s="6" t="s">
        <v>14622</v>
      </c>
      <c r="C533" s="5" t="str">
        <f t="shared" si="4"/>
        <v>ANEXO_7_2.2.2.1.14.1.6.121</v>
      </c>
      <c r="D533" s="5" t="str">
        <f t="shared" si="5"/>
        <v>La solución deberá estar en capacidad de compartir indicadores de compromiso con la solución de prot</v>
      </c>
    </row>
    <row r="534" spans="1:4">
      <c r="A534" s="6" t="s">
        <v>14623</v>
      </c>
      <c r="B534" s="6" t="s">
        <v>14624</v>
      </c>
      <c r="C534" s="5" t="str">
        <f t="shared" si="4"/>
        <v>ANEXO_7_2.2.2.1.14.1.6.122</v>
      </c>
      <c r="D534" s="5" t="str">
        <f t="shared" si="5"/>
        <v>Debe tener la capacidad de realizar análisis forense sobre el malware identificado y proveer la sigu</v>
      </c>
    </row>
    <row r="535" spans="1:4">
      <c r="A535" s="6" t="s">
        <v>14625</v>
      </c>
      <c r="B535" s="6" t="s">
        <v>14626</v>
      </c>
      <c r="C535" s="5" t="str">
        <f t="shared" si="4"/>
        <v>ANEXO_7_2.2.2.1.14.1.6.123</v>
      </c>
      <c r="D535" s="5" t="str">
        <f t="shared" si="5"/>
        <v>La solución deberá estar en capacidad de distribuir reglas de bloqueo de malware a la solución de pr</v>
      </c>
    </row>
    <row r="536" spans="1:4">
      <c r="A536" s="6" t="s">
        <v>14627</v>
      </c>
      <c r="B536" s="6" t="s">
        <v>14628</v>
      </c>
      <c r="C536" s="5" t="str">
        <f t="shared" si="4"/>
        <v>ANEXO_7_2.2.2.1.14.1.6.124</v>
      </c>
      <c r="D536" s="5" t="str">
        <f t="shared" si="5"/>
        <v>La solución deberá estar en la capacidad de detectar Rootkits a nivel de Kernel de sistema operativo</v>
      </c>
    </row>
    <row r="537" spans="1:4">
      <c r="A537" s="6" t="s">
        <v>14629</v>
      </c>
      <c r="B537" s="6" t="s">
        <v>14630</v>
      </c>
      <c r="C537" s="5" t="str">
        <f t="shared" si="4"/>
        <v>ANEXO_7_2.2.2.1.14.1.6.125</v>
      </c>
      <c r="D537" s="5" t="str">
        <f t="shared" si="5"/>
        <v>La solución deberá detectar y controlar inyecciones “Reflective DLL.”</v>
      </c>
    </row>
    <row r="538" spans="1:4">
      <c r="A538" s="6" t="s">
        <v>14631</v>
      </c>
      <c r="B538" s="6" t="s">
        <v>14632</v>
      </c>
      <c r="C538" s="5" t="str">
        <f t="shared" si="4"/>
        <v>ANEXO_7_2.2.2.1.14.1.6.126</v>
      </c>
      <c r="D538" s="5" t="str">
        <f t="shared" si="5"/>
        <v>La solución deberá estar en la capacidad de grabar toda la actividad de los puntos finales de la org</v>
      </c>
    </row>
    <row r="539" spans="1:4">
      <c r="A539" s="6" t="s">
        <v>14633</v>
      </c>
      <c r="B539" s="6" t="s">
        <v>14634</v>
      </c>
      <c r="C539" s="5" t="str">
        <f t="shared" si="4"/>
        <v>ANEXO_7_2.2.2.1.14.1.6.127</v>
      </c>
      <c r="D539" s="5" t="str">
        <f t="shared" si="5"/>
        <v>Si la máquina se encuentra fuera de la red, deberá ser capaz de enviar los eventos directamente a tr</v>
      </c>
    </row>
    <row r="540" spans="1:4">
      <c r="A540" s="6" t="s">
        <v>14635</v>
      </c>
      <c r="B540" s="6" t="s">
        <v>14636</v>
      </c>
      <c r="C540" s="5" t="str">
        <f t="shared" si="4"/>
        <v>ANEXO_7_2.2.2.1.14.1.6.128</v>
      </c>
      <c r="D540" s="5" t="str">
        <f t="shared" si="5"/>
        <v>La solución deberá incorporar características de detección de ataques dirigidos e investigación sobr</v>
      </c>
    </row>
    <row r="541" spans="1:4">
      <c r="A541" s="6" t="s">
        <v>14637</v>
      </c>
      <c r="B541" s="6" t="s">
        <v>14638</v>
      </c>
      <c r="C541" s="5" t="str">
        <f t="shared" si="4"/>
        <v>ANEXO_7_2.2.2.1.14.1.6.129</v>
      </c>
      <c r="D541" s="5" t="str">
        <f t="shared" si="5"/>
        <v>El fabricante de la solución deberá ofrecer con la misma y sin costo adicional para la organización,</v>
      </c>
    </row>
    <row r="542" spans="1:4">
      <c r="A542" s="6" t="s">
        <v>14639</v>
      </c>
      <c r="B542" s="6" t="s">
        <v>14640</v>
      </c>
      <c r="C542" s="5" t="str">
        <f t="shared" si="4"/>
        <v>ANEXO_7_2.2.2.1.14.1.6.130</v>
      </c>
      <c r="D542" s="5" t="str">
        <f t="shared" si="5"/>
        <v>La solución deberá ser implementada como Appliance físico o virtual de propósito específico y la det</v>
      </c>
    </row>
    <row r="543" spans="1:4">
      <c r="A543" s="6" t="s">
        <v>14641</v>
      </c>
      <c r="B543" s="6" t="s">
        <v>14642</v>
      </c>
      <c r="C543" s="5" t="str">
        <f t="shared" si="4"/>
        <v>ANEXO_7_2.2.2.1.14.1.6.131</v>
      </c>
      <c r="D543" s="5" t="str">
        <f t="shared" si="5"/>
        <v>La solución de EDR no deberá requerir agentes adicionales instalados en el punto final y deberá inte</v>
      </c>
    </row>
    <row r="544" spans="1:4">
      <c r="A544" s="6" t="s">
        <v>14643</v>
      </c>
      <c r="B544" s="6" t="s">
        <v>14644</v>
      </c>
      <c r="C544" s="5" t="str">
        <f t="shared" si="4"/>
        <v>ANEXO_7_2.2.2.1.14.1.6.132</v>
      </c>
      <c r="D544" s="5" t="str">
        <f t="shared" si="5"/>
        <v xml:space="preserve">La herramienta ofertada deberá estar en capacidad de consultar en tiempo real por información a las </v>
      </c>
    </row>
    <row r="545" spans="1:4">
      <c r="A545" s="6" t="s">
        <v>14645</v>
      </c>
      <c r="B545" s="6" t="s">
        <v>14646</v>
      </c>
      <c r="C545" s="5" t="str">
        <f t="shared" si="4"/>
        <v>ANEXO_7_2.2.2.1.14.1.7</v>
      </c>
      <c r="D545" s="5" t="str">
        <f t="shared" si="5"/>
        <v xml:space="preserve">El CONTRATISTA debe administrar las políticas y estándares de seguridad de la información y riesgos </v>
      </c>
    </row>
    <row r="546" spans="1:4">
      <c r="A546" s="6" t="s">
        <v>14647</v>
      </c>
      <c r="B546" s="6" t="s">
        <v>14648</v>
      </c>
      <c r="C546" s="5" t="str">
        <f t="shared" si="4"/>
        <v>ANEXO_7_2.2.2.1.14.1.8</v>
      </c>
      <c r="D546" s="5" t="str">
        <f t="shared" si="5"/>
        <v>1.Continuidad operativa y seguridad de las instalaciones del SOC. / El CONTRATISTA debe asegurar que</v>
      </c>
    </row>
    <row r="547" spans="1:4">
      <c r="A547" s="6" t="s">
        <v>14649</v>
      </c>
      <c r="B547" s="6" t="s">
        <v>14650</v>
      </c>
      <c r="C547" s="5" t="str">
        <f t="shared" si="4"/>
        <v>ANEXO_7_2.2.2.1.14.1.9</v>
      </c>
      <c r="D547" s="5" t="str">
        <f t="shared" si="5"/>
        <v xml:space="preserve">1.El SOC debe realizar los siguientes servicios: / Administración de la plataforma de seguridad del </v>
      </c>
    </row>
    <row r="548" spans="1:4">
      <c r="A548" s="6" t="s">
        <v>14651</v>
      </c>
      <c r="B548" s="6" t="s">
        <v>14652</v>
      </c>
      <c r="C548" s="5" t="str">
        <f t="shared" si="4"/>
        <v>ANEXO_7_2.2.2.1.14.1.10</v>
      </c>
      <c r="D548" s="5" t="str">
        <f t="shared" si="5"/>
        <v>Se debe enlazar acciones con el área de Seguridad del SENA y apoyar todos los procesos avalados y or</v>
      </c>
    </row>
    <row r="549" spans="1:4">
      <c r="A549" s="6" t="s">
        <v>14653</v>
      </c>
      <c r="B549" s="6" t="s">
        <v>14654</v>
      </c>
      <c r="C549" s="5" t="str">
        <f t="shared" si="4"/>
        <v>ANEXO_7_2.2.2.1.15</v>
      </c>
      <c r="D549" s="5" t="str">
        <f t="shared" si="5"/>
        <v>GESTIÓN DE ENTREGAS Y DESPLIEGUES (El CONTRATISTA debe:)</v>
      </c>
    </row>
    <row r="550" spans="1:4">
      <c r="A550" s="6" t="s">
        <v>14655</v>
      </c>
      <c r="B550" s="6" t="s">
        <v>14656</v>
      </c>
      <c r="C550" s="5" t="str">
        <f t="shared" si="4"/>
        <v>ANEXO_7_2.2.2.1.15.1</v>
      </c>
      <c r="D550" s="5" t="str">
        <f t="shared" si="5"/>
        <v>Implementar eficientemente los cambios aprobados por la Gestión de Cambios, asegurando la correcta e</v>
      </c>
    </row>
    <row r="551" spans="1:4">
      <c r="A551" s="6" t="s">
        <v>14657</v>
      </c>
      <c r="B551" s="6" t="s">
        <v>14658</v>
      </c>
      <c r="C551" s="5" t="str">
        <f t="shared" si="4"/>
        <v>ANEXO_7_2.2.2.1.15.2</v>
      </c>
      <c r="D551" s="5" t="str">
        <f t="shared" si="5"/>
        <v>Establecer políticas de nuevas versiones hechas a los servicios, después de las pruebas correspondie</v>
      </c>
    </row>
    <row r="552" spans="1:4">
      <c r="A552" s="6" t="s">
        <v>14659</v>
      </c>
      <c r="B552" s="6" t="s">
        <v>14660</v>
      </c>
      <c r="C552" s="5" t="str">
        <f t="shared" si="4"/>
        <v>ANEXO_7_2.2.2.1.15.3</v>
      </c>
      <c r="D552" s="5" t="str">
        <f t="shared" si="5"/>
        <v>Planificación y preparación del despliegue.</v>
      </c>
    </row>
    <row r="553" spans="1:4">
      <c r="A553" s="6" t="s">
        <v>14661</v>
      </c>
      <c r="B553" s="6" t="s">
        <v>14662</v>
      </c>
      <c r="C553" s="5" t="str">
        <f t="shared" si="4"/>
        <v>ANEXO_7_2.2.2.1.15.4</v>
      </c>
      <c r="D553" s="5" t="str">
        <f t="shared" si="5"/>
        <v>Construcción de la plataforma pre-puesta en Producción.</v>
      </c>
    </row>
    <row r="554" spans="1:4">
      <c r="A554" s="6" t="s">
        <v>14663</v>
      </c>
      <c r="B554" s="6" t="s">
        <v>14664</v>
      </c>
      <c r="C554" s="5" t="str">
        <f t="shared" si="4"/>
        <v>ANEXO_7_2.2.2.1.15.5</v>
      </c>
      <c r="D554" s="5" t="str">
        <f t="shared" si="5"/>
        <v>Establecer pruebas funcionales y piloto.</v>
      </c>
    </row>
    <row r="555" spans="1:4">
      <c r="A555" s="6" t="s">
        <v>14665</v>
      </c>
      <c r="B555" s="6" t="s">
        <v>14666</v>
      </c>
      <c r="C555" s="5" t="str">
        <f t="shared" si="4"/>
        <v>ANEXO_7_2.2.2.1.15.6</v>
      </c>
      <c r="D555" s="5" t="str">
        <f t="shared" si="5"/>
        <v>Realizar transferencia y despliegue.</v>
      </c>
    </row>
    <row r="556" spans="1:4">
      <c r="A556" s="6" t="s">
        <v>14667</v>
      </c>
      <c r="B556" s="6" t="s">
        <v>14668</v>
      </c>
      <c r="C556" s="5" t="str">
        <f t="shared" si="4"/>
        <v>ANEXO_7_2.2.2.1.15.7</v>
      </c>
      <c r="D556" s="5" t="str">
        <f t="shared" si="5"/>
        <v>Verificación del despliegue.</v>
      </c>
    </row>
    <row r="557" spans="1:4">
      <c r="A557" s="6" t="s">
        <v>14669</v>
      </c>
      <c r="B557" s="6" t="s">
        <v>14670</v>
      </c>
      <c r="C557" s="5" t="str">
        <f t="shared" si="4"/>
        <v>ANEXO_7_2.2.2.1.15.8</v>
      </c>
      <c r="D557" s="5" t="str">
        <f t="shared" si="5"/>
        <v>Debe enlazar acciones con el área de sistemas del SENA y apoyar todos los procesos relacionados. Ate</v>
      </c>
    </row>
    <row r="558" spans="1:4">
      <c r="A558" s="6" t="s">
        <v>14671</v>
      </c>
      <c r="B558" s="6" t="s">
        <v>14672</v>
      </c>
      <c r="C558" s="5" t="str">
        <f t="shared" si="4"/>
        <v>ANEXO_7_2.2.2.1.16</v>
      </c>
      <c r="D558" s="5" t="str">
        <f t="shared" si="5"/>
        <v>GESTIÓN DE EVENTOS (El CONTRATISTA debe:)</v>
      </c>
    </row>
    <row r="559" spans="1:4">
      <c r="A559" s="6" t="s">
        <v>14673</v>
      </c>
      <c r="B559" s="6" t="s">
        <v>14674</v>
      </c>
      <c r="C559" s="5" t="str">
        <f t="shared" si="4"/>
        <v>ANEXO_7_2.2.2.1.16.1</v>
      </c>
      <c r="D559" s="5" t="str">
        <f t="shared" si="5"/>
        <v>Detectar todos los cambios de estados significativos que afecten la gestión de un elemento de config</v>
      </c>
    </row>
    <row r="560" spans="1:4">
      <c r="A560" s="6" t="s">
        <v>14675</v>
      </c>
      <c r="B560" s="6" t="s">
        <v>14670</v>
      </c>
      <c r="C560" s="5" t="str">
        <f t="shared" si="4"/>
        <v>ANEXO_7_2.2.2.1.16.2</v>
      </c>
      <c r="D560" s="5" t="str">
        <f t="shared" si="5"/>
        <v>Debe enlazar acciones con el área de sistemas del SENA y apoyar todos los procesos relacionados. Ate</v>
      </c>
    </row>
    <row r="561" spans="1:4">
      <c r="A561" s="6" t="s">
        <v>14676</v>
      </c>
      <c r="B561" s="6" t="s">
        <v>14677</v>
      </c>
      <c r="C561" s="5" t="str">
        <f t="shared" si="4"/>
        <v>ANEXO_7_2.2.2.1.16.3</v>
      </c>
      <c r="D561" s="5" t="str">
        <f t="shared" si="5"/>
        <v>Debe soportar el Operations Bridge para Security Operations (SOC), Network Operations (NOC) y Data C</v>
      </c>
    </row>
    <row r="562" spans="1:4">
      <c r="A562" s="6" t="s">
        <v>14678</v>
      </c>
      <c r="B562" s="6" t="s">
        <v>14679</v>
      </c>
      <c r="C562" s="5" t="str">
        <f t="shared" si="4"/>
        <v>ANEXO_7_2.2.2.1.17</v>
      </c>
      <c r="D562" s="5" t="str">
        <f t="shared" si="5"/>
        <v>GESTIÓN FINANCIERA (El CONTRATISTA debe:)</v>
      </c>
    </row>
    <row r="563" spans="1:4">
      <c r="A563" s="6" t="s">
        <v>14680</v>
      </c>
      <c r="B563" s="6" t="s">
        <v>14681</v>
      </c>
      <c r="C563" s="5" t="str">
        <f t="shared" si="4"/>
        <v>ANEXO_7_2.2.2.1.17.1</v>
      </c>
      <c r="D563" s="5" t="str">
        <f t="shared" si="5"/>
        <v>Asegurar la prestación de la gestión de manera eficiente. Se debe llevar una contabilidad responsabl</v>
      </c>
    </row>
    <row r="564" spans="1:4">
      <c r="A564" s="6" t="s">
        <v>14682</v>
      </c>
      <c r="B564" s="6" t="s">
        <v>14683</v>
      </c>
      <c r="C564" s="5" t="str">
        <f t="shared" si="4"/>
        <v>ANEXO_7_2.2.2.1.17.2</v>
      </c>
      <c r="D564" s="5" t="str">
        <f t="shared" si="5"/>
        <v>Garantizar que gastos e ingresos estén equilibrado.</v>
      </c>
    </row>
    <row r="565" spans="1:4">
      <c r="A565" s="6" t="s">
        <v>14684</v>
      </c>
      <c r="B565" s="6" t="s">
        <v>14685</v>
      </c>
      <c r="C565" s="5" t="str">
        <f t="shared" si="4"/>
        <v>ANEXO_7_2.2.2.1.17.3</v>
      </c>
      <c r="D565" s="5" t="str">
        <f t="shared" si="5"/>
        <v>Presentar informes detallados de la gestión financiera del proyecto en todos sus aspectos a la Inter</v>
      </c>
    </row>
    <row r="566" spans="1:4">
      <c r="A566" s="6" t="s">
        <v>14686</v>
      </c>
      <c r="B566" s="6" t="s">
        <v>14670</v>
      </c>
      <c r="C566" s="5" t="str">
        <f t="shared" si="4"/>
        <v>ANEXO_7_2.2.2.1.17.4</v>
      </c>
      <c r="D566" s="5" t="str">
        <f t="shared" si="5"/>
        <v>Debe enlazar acciones con el área de sistemas del SENA y apoyar todos los procesos relacionados. Ate</v>
      </c>
    </row>
    <row r="567" spans="1:4">
      <c r="A567" s="6" t="s">
        <v>14687</v>
      </c>
      <c r="B567" s="6" t="s">
        <v>14688</v>
      </c>
      <c r="C567" s="5" t="str">
        <f t="shared" si="4"/>
        <v>ANEXO_7_2.2.2.1.17.5</v>
      </c>
      <c r="D567" s="5" t="str">
        <f t="shared" si="5"/>
        <v>Debe garantizar la gestión del presupuesto del SENA para el contrato según las definiciones de centr</v>
      </c>
    </row>
    <row r="568" spans="1:4">
      <c r="A568" s="6" t="s">
        <v>14689</v>
      </c>
      <c r="B568" s="6" t="s">
        <v>14690</v>
      </c>
      <c r="C568" s="5" t="str">
        <f t="shared" si="4"/>
        <v>ANEXO_7_2.2.2.1.18</v>
      </c>
      <c r="D568" s="5" t="str">
        <f t="shared" si="5"/>
        <v>GESTIÓN DE INCIDENTES</v>
      </c>
    </row>
    <row r="569" spans="1:4">
      <c r="A569" s="6" t="s">
        <v>14691</v>
      </c>
      <c r="B569" s="6" t="s">
        <v>14692</v>
      </c>
      <c r="C569" s="5" t="str">
        <f t="shared" si="4"/>
        <v>ANEXO_7_2.2.2.1.18.1</v>
      </c>
      <c r="D569" s="5" t="str">
        <f t="shared" si="5"/>
        <v>Recuperar lo más rápido posible el servicio afectado a la operación normal, minimizando el impacto a</v>
      </c>
    </row>
    <row r="570" spans="1:4">
      <c r="A570" s="6" t="s">
        <v>14693</v>
      </c>
      <c r="B570" s="6" t="s">
        <v>14694</v>
      </c>
      <c r="C570" s="5" t="str">
        <f t="shared" si="4"/>
        <v>ANEXO_7_2.2.2.1.18.2</v>
      </c>
      <c r="D570" s="5" t="str">
        <f t="shared" si="5"/>
        <v>El objetivo de este proceso es resolver, de la manera más rápida y eficaz posible, cualquier inciden</v>
      </c>
    </row>
    <row r="571" spans="1:4">
      <c r="A571" s="6" t="s">
        <v>14695</v>
      </c>
      <c r="B571" s="6" t="s">
        <v>14696</v>
      </c>
      <c r="C571" s="5" t="str">
        <f t="shared" si="4"/>
        <v>ANEXO_7_2.2.2.1.18.3</v>
      </c>
      <c r="D571" s="5" t="str">
        <f t="shared" si="5"/>
        <v>1.El proceso de Gestión de Incidentes implementado en el servicio debe asegurar que: / Los incidente</v>
      </c>
    </row>
    <row r="572" spans="1:4">
      <c r="A572" s="6" t="s">
        <v>14697</v>
      </c>
      <c r="B572" s="6" t="s">
        <v>14698</v>
      </c>
      <c r="C572" s="5" t="str">
        <f t="shared" si="4"/>
        <v>ANEXO_7_2.2.2.1.18.4</v>
      </c>
      <c r="D572" s="5" t="str">
        <f t="shared" si="5"/>
        <v>Para una correcta implantación de la gestión de Incidentes se debe contar con una base del conocimie</v>
      </c>
    </row>
    <row r="573" spans="1:4">
      <c r="A573" s="6" t="s">
        <v>14699</v>
      </c>
      <c r="B573" s="6" t="s">
        <v>14700</v>
      </c>
      <c r="C573" s="5" t="str">
        <f t="shared" si="4"/>
        <v>ANEXO_7_2.2.2.1.18.5</v>
      </c>
      <c r="D573" s="5" t="str">
        <f t="shared" si="5"/>
        <v>1.Entradas de la gestión:/ Incidencias detalladas desde los puntos de detección. / Configuraciones d</v>
      </c>
    </row>
    <row r="574" spans="1:4">
      <c r="A574" s="6" t="s">
        <v>14701</v>
      </c>
      <c r="B574" s="6" t="s">
        <v>14702</v>
      </c>
      <c r="C574" s="5" t="str">
        <f t="shared" si="4"/>
        <v>ANEXO_7_2.2.2.1.18.6</v>
      </c>
      <c r="D574" s="5" t="str">
        <f t="shared" si="5"/>
        <v>Salidas de la gestión:/ RFC para la resolución de incidencias. / Asignación de las incidencias a otr</v>
      </c>
    </row>
    <row r="575" spans="1:4">
      <c r="A575" s="6" t="s">
        <v>14703</v>
      </c>
      <c r="B575" s="6" t="s">
        <v>14704</v>
      </c>
      <c r="C575" s="5" t="str">
        <f t="shared" si="4"/>
        <v>ANEXO_7_2.2.2.1.19</v>
      </c>
      <c r="D575" s="5" t="str">
        <f t="shared" si="5"/>
        <v>GESTIÓN DE MEJORA CONTINUA (El CONTRATISTA debe:)</v>
      </c>
    </row>
    <row r="576" spans="1:4">
      <c r="A576" s="6" t="s">
        <v>14705</v>
      </c>
      <c r="B576" s="6" t="s">
        <v>14706</v>
      </c>
      <c r="C576" s="5" t="str">
        <f t="shared" si="4"/>
        <v>ANEXO_7_2.2.2.1.19.1</v>
      </c>
      <c r="D576" s="5" t="str">
        <f t="shared" si="5"/>
        <v xml:space="preserve">Identificar, registrar y monitorear las implementaciones de las acciones preventivas, correctivas o </v>
      </c>
    </row>
    <row r="577" spans="1:4">
      <c r="A577" s="6" t="s">
        <v>14707</v>
      </c>
      <c r="B577" s="6" t="s">
        <v>14708</v>
      </c>
      <c r="C577" s="5" t="str">
        <f t="shared" si="4"/>
        <v>ANEXO_7_2.2.2.1.19.2</v>
      </c>
      <c r="D577" s="5" t="str">
        <f t="shared" si="5"/>
        <v>Generar informes que permitan valorar los servicios prestados y los resultados de las mejoras propue</v>
      </c>
    </row>
    <row r="578" spans="1:4">
      <c r="A578" s="6" t="s">
        <v>14709</v>
      </c>
      <c r="B578" s="6" t="s">
        <v>14710</v>
      </c>
      <c r="C578" s="5" t="str">
        <f t="shared" si="4"/>
        <v>ANEXO_7_2.2.2.1.19.3</v>
      </c>
      <c r="D578" s="5" t="str">
        <f t="shared" si="5"/>
        <v>Utilizar el ciclo Planificar-Hacer-Verificar-Actuar que establece una fase de consolidación para cad</v>
      </c>
    </row>
    <row r="579" spans="1:4">
      <c r="A579" s="6" t="s">
        <v>14711</v>
      </c>
      <c r="B579" s="6" t="s">
        <v>14670</v>
      </c>
      <c r="C579" s="5" t="str">
        <f t="shared" si="4"/>
        <v>ANEXO_7_2.2.2.1.19.4</v>
      </c>
      <c r="D579" s="5" t="str">
        <f t="shared" si="5"/>
        <v>Debe enlazar acciones con el área de sistemas del SENA y apoyar todos los procesos relacionados. Ate</v>
      </c>
    </row>
    <row r="580" spans="1:4">
      <c r="A580" s="6" t="s">
        <v>14712</v>
      </c>
      <c r="B580" s="6" t="s">
        <v>14713</v>
      </c>
      <c r="C580" s="5" t="str">
        <f t="shared" si="4"/>
        <v>ANEXO_7_2.2.2.1.20</v>
      </c>
      <c r="D580" s="5" t="str">
        <f t="shared" si="5"/>
        <v>GESTIÓN DE NIVELES SERVICIO (El CONTRATISTA debe:)</v>
      </c>
    </row>
    <row r="581" spans="1:4">
      <c r="A581" s="6" t="s">
        <v>14714</v>
      </c>
      <c r="B581" s="6" t="s">
        <v>14715</v>
      </c>
      <c r="C581" s="5" t="str">
        <f t="shared" si="4"/>
        <v>ANEXO_7_2.2.2.1.20.1</v>
      </c>
      <c r="D581" s="5" t="str">
        <f t="shared" si="5"/>
        <v>Establecer las actividades que permitan evaluar, negociar, monitorear, documentar, reportar y contro</v>
      </c>
    </row>
    <row r="582" spans="1:4">
      <c r="A582" s="6" t="s">
        <v>14716</v>
      </c>
      <c r="B582" s="6" t="s">
        <v>14717</v>
      </c>
      <c r="C582" s="5" t="str">
        <f t="shared" si="4"/>
        <v>ANEXO_7_2.2.2.1.20.2</v>
      </c>
      <c r="D582" s="5" t="str">
        <f t="shared" si="5"/>
        <v>Garantizar los niveles de Calidad de los Servicios TIC prestados, esto mediante la gestión para hace</v>
      </c>
    </row>
    <row r="583" spans="1:4">
      <c r="A583" s="6" t="s">
        <v>14718</v>
      </c>
      <c r="B583" s="6" t="s">
        <v>14719</v>
      </c>
      <c r="C583" s="5" t="str">
        <f t="shared" si="4"/>
        <v>ANEXO_7_2.2.2.1.20.3</v>
      </c>
      <c r="D583" s="5" t="str">
        <f t="shared" si="5"/>
        <v>Brindar Información sobre el cumplimiento de los diferentes ANS.</v>
      </c>
    </row>
    <row r="584" spans="1:4">
      <c r="A584" s="6" t="s">
        <v>14720</v>
      </c>
      <c r="B584" s="6" t="s">
        <v>14721</v>
      </c>
      <c r="C584" s="5" t="str">
        <f t="shared" si="4"/>
        <v>ANEXO_7_2.2.2.1.20.4</v>
      </c>
      <c r="D584" s="5" t="str">
        <f t="shared" si="5"/>
        <v>Documentar, para cada proceso, si aplica, los motivos de incumplimiento de los objetivos de los ANS,</v>
      </c>
    </row>
    <row r="585" spans="1:4">
      <c r="A585" s="6" t="s">
        <v>14722</v>
      </c>
      <c r="B585" s="6" t="s">
        <v>14723</v>
      </c>
      <c r="C585" s="5" t="str">
        <f t="shared" si="4"/>
        <v>ANEXO_7_2.2.2.1.20.5</v>
      </c>
      <c r="D585" s="5" t="str">
        <f t="shared" si="5"/>
        <v>Mejorar los servicios que presta conforme a los esquemas de mejoramiento requeridos en la prestación</v>
      </c>
    </row>
    <row r="586" spans="1:4">
      <c r="A586" s="6" t="s">
        <v>14724</v>
      </c>
      <c r="B586" s="6" t="s">
        <v>14670</v>
      </c>
      <c r="C586" s="5" t="str">
        <f t="shared" si="4"/>
        <v>ANEXO_7_2.2.2.1.20.6</v>
      </c>
      <c r="D586" s="5" t="str">
        <f t="shared" si="5"/>
        <v>Debe enlazar acciones con el área de sistemas del SENA y apoyar todos los procesos relacionados. Ate</v>
      </c>
    </row>
    <row r="587" spans="1:4">
      <c r="A587" s="6" t="s">
        <v>14725</v>
      </c>
      <c r="B587" s="6" t="s">
        <v>14726</v>
      </c>
      <c r="C587" s="5" t="str">
        <f t="shared" si="4"/>
        <v>ANEXO_7_2.2.2.1.21</v>
      </c>
      <c r="D587" s="5" t="str">
        <f t="shared" si="5"/>
        <v>GESTIÓN DE SOLICITUDES DE SERVICIO (PETICIONES Y REQUERIMIENTOS)</v>
      </c>
    </row>
    <row r="588" spans="1:4">
      <c r="A588" s="6" t="s">
        <v>14727</v>
      </c>
      <c r="B588" s="6" t="s">
        <v>14728</v>
      </c>
      <c r="C588" s="5" t="str">
        <f t="shared" si="4"/>
        <v>ANEXO_7_2.2.2.1.21.1</v>
      </c>
      <c r="D588" s="5" t="str">
        <f t="shared" si="5"/>
        <v>Proveer un canal de atención a las peticiones globales que los usuarios soliciten o planteen a travé</v>
      </c>
    </row>
    <row r="589" spans="1:4">
      <c r="A589" s="6" t="s">
        <v>14729</v>
      </c>
      <c r="B589" s="6" t="s">
        <v>14730</v>
      </c>
      <c r="C589" s="5" t="str">
        <f t="shared" si="4"/>
        <v>ANEXO_7_2.2.2.1.21.2</v>
      </c>
      <c r="D589" s="5" t="str">
        <f t="shared" si="5"/>
        <v>Ofrecer servicios estándar, predefinidos y aprobados por los respectivos responsables.</v>
      </c>
    </row>
    <row r="590" spans="1:4">
      <c r="A590" s="6" t="s">
        <v>14731</v>
      </c>
      <c r="B590" s="6" t="s">
        <v>14732</v>
      </c>
      <c r="C590" s="5" t="str">
        <f t="shared" si="4"/>
        <v>ANEXO_7_2.2.2.1.21.3</v>
      </c>
      <c r="D590" s="5" t="str">
        <f t="shared" si="5"/>
        <v>Proporcionar información al usuario acerca de los servicios que presta la oficina de sistemas, así c</v>
      </c>
    </row>
    <row r="591" spans="1:4">
      <c r="A591" s="6" t="s">
        <v>14733</v>
      </c>
      <c r="B591" s="6" t="s">
        <v>14734</v>
      </c>
      <c r="C591" s="5" t="str">
        <f t="shared" si="4"/>
        <v>ANEXO_7_2.2.2.1.21.4</v>
      </c>
      <c r="D591" s="5" t="str">
        <f t="shared" si="5"/>
        <v>1.Las solicitudes de servicio de los usuarios son requerimientos. Los objetivos del proceso de Gesti</v>
      </c>
    </row>
    <row r="592" spans="1:4">
      <c r="A592" s="6" t="s">
        <v>14735</v>
      </c>
      <c r="B592" s="6" t="s">
        <v>14736</v>
      </c>
      <c r="C592" s="5" t="str">
        <f t="shared" si="4"/>
        <v>ANEXO_7_2.2.2.1.21.5</v>
      </c>
      <c r="D592" s="5" t="str">
        <f t="shared" si="5"/>
        <v>El CONTRATISTA deberá atender los requerimientos reportados por los usuarios debidamente autorizados</v>
      </c>
    </row>
    <row r="593" spans="1:4">
      <c r="A593" s="6" t="s">
        <v>14737</v>
      </c>
      <c r="B593" s="6" t="s">
        <v>14738</v>
      </c>
      <c r="C593" s="5" t="str">
        <f t="shared" si="4"/>
        <v>ANEXO_7_2.2.2.1.21.6</v>
      </c>
      <c r="D593" s="5" t="str">
        <f t="shared" si="5"/>
        <v>Ejecutar los requerimientos de los usuarios relacionados con la preinstalación, instalación, movimie</v>
      </c>
    </row>
    <row r="594" spans="1:4">
      <c r="A594" s="6" t="s">
        <v>14739</v>
      </c>
      <c r="B594" s="6" t="s">
        <v>14740</v>
      </c>
      <c r="C594" s="5" t="str">
        <f t="shared" si="4"/>
        <v>ANEXO_7_2.2.2.1.21.7</v>
      </c>
      <c r="D594" s="5" t="str">
        <f t="shared" si="5"/>
        <v>Prestar soporte técnico a equipos de propiedad del SENA así como los equipos asignados como parte de</v>
      </c>
    </row>
    <row r="595" spans="1:4">
      <c r="A595" s="6" t="s">
        <v>14741</v>
      </c>
      <c r="B595" s="6" t="s">
        <v>14742</v>
      </c>
      <c r="C595" s="5" t="str">
        <f t="shared" si="4"/>
        <v>ANEXO_7_2.2.2.1.21.8</v>
      </c>
      <c r="D595" s="5" t="str">
        <f t="shared" si="5"/>
        <v>Atender los requerimientos para prestar acompañamiento y soporte técnico a equipos utilizados para r</v>
      </c>
    </row>
    <row r="596" spans="1:4">
      <c r="A596" s="6" t="s">
        <v>14743</v>
      </c>
      <c r="B596" s="6" t="s">
        <v>14744</v>
      </c>
      <c r="C596" s="5" t="str">
        <f t="shared" si="4"/>
        <v>ANEXO_7_2.2.2.1.21.9</v>
      </c>
      <c r="D596" s="5" t="str">
        <f t="shared" si="5"/>
        <v>Realizar seguimiento a requerimientos registrados en la solución de gestión.</v>
      </c>
    </row>
    <row r="597" spans="1:4">
      <c r="A597" s="6" t="s">
        <v>14745</v>
      </c>
      <c r="B597" s="6" t="s">
        <v>14746</v>
      </c>
      <c r="C597" s="5" t="str">
        <f t="shared" si="4"/>
        <v>ANEXO_7_2.2.2.1.21.10</v>
      </c>
      <c r="D597" s="5" t="str">
        <f t="shared" si="5"/>
        <v>Verificar con el usuario que su requerimiento haya sido resuelto, así como la calidad en el cumplimi</v>
      </c>
    </row>
    <row r="598" spans="1:4">
      <c r="A598" s="6" t="s">
        <v>14747</v>
      </c>
      <c r="B598" s="6" t="s">
        <v>14748</v>
      </c>
      <c r="C598" s="5" t="str">
        <f t="shared" si="4"/>
        <v>ANEXO_7_2.2.2.1.21.11</v>
      </c>
      <c r="D598" s="5" t="str">
        <f t="shared" si="5"/>
        <v>Verificar mediante encuesta, el nivel de satisfacción frente a la solución del incidente.// Se solic</v>
      </c>
    </row>
    <row r="599" spans="1:4">
      <c r="A599" s="6" t="s">
        <v>14749</v>
      </c>
      <c r="B599" s="6" t="s">
        <v>14750</v>
      </c>
      <c r="C599" s="5" t="str">
        <f t="shared" si="4"/>
        <v>ANEXO_7_2.2.2.1.21.12</v>
      </c>
      <c r="D599" s="5" t="str">
        <f t="shared" si="5"/>
        <v>Notificar trimestralmente al SENA, los resultados de la encuesta de satisfacción y los planes de acc</v>
      </c>
    </row>
    <row r="600" spans="1:4">
      <c r="A600" s="6" t="s">
        <v>14751</v>
      </c>
      <c r="B600" s="6" t="s">
        <v>14752</v>
      </c>
      <c r="C600" s="5" t="str">
        <f t="shared" si="4"/>
        <v>ANEXO_7_2.2.2.1.21.13</v>
      </c>
      <c r="D600" s="5" t="str">
        <f t="shared" si="5"/>
        <v>Cerrar la solicitud de servicio, previa aprobación del usuario.</v>
      </c>
    </row>
    <row r="601" spans="1:4">
      <c r="A601" s="6" t="s">
        <v>14753</v>
      </c>
      <c r="B601" s="6" t="s">
        <v>14754</v>
      </c>
      <c r="C601" s="5" t="str">
        <f t="shared" si="4"/>
        <v>ANEXO_7_2.2.2.1.22</v>
      </c>
      <c r="D601" s="5" t="str">
        <f t="shared" si="5"/>
        <v>GESTIÓN DEL PORTAFOLIO DE SERVICIOS (El CONTRATISTA debe:)</v>
      </c>
    </row>
    <row r="602" spans="1:4">
      <c r="A602" s="6" t="s">
        <v>14755</v>
      </c>
      <c r="B602" s="6" t="s">
        <v>14756</v>
      </c>
      <c r="C602" s="5" t="str">
        <f t="shared" si="4"/>
        <v>ANEXO_7_2.2.2.1.22.1</v>
      </c>
      <c r="D602" s="5" t="str">
        <f t="shared" si="5"/>
        <v xml:space="preserve">Revisar la documentación actual correspondiente al portafolio de servicios tecnológicos o servicios </v>
      </c>
    </row>
    <row r="603" spans="1:4">
      <c r="A603" s="6" t="s">
        <v>14757</v>
      </c>
      <c r="B603" s="6" t="s">
        <v>14758</v>
      </c>
      <c r="C603" s="5" t="str">
        <f t="shared" si="4"/>
        <v>ANEXO_7_2.2.2.1.22.2</v>
      </c>
      <c r="D603" s="5" t="str">
        <f t="shared" si="5"/>
        <v>Ajustar el Portafolio de Servicios de TI, de acuerdo con los lineamientos establecidos en el Marco d</v>
      </c>
    </row>
    <row r="604" spans="1:4">
      <c r="A604" s="6" t="s">
        <v>14759</v>
      </c>
      <c r="B604" s="6" t="s">
        <v>14760</v>
      </c>
      <c r="C604" s="5" t="str">
        <f t="shared" si="4"/>
        <v>ANEXO_7_2.2.2.1.22.3</v>
      </c>
      <c r="D604" s="5" t="str">
        <f t="shared" si="5"/>
        <v>Definir o revisar la estrategia de actualización de portafolio de servicios de TI.</v>
      </c>
    </row>
    <row r="605" spans="1:4">
      <c r="A605" s="6" t="s">
        <v>14761</v>
      </c>
      <c r="B605" s="6" t="s">
        <v>14762</v>
      </c>
      <c r="C605" s="5" t="str">
        <f t="shared" si="4"/>
        <v>ANEXO_7_2.2.2.1.22.4</v>
      </c>
      <c r="D605" s="5" t="str">
        <f t="shared" si="5"/>
        <v>Mantener actualizado el portafolio de servicios de TI.</v>
      </c>
    </row>
    <row r="606" spans="1:4">
      <c r="A606" s="6" t="s">
        <v>14763</v>
      </c>
      <c r="B606" s="6" t="s">
        <v>14764</v>
      </c>
      <c r="C606" s="5" t="str">
        <f t="shared" si="4"/>
        <v>ANEXO_7_2.2.2.1.22.5</v>
      </c>
      <c r="D606" s="5" t="str">
        <f t="shared" si="5"/>
        <v>Ajustar el catálogo de servicios.</v>
      </c>
    </row>
    <row r="607" spans="1:4">
      <c r="A607" s="6" t="s">
        <v>14765</v>
      </c>
      <c r="B607" s="6" t="s">
        <v>14766</v>
      </c>
      <c r="C607" s="5" t="str">
        <f t="shared" si="4"/>
        <v>ANEXO_7_2.2.2.1.22.6</v>
      </c>
      <c r="D607" s="5" t="str">
        <f t="shared" si="5"/>
        <v>Monitorear el portafolio de servicios de TI.</v>
      </c>
    </row>
    <row r="608" spans="1:4">
      <c r="A608" s="6" t="s">
        <v>14767</v>
      </c>
      <c r="B608" s="6" t="s">
        <v>14670</v>
      </c>
      <c r="C608" s="5" t="str">
        <f t="shared" si="4"/>
        <v>ANEXO_7_2.2.2.1.22.7</v>
      </c>
      <c r="D608" s="5" t="str">
        <f t="shared" si="5"/>
        <v>Debe enlazar acciones con el área de sistemas del SENA y apoyar todos los procesos relacionados. Ate</v>
      </c>
    </row>
    <row r="609" spans="1:4">
      <c r="A609" s="6" t="s">
        <v>14768</v>
      </c>
      <c r="B609" s="6" t="s">
        <v>14769</v>
      </c>
      <c r="C609" s="5" t="str">
        <f t="shared" si="4"/>
        <v>ANEXO_7_2.2.2.1.23</v>
      </c>
      <c r="D609" s="5" t="str">
        <f t="shared" si="5"/>
        <v>GESTIÓN DE PROBLEMAS</v>
      </c>
    </row>
    <row r="610" spans="1:4">
      <c r="A610" s="6" t="s">
        <v>14770</v>
      </c>
      <c r="B610" s="6" t="s">
        <v>14771</v>
      </c>
      <c r="C610" s="5" t="str">
        <f t="shared" si="4"/>
        <v>ANEXO_7_2.2.2.1.23.1</v>
      </c>
      <c r="D610" s="5" t="str">
        <f t="shared" si="5"/>
        <v>Disminuir y/o evitar la presencia de incidentes repetitivos o de alto impacto, a través de la identi</v>
      </c>
    </row>
    <row r="611" spans="1:4">
      <c r="A611" s="6" t="s">
        <v>14772</v>
      </c>
      <c r="B611" s="6" t="s">
        <v>14773</v>
      </c>
      <c r="C611" s="5" t="str">
        <f t="shared" si="4"/>
        <v>ANEXO_7_2.2.2.1.23.2</v>
      </c>
      <c r="D611" s="5" t="str">
        <f t="shared" si="5"/>
        <v>Actualizar la KEDB (base de datos de errores conocidos) que permitirá restablecer rápidamente el ser</v>
      </c>
    </row>
    <row r="612" spans="1:4">
      <c r="A612" s="6" t="s">
        <v>14774</v>
      </c>
      <c r="B612" s="6" t="s">
        <v>14670</v>
      </c>
      <c r="C612" s="5" t="str">
        <f t="shared" si="4"/>
        <v>ANEXO_7_2.2.2.1.23.3</v>
      </c>
      <c r="D612" s="5" t="str">
        <f t="shared" si="5"/>
        <v>Debe enlazar acciones con el área de sistemas del SENA y apoyar todos los procesos relacionados. Ate</v>
      </c>
    </row>
    <row r="613" spans="1:4">
      <c r="A613" s="6" t="s">
        <v>14775</v>
      </c>
      <c r="B613" s="6" t="s">
        <v>14776</v>
      </c>
      <c r="C613" s="5" t="str">
        <f t="shared" si="4"/>
        <v>ANEXO_7_2.2.2.1.24</v>
      </c>
      <c r="D613" s="5" t="str">
        <f t="shared" si="5"/>
        <v>GESTIÓN DE PROCESOS (El CONTRATISTA debe:)</v>
      </c>
    </row>
    <row r="614" spans="1:4">
      <c r="A614" s="6" t="s">
        <v>14777</v>
      </c>
      <c r="B614" s="6" t="s">
        <v>14778</v>
      </c>
      <c r="C614" s="5" t="str">
        <f t="shared" si="4"/>
        <v>ANEXO_7_2.2.2.1.24.1</v>
      </c>
      <c r="D614" s="5" t="str">
        <f t="shared" si="5"/>
        <v>Hacer la revisión documental, adherencia de los procesos y la medición de madurez.</v>
      </c>
    </row>
    <row r="615" spans="1:4">
      <c r="A615" s="6" t="s">
        <v>14779</v>
      </c>
      <c r="B615" s="6" t="s">
        <v>14780</v>
      </c>
      <c r="C615" s="5" t="str">
        <f t="shared" si="4"/>
        <v>ANEXO_7_2.2.2.1.24.2</v>
      </c>
      <c r="D615" s="5" t="str">
        <f t="shared" si="5"/>
        <v>Llevar el control de las entradas y salidas entre todas las gestiones y servicios.</v>
      </c>
    </row>
    <row r="616" spans="1:4">
      <c r="A616" s="6" t="s">
        <v>14781</v>
      </c>
      <c r="B616" s="6" t="s">
        <v>14670</v>
      </c>
      <c r="C616" s="5" t="str">
        <f t="shared" si="4"/>
        <v>ANEXO_7_2.2.2.1.24.3</v>
      </c>
      <c r="D616" s="5" t="str">
        <f t="shared" si="5"/>
        <v>Debe enlazar acciones con el área de sistemas del SENA y apoyar todos los procesos relacionados. Ate</v>
      </c>
    </row>
    <row r="617" spans="1:4">
      <c r="A617" s="6" t="s">
        <v>14782</v>
      </c>
      <c r="B617" s="6" t="s">
        <v>14783</v>
      </c>
      <c r="C617" s="5" t="str">
        <f t="shared" si="4"/>
        <v>ANEXO_7_2.2.2.1.25</v>
      </c>
      <c r="D617" s="5" t="str">
        <f t="shared" si="5"/>
        <v>GESTIÓN DE PROVEEDORES (El CONTRATISTA debe:)</v>
      </c>
    </row>
    <row r="618" spans="1:4">
      <c r="A618" s="6" t="s">
        <v>14784</v>
      </c>
      <c r="B618" s="6" t="s">
        <v>14785</v>
      </c>
      <c r="C618" s="5" t="str">
        <f t="shared" si="4"/>
        <v>ANEXO_7_2.2.2.1.25.1</v>
      </c>
      <c r="D618" s="5" t="str">
        <f t="shared" si="5"/>
        <v>Ejecutar la gestión de todos los proveedores que participan en la prestación de los servicios TIC de</v>
      </c>
    </row>
    <row r="619" spans="1:4">
      <c r="A619" s="6" t="s">
        <v>14786</v>
      </c>
      <c r="B619" s="6" t="s">
        <v>14787</v>
      </c>
      <c r="C619" s="5" t="str">
        <f t="shared" si="4"/>
        <v>ANEXO_7_2.2.2.1.25.2</v>
      </c>
      <c r="D619" s="5" t="str">
        <f t="shared" si="5"/>
        <v>Exigir y hacer seguimiento a los informes mensuales de los proveedores.</v>
      </c>
    </row>
    <row r="620" spans="1:4">
      <c r="A620" s="6" t="s">
        <v>14788</v>
      </c>
      <c r="B620" s="6" t="s">
        <v>14789</v>
      </c>
      <c r="C620" s="5" t="str">
        <f t="shared" si="4"/>
        <v>ANEXO_7_2.2.2.1.25.3</v>
      </c>
      <c r="D620" s="5" t="str">
        <f t="shared" si="5"/>
        <v>Administrar los contratos de mantenimiento y garantías de los activos.</v>
      </c>
    </row>
    <row r="621" spans="1:4">
      <c r="A621" s="6" t="s">
        <v>14790</v>
      </c>
      <c r="B621" s="6" t="s">
        <v>14791</v>
      </c>
      <c r="C621" s="5" t="str">
        <f t="shared" si="4"/>
        <v>ANEXO_7_2.2.2.1.25.4</v>
      </c>
      <c r="D621" s="5" t="str">
        <f t="shared" si="5"/>
        <v>Mantener una política de proveedores y soportar la base de datos de contratos y proveedores.</v>
      </c>
    </row>
    <row r="622" spans="1:4">
      <c r="A622" s="6" t="s">
        <v>14792</v>
      </c>
      <c r="B622" s="6" t="s">
        <v>14670</v>
      </c>
      <c r="C622" s="5" t="str">
        <f t="shared" si="4"/>
        <v>ANEXO_7_2.2.2.1.25.5</v>
      </c>
      <c r="D622" s="5" t="str">
        <f t="shared" si="5"/>
        <v>Debe enlazar acciones con el área de sistemas del SENA y apoyar todos los procesos relacionados. Ate</v>
      </c>
    </row>
    <row r="623" spans="1:4">
      <c r="A623" s="6" t="s">
        <v>14793</v>
      </c>
      <c r="B623" s="6" t="s">
        <v>14794</v>
      </c>
      <c r="C623" s="5" t="str">
        <f t="shared" si="4"/>
        <v>ANEXO_7_2.2.2.1.26</v>
      </c>
      <c r="D623" s="5" t="str">
        <f t="shared" si="5"/>
        <v>GESTIÓN DE RELACIONES CON EL NEGOCIO (El CONTRATISTA debe:)</v>
      </c>
    </row>
    <row r="624" spans="1:4">
      <c r="A624" s="6" t="s">
        <v>14795</v>
      </c>
      <c r="B624" s="6" t="s">
        <v>14796</v>
      </c>
      <c r="C624" s="5" t="str">
        <f t="shared" si="4"/>
        <v>ANEXO_7_2.2.2.1.26.1</v>
      </c>
      <c r="D624" s="5" t="str">
        <f t="shared" si="5"/>
        <v>Identificar las necesidades del SENA respecto a la prestación de los servicios TIC.</v>
      </c>
    </row>
    <row r="625" spans="1:4">
      <c r="A625" s="6" t="s">
        <v>14797</v>
      </c>
      <c r="B625" s="6" t="s">
        <v>14798</v>
      </c>
      <c r="C625" s="5" t="str">
        <f t="shared" si="4"/>
        <v>ANEXO_7_2.2.2.1.26.2</v>
      </c>
      <c r="D625" s="5" t="str">
        <f t="shared" si="5"/>
        <v>Garantizar altos niveles de satisfacción en el SENA por la prestación de los servicios TIC.</v>
      </c>
    </row>
    <row r="626" spans="1:4">
      <c r="A626" s="6" t="s">
        <v>14799</v>
      </c>
      <c r="B626" s="6" t="s">
        <v>14800</v>
      </c>
      <c r="C626" s="5" t="str">
        <f t="shared" si="4"/>
        <v>ANEXO_7_2.2.2.1.26.3</v>
      </c>
      <c r="D626" s="5" t="str">
        <f t="shared" si="5"/>
        <v xml:space="preserve">Identificar cambios en el SENA que puedan impactar en el tipo, nivel o utilización de los servicios </v>
      </c>
    </row>
    <row r="627" spans="1:4">
      <c r="A627" s="6" t="s">
        <v>14801</v>
      </c>
      <c r="B627" s="6" t="s">
        <v>14802</v>
      </c>
      <c r="C627" s="5" t="str">
        <f t="shared" si="4"/>
        <v>ANEXO_7_2.2.2.1.26.4</v>
      </c>
      <c r="D627" s="5" t="str">
        <f t="shared" si="5"/>
        <v>Trabajar con el SENA para garantizar que los servicios TIC provistos son capaces de entregar valor.</v>
      </c>
    </row>
    <row r="628" spans="1:4">
      <c r="A628" s="6" t="s">
        <v>14803</v>
      </c>
      <c r="B628" s="6" t="s">
        <v>14804</v>
      </c>
      <c r="C628" s="5" t="str">
        <f t="shared" si="4"/>
        <v>ANEXO_7_2.2.2.1.26.5</v>
      </c>
      <c r="D628" s="5" t="str">
        <f t="shared" si="5"/>
        <v>Hacer la recepción de iniciativas por medio de la mesa de servicio, hacer la correspondiente prioriz</v>
      </c>
    </row>
    <row r="629" spans="1:4">
      <c r="A629" s="6" t="s">
        <v>14805</v>
      </c>
      <c r="B629" s="6" t="s">
        <v>14806</v>
      </c>
      <c r="C629" s="5" t="str">
        <f t="shared" si="4"/>
        <v>ANEXO_7_2.2.2.1.26.6</v>
      </c>
      <c r="D629" s="5" t="str">
        <f t="shared" si="5"/>
        <v>Garantizar que las iniciativas que sean llevadas como proyecto especial estén conforme a la estrateg</v>
      </c>
    </row>
    <row r="630" spans="1:4">
      <c r="A630" s="6" t="s">
        <v>14807</v>
      </c>
      <c r="B630" s="6" t="s">
        <v>14670</v>
      </c>
      <c r="C630" s="5" t="str">
        <f t="shared" si="4"/>
        <v>ANEXO_7_2.2.2.1.26.7</v>
      </c>
      <c r="D630" s="5" t="str">
        <f t="shared" si="5"/>
        <v>Debe enlazar acciones con el área de sistemas del SENA y apoyar todos los procesos relacionados. Ate</v>
      </c>
    </row>
    <row r="631" spans="1:4">
      <c r="A631" s="6" t="s">
        <v>14808</v>
      </c>
      <c r="B631" s="6" t="s">
        <v>14809</v>
      </c>
      <c r="C631" s="5" t="str">
        <f t="shared" si="4"/>
        <v>ANEXO_7_2.2.2.1.27</v>
      </c>
      <c r="D631" s="5" t="str">
        <f t="shared" si="5"/>
        <v>GESTIÓN DE RIESGOS (El CONTRATISTA debe:)</v>
      </c>
    </row>
    <row r="632" spans="1:4">
      <c r="A632" s="6" t="s">
        <v>14810</v>
      </c>
      <c r="B632" s="6" t="s">
        <v>14811</v>
      </c>
      <c r="C632" s="5" t="str">
        <f t="shared" si="4"/>
        <v>ANEXO_7_2.2.2.1.27.1</v>
      </c>
      <c r="D632" s="5" t="str">
        <f t="shared" si="5"/>
        <v>Identificar, registrar, valorar los riesgos en los servicios TIC y formular, evaluar e implementar l</v>
      </c>
    </row>
    <row r="633" spans="1:4">
      <c r="A633" s="6" t="s">
        <v>14812</v>
      </c>
      <c r="B633" s="6" t="s">
        <v>14813</v>
      </c>
      <c r="C633" s="5" t="str">
        <f t="shared" si="4"/>
        <v>ANEXO_7_2.2.2.1.27.2</v>
      </c>
      <c r="D633" s="5" t="str">
        <f t="shared" si="5"/>
        <v>Realizar acompañamiento en la identificación, evaluación y definición de controles para la gestión d</v>
      </c>
    </row>
    <row r="634" spans="1:4">
      <c r="A634" s="6" t="s">
        <v>14814</v>
      </c>
      <c r="B634" s="6" t="s">
        <v>14815</v>
      </c>
      <c r="C634" s="5" t="str">
        <f t="shared" si="4"/>
        <v>ANEXO_7_2.2.2.1.27.3</v>
      </c>
      <c r="D634" s="5" t="str">
        <f t="shared" si="5"/>
        <v>Coadyuvar al SENA en el análisis de gestión de riesgos y construcción del Plan de Continuidad del Ne</v>
      </c>
    </row>
    <row r="635" spans="1:4">
      <c r="A635" s="6" t="s">
        <v>14816</v>
      </c>
      <c r="B635" s="6" t="s">
        <v>14670</v>
      </c>
      <c r="C635" s="5" t="str">
        <f t="shared" si="4"/>
        <v>ANEXO_7_2.2.2.1.27.4</v>
      </c>
      <c r="D635" s="5" t="str">
        <f t="shared" si="5"/>
        <v>Debe enlazar acciones con el área de sistemas del SENA y apoyar todos los procesos relacionados. Ate</v>
      </c>
    </row>
    <row r="636" spans="1:4">
      <c r="A636" s="6" t="s">
        <v>14817</v>
      </c>
      <c r="B636" s="6" t="s">
        <v>14818</v>
      </c>
      <c r="C636" s="5" t="str">
        <f t="shared" si="4"/>
        <v>ANEXO_7_2.2.2.1.28</v>
      </c>
      <c r="D636" s="5" t="str">
        <f t="shared" si="5"/>
        <v>GESTIÓN DE TRANSICIÓN Y SOPORTE (El CONTRATISTA debe:)</v>
      </c>
    </row>
    <row r="637" spans="1:4">
      <c r="A637" s="6" t="s">
        <v>14819</v>
      </c>
      <c r="B637" s="6" t="s">
        <v>14820</v>
      </c>
      <c r="C637" s="5" t="str">
        <f t="shared" si="4"/>
        <v>ANEXO_7_2.2.2.1.28.1</v>
      </c>
      <c r="D637" s="5" t="str">
        <f t="shared" si="5"/>
        <v>Coordinar los procesos de transición de servicios.</v>
      </c>
    </row>
    <row r="638" spans="1:4">
      <c r="A638" s="6" t="s">
        <v>14821</v>
      </c>
      <c r="B638" s="6" t="s">
        <v>14822</v>
      </c>
      <c r="C638" s="5" t="str">
        <f t="shared" si="4"/>
        <v>ANEXO_7_2.2.2.1.28.2</v>
      </c>
      <c r="D638" s="5" t="str">
        <f t="shared" si="5"/>
        <v>Definir los procesos del cambio.</v>
      </c>
    </row>
    <row r="639" spans="1:4">
      <c r="A639" s="6" t="s">
        <v>14823</v>
      </c>
      <c r="B639" s="6" t="s">
        <v>14824</v>
      </c>
      <c r="C639" s="5" t="str">
        <f t="shared" si="4"/>
        <v>ANEXO_7_2.2.2.1.28.3</v>
      </c>
      <c r="D639" s="5" t="str">
        <f t="shared" si="5"/>
        <v>Establecer el Plan de Transición.</v>
      </c>
    </row>
    <row r="640" spans="1:4">
      <c r="A640" s="6" t="s">
        <v>14825</v>
      </c>
      <c r="B640" s="6" t="s">
        <v>14826</v>
      </c>
      <c r="C640" s="5" t="str">
        <f t="shared" si="4"/>
        <v>ANEXO_7_2.2.2.1.28.4</v>
      </c>
      <c r="D640" s="5" t="str">
        <f t="shared" si="5"/>
        <v>Definir un Comité de Cambios (CAB).</v>
      </c>
    </row>
    <row r="641" spans="1:4">
      <c r="A641" s="6" t="s">
        <v>14827</v>
      </c>
      <c r="B641" s="6" t="s">
        <v>14828</v>
      </c>
      <c r="C641" s="5" t="str">
        <f t="shared" si="4"/>
        <v>ANEXO_7_2.2.2.1.28.5</v>
      </c>
      <c r="D641" s="5" t="str">
        <f t="shared" si="5"/>
        <v>Dar soporte a los procesos relacionados con el Cambio.</v>
      </c>
    </row>
    <row r="642" spans="1:4">
      <c r="A642" s="6" t="s">
        <v>14829</v>
      </c>
      <c r="B642" s="6" t="s">
        <v>14670</v>
      </c>
      <c r="C642" s="5" t="str">
        <f t="shared" si="4"/>
        <v>ANEXO_7_2.2.2.1.28.6</v>
      </c>
      <c r="D642" s="5" t="str">
        <f t="shared" si="5"/>
        <v>Debe enlazar acciones con el área de sistemas del SENA y apoyar todos los procesos relacionados. Ate</v>
      </c>
    </row>
    <row r="643" spans="1:4">
      <c r="A643" s="6" t="s">
        <v>14830</v>
      </c>
      <c r="B643" s="6" t="s">
        <v>14831</v>
      </c>
      <c r="C643" s="5" t="str">
        <f t="shared" si="4"/>
        <v>ANEXO_7_2.2.2.1.28.7</v>
      </c>
      <c r="D643" s="5" t="str">
        <f t="shared" si="5"/>
        <v>En la transición de los contratos o de los servicios deberá elaborar y entregar al SENA los planes d</v>
      </c>
    </row>
    <row r="644" spans="1:4">
      <c r="A644" s="6" t="s">
        <v>14832</v>
      </c>
      <c r="B644" s="6" t="s">
        <v>14833</v>
      </c>
      <c r="C644" s="5" t="str">
        <f t="shared" si="4"/>
        <v>ANEXO_7_2.2.2.1.28.8</v>
      </c>
      <c r="D644" s="5" t="str">
        <f t="shared" si="5"/>
        <v>En cualquier caso y sin perjuicio de requerimientos específicos de carácter documental o procediment</v>
      </c>
    </row>
    <row r="645" spans="1:4">
      <c r="A645" s="6" t="s">
        <v>14834</v>
      </c>
      <c r="B645" s="6" t="s">
        <v>14835</v>
      </c>
      <c r="C645" s="5" t="str">
        <f t="shared" si="4"/>
        <v>ANEXO_7_2.2.2.1.29</v>
      </c>
      <c r="D645" s="5" t="str">
        <f t="shared" si="5"/>
        <v>GESTIÓN DE VALIDACIÓN Y PRUEBAS (El CONTRATISTA debe:)</v>
      </c>
    </row>
    <row r="646" spans="1:4">
      <c r="A646" s="6" t="s">
        <v>14836</v>
      </c>
      <c r="B646" s="6" t="s">
        <v>14837</v>
      </c>
      <c r="C646" s="5" t="str">
        <f t="shared" si="4"/>
        <v>ANEXO_7_2.2.2.1.29.1</v>
      </c>
      <c r="D646" s="5" t="str">
        <f t="shared" si="5"/>
        <v>Proporcionar a la operación, la certeza sobre la estabilidad de los servicios, a través de las prueb</v>
      </c>
    </row>
    <row r="647" spans="1:4">
      <c r="A647" s="6" t="s">
        <v>14838</v>
      </c>
      <c r="B647" s="6" t="s">
        <v>14670</v>
      </c>
      <c r="C647" s="5" t="str">
        <f t="shared" si="4"/>
        <v>ANEXO_7_2.2.2.1.29.2</v>
      </c>
      <c r="D647" s="5" t="str">
        <f t="shared" si="5"/>
        <v>Debe enlazar acciones con el área de sistemas del SENA y apoyar todos los procesos relacionados. Ate</v>
      </c>
    </row>
    <row r="648" spans="1:4">
      <c r="A648" s="6" t="s">
        <v>14839</v>
      </c>
      <c r="B648" s="6" t="s">
        <v>14840</v>
      </c>
      <c r="C648" s="5" t="str">
        <f t="shared" si="4"/>
        <v>ANEXO_7_2.2.2.1.30</v>
      </c>
      <c r="D648" s="5" t="str">
        <f t="shared" si="5"/>
        <v>GESTIÓN DE ACTIVOS DE SERVICIOS DE TECNOLOGÍA</v>
      </c>
    </row>
    <row r="649" spans="1:4">
      <c r="A649" s="6" t="s">
        <v>14841</v>
      </c>
      <c r="B649" s="6" t="s">
        <v>14842</v>
      </c>
      <c r="C649" s="5" t="str">
        <f t="shared" si="4"/>
        <v>ANEXO_7_2.2.2.1.30.1</v>
      </c>
      <c r="D649" s="5" t="str">
        <f t="shared" si="5"/>
        <v>Realizar el levantamiento de la información del dominio actual y mantenerla actualizada.</v>
      </c>
    </row>
    <row r="650" spans="1:4">
      <c r="A650" s="6" t="s">
        <v>14843</v>
      </c>
      <c r="B650" s="6" t="s">
        <v>14844</v>
      </c>
      <c r="C650" s="5" t="str">
        <f t="shared" si="4"/>
        <v>ANEXO_7_2.2.2.1.30.2</v>
      </c>
      <c r="D650" s="5" t="str">
        <f t="shared" si="5"/>
        <v>1.Efectuar la gestión de inventarios de hardware del SENA para lo cual se requiere: / Mantener el es</v>
      </c>
    </row>
    <row r="651" spans="1:4">
      <c r="A651" s="6" t="s">
        <v>14845</v>
      </c>
      <c r="B651" s="6" t="s">
        <v>14846</v>
      </c>
      <c r="C651" s="5" t="str">
        <f t="shared" si="4"/>
        <v>ANEXO_7_2.2.2.1.30.3</v>
      </c>
      <c r="D651" s="5" t="str">
        <f t="shared" si="5"/>
        <v xml:space="preserve">1.Como parte de la gestión de activos de tecnología, se debe realizar la gestión del licenciamiento </v>
      </c>
    </row>
    <row r="652" spans="1:4">
      <c r="A652" s="6" t="s">
        <v>14847</v>
      </c>
      <c r="B652" s="6" t="s">
        <v>14848</v>
      </c>
      <c r="C652" s="5" t="str">
        <f t="shared" si="4"/>
        <v>ANEXO_7_2.2.2.1.30.4</v>
      </c>
      <c r="D652" s="5" t="str">
        <f t="shared" si="5"/>
        <v>Como parte de la gestión de activos de tecnología, se debe realizar la gestión de proveedores de tec</v>
      </c>
    </row>
    <row r="653" spans="1:4">
      <c r="A653" s="6" t="s">
        <v>14849</v>
      </c>
      <c r="B653" s="6" t="s">
        <v>14850</v>
      </c>
      <c r="C653" s="5" t="str">
        <f t="shared" si="4"/>
        <v>ANEXO_7_2.2.2.1.30.5</v>
      </c>
      <c r="D653" s="5" t="str">
        <f t="shared" si="5"/>
        <v>Efectuar la trazabilidad de los activos asociados a los servicios de tecnología.</v>
      </c>
    </row>
    <row r="654" spans="1:4">
      <c r="A654" s="6" t="s">
        <v>14851</v>
      </c>
      <c r="B654" s="6" t="s">
        <v>14852</v>
      </c>
      <c r="C654" s="5" t="str">
        <f t="shared" si="4"/>
        <v>ANEXO_7_2.2.2.1.30.6</v>
      </c>
      <c r="D654" s="5" t="str">
        <f t="shared" si="5"/>
        <v xml:space="preserve">Mantener actualizada la información de configuraciones y activos de los servicios e infraestructura </v>
      </c>
    </row>
    <row r="655" spans="1:4">
      <c r="A655" s="6" t="s">
        <v>14853</v>
      </c>
      <c r="B655" s="6" t="s">
        <v>14854</v>
      </c>
      <c r="C655" s="5" t="str">
        <f t="shared" si="4"/>
        <v>ANEXO_7_2.2.2.1.30.7</v>
      </c>
      <c r="D655" s="5" t="str">
        <f t="shared" si="5"/>
        <v xml:space="preserve">Capacitar al personal del SENA en las funcionalidades de las herramientas de la solución de gestión </v>
      </c>
    </row>
    <row r="656" spans="1:4">
      <c r="A656" s="6" t="s">
        <v>14855</v>
      </c>
      <c r="B656" s="6" t="s">
        <v>14856</v>
      </c>
      <c r="C656" s="5" t="str">
        <f t="shared" si="4"/>
        <v>ANEXO_7_2.2.2.1.30.8</v>
      </c>
      <c r="D656" s="5" t="str">
        <f t="shared" si="5"/>
        <v>Realizar el levantamiento de la información del dominio actual y mantenerla actualizada y efectuar l</v>
      </c>
    </row>
    <row r="657" spans="1:4">
      <c r="A657" s="6" t="s">
        <v>14857</v>
      </c>
      <c r="B657" s="6" t="s">
        <v>14858</v>
      </c>
      <c r="C657" s="5" t="str">
        <f t="shared" si="4"/>
        <v>ANEXO_7_2.2.2.1.30.9</v>
      </c>
      <c r="D657" s="5" t="str">
        <f t="shared" si="5"/>
        <v>Mantener en la solución de gestión de activos la información sobre: / El CONTRATISTA debe aprovision</v>
      </c>
    </row>
    <row r="658" spans="1:4">
      <c r="A658" s="6" t="s">
        <v>14859</v>
      </c>
      <c r="B658" s="6" t="s">
        <v>14670</v>
      </c>
      <c r="C658" s="5" t="str">
        <f t="shared" si="4"/>
        <v>ANEXO_7_2.2.2.1.30.10</v>
      </c>
      <c r="D658" s="5" t="str">
        <f t="shared" si="5"/>
        <v>Debe enlazar acciones con el área de sistemas del SENA y apoyar todos los procesos relacionados. Ate</v>
      </c>
    </row>
    <row r="659" spans="1:4">
      <c r="A659" s="6" t="s">
        <v>14860</v>
      </c>
      <c r="B659" s="6" t="s">
        <v>14861</v>
      </c>
      <c r="C659" s="5" t="str">
        <f t="shared" si="4"/>
        <v>ANEXO_7_2.2.2.1.31</v>
      </c>
      <c r="D659" s="5" t="str">
        <f t="shared" si="5"/>
        <v>GESTIÓN AMBIENTAL (El CONTRATISTA debe:)</v>
      </c>
    </row>
    <row r="660" spans="1:4">
      <c r="A660" s="6" t="s">
        <v>14862</v>
      </c>
      <c r="B660" s="6" t="s">
        <v>14863</v>
      </c>
      <c r="C660" s="5" t="str">
        <f t="shared" si="4"/>
        <v>ANEXO_7_2.2.2.1.31.1</v>
      </c>
      <c r="D660" s="5" t="str">
        <f t="shared" si="5"/>
        <v>Asegurar el manejo ambientalmente seguro de los residuos, considerados especiales o de manejo difere</v>
      </c>
    </row>
    <row r="661" spans="1:4">
      <c r="A661" s="6" t="s">
        <v>14864</v>
      </c>
      <c r="B661" s="6" t="s">
        <v>14865</v>
      </c>
      <c r="C661" s="5" t="str">
        <f t="shared" si="4"/>
        <v>ANEXO_7_2.2.2.1.31.2</v>
      </c>
      <c r="D661" s="5" t="str">
        <f t="shared" si="5"/>
        <v>La gestión ambiental incluye además Riesgos en Seguridad y Salud en el Trabajo (la gestión debe esta</v>
      </c>
    </row>
    <row r="662" spans="1:4">
      <c r="A662" s="6" t="s">
        <v>14866</v>
      </c>
      <c r="B662" s="6" t="s">
        <v>14670</v>
      </c>
      <c r="C662" s="5" t="str">
        <f t="shared" si="4"/>
        <v>ANEXO_7_2.2.2.1.31.3</v>
      </c>
      <c r="D662" s="5" t="str">
        <f t="shared" si="5"/>
        <v>Debe enlazar acciones con el área de sistemas del SENA y apoyar todos los procesos relacionados. Ate</v>
      </c>
    </row>
    <row r="663" spans="1:4">
      <c r="A663" s="6" t="s">
        <v>14867</v>
      </c>
      <c r="B663" s="6" t="s">
        <v>14868</v>
      </c>
      <c r="C663" s="5" t="str">
        <f t="shared" si="4"/>
        <v>ANEXO_7_2.2.2.1.32</v>
      </c>
      <c r="D663" s="5" t="str">
        <f t="shared" si="5"/>
        <v>GESTIÓN DE ARQUITECTURAS</v>
      </c>
    </row>
    <row r="664" spans="1:4">
      <c r="A664" s="6" t="s">
        <v>14869</v>
      </c>
      <c r="B664" s="6" t="s">
        <v>14870</v>
      </c>
      <c r="C664" s="5" t="str">
        <f t="shared" si="4"/>
        <v>ANEXO_7_2.2.2.1.32.1</v>
      </c>
      <c r="D664" s="5" t="str">
        <f t="shared" si="5"/>
        <v>El CONTRATISTA debe presentar un plan de sostenibilidad, el cual ya tiene que estar definido a grand</v>
      </c>
    </row>
    <row r="665" spans="1:4">
      <c r="A665" s="6" t="s">
        <v>14871</v>
      </c>
      <c r="B665" s="6" t="s">
        <v>14872</v>
      </c>
      <c r="C665" s="5" t="str">
        <f t="shared" si="4"/>
        <v>ANEXO_7_2.2.2.1.32.2</v>
      </c>
      <c r="D665" s="5" t="str">
        <f t="shared" si="5"/>
        <v>Apoyar el diseño y documentación de la arquitectura y de los estándares para los servicios TIC del S</v>
      </c>
    </row>
    <row r="666" spans="1:4">
      <c r="A666" s="6" t="s">
        <v>14873</v>
      </c>
      <c r="B666" s="6" t="s">
        <v>14874</v>
      </c>
      <c r="C666" s="5" t="str">
        <f t="shared" si="4"/>
        <v>ANEXO_7_2.2.2.1.32.3</v>
      </c>
      <c r="D666" s="5" t="str">
        <f t="shared" si="5"/>
        <v>Entender, predecir, regular y optimizar el uso de los servicios TIC del SENA, realizar análisis de v</v>
      </c>
    </row>
    <row r="667" spans="1:4">
      <c r="A667" s="6" t="s">
        <v>14875</v>
      </c>
      <c r="B667" s="6" t="s">
        <v>14876</v>
      </c>
      <c r="C667" s="5" t="str">
        <f t="shared" si="4"/>
        <v>ANEXO_7_2.2.2.1.32.4</v>
      </c>
      <c r="D667" s="5" t="str">
        <f t="shared" si="5"/>
        <v>Mantener actualizada la documentación mínima requerida de las arquitecturas de los servicios TIC del</v>
      </c>
    </row>
    <row r="668" spans="1:4">
      <c r="A668" s="6" t="s">
        <v>14877</v>
      </c>
      <c r="B668" s="6" t="s">
        <v>14670</v>
      </c>
      <c r="C668" s="5" t="str">
        <f t="shared" si="4"/>
        <v>ANEXO_7_2.2.2.1.32.5</v>
      </c>
      <c r="D668" s="5" t="str">
        <f t="shared" si="5"/>
        <v>Debe enlazar acciones con el área de sistemas del SENA y apoyar todos los procesos relacionados. Ate</v>
      </c>
    </row>
    <row r="669" spans="1:4">
      <c r="A669" s="6" t="s">
        <v>14878</v>
      </c>
      <c r="B669" s="6" t="s">
        <v>14879</v>
      </c>
      <c r="C669" s="5" t="str">
        <f t="shared" si="4"/>
        <v>ANEXO_7_2.2.2.1.32.6</v>
      </c>
      <c r="D669" s="5" t="str">
        <f t="shared" si="5"/>
        <v>El CONTRATISTA debe atender las modificaciones de documentación y de entradas a las gestiones corres</v>
      </c>
    </row>
    <row r="670" spans="1:4">
      <c r="A670" s="6" t="s">
        <v>14880</v>
      </c>
      <c r="B670" s="6" t="s">
        <v>14881</v>
      </c>
      <c r="C670" s="5" t="str">
        <f t="shared" si="4"/>
        <v>ANEXO_7_2.2.2.1.33</v>
      </c>
      <c r="D670" s="5" t="str">
        <f t="shared" si="5"/>
        <v>GESTIÓN DE ESTACIONES DE TRABAJO (El CONTRATISTA debe:)</v>
      </c>
    </row>
    <row r="671" spans="1:4">
      <c r="A671" s="6" t="s">
        <v>14882</v>
      </c>
      <c r="B671" s="6" t="s">
        <v>14883</v>
      </c>
      <c r="C671" s="5" t="str">
        <f t="shared" si="4"/>
        <v>ANEXO_7_2.2.2.1.33.1</v>
      </c>
      <c r="D671" s="5" t="str">
        <f t="shared" si="5"/>
        <v>Llevar a cabo los procesos de gestión de licenciamiento.</v>
      </c>
    </row>
    <row r="672" spans="1:4">
      <c r="A672" s="6" t="s">
        <v>14884</v>
      </c>
      <c r="B672" s="6" t="s">
        <v>14885</v>
      </c>
      <c r="C672" s="5" t="str">
        <f t="shared" si="4"/>
        <v>ANEXO_7_2.2.2.1.33.2</v>
      </c>
      <c r="D672" s="5" t="str">
        <f t="shared" si="5"/>
        <v>Mantener todos los aplicativos de computador con las últimas actualizaciones y parches.</v>
      </c>
    </row>
    <row r="673" spans="1:4">
      <c r="A673" s="6" t="s">
        <v>14886</v>
      </c>
      <c r="B673" s="6" t="s">
        <v>14887</v>
      </c>
      <c r="C673" s="5" t="str">
        <f t="shared" si="4"/>
        <v>ANEXO_7_2.2.2.1.33.3</v>
      </c>
      <c r="D673" s="5" t="str">
        <f t="shared" si="5"/>
        <v>Generar una imagen avalada por la Oficina de Sistemas del SENA, con software preinstalado por cada m</v>
      </c>
    </row>
    <row r="674" spans="1:4">
      <c r="A674" s="6" t="s">
        <v>14888</v>
      </c>
      <c r="B674" s="6" t="s">
        <v>14670</v>
      </c>
      <c r="C674" s="5" t="str">
        <f t="shared" si="4"/>
        <v>ANEXO_7_2.2.2.1.33.4</v>
      </c>
      <c r="D674" s="5" t="str">
        <f t="shared" si="5"/>
        <v>Debe enlazar acciones con el área de sistemas del SENA y apoyar todos los procesos relacionados. Ate</v>
      </c>
    </row>
    <row r="675" spans="1:4">
      <c r="A675" s="6" t="s">
        <v>14889</v>
      </c>
      <c r="B675" s="6" t="s">
        <v>14890</v>
      </c>
      <c r="C675" s="5" t="str">
        <f t="shared" si="4"/>
        <v>ANEXO_7_2.2.2.1.34</v>
      </c>
      <c r="D675" s="5" t="str">
        <f t="shared" si="5"/>
        <v>GESTIÓN DE HERRAMIENTAS DE APOYO (El CONTRATISTA debe:)</v>
      </c>
    </row>
    <row r="676" spans="1:4">
      <c r="A676" s="6" t="s">
        <v>14891</v>
      </c>
      <c r="B676" s="6" t="s">
        <v>14892</v>
      </c>
      <c r="C676" s="5" t="str">
        <f t="shared" si="4"/>
        <v>ANEXO_7_2.2.2.1.34.1</v>
      </c>
      <c r="D676" s="5" t="str">
        <f t="shared" si="5"/>
        <v>Efectuar el diseño, instalación, implementación y puesta en producción de las herramientas de gestió</v>
      </c>
    </row>
    <row r="677" spans="1:4">
      <c r="A677" s="6" t="s">
        <v>14893</v>
      </c>
      <c r="B677" s="6" t="s">
        <v>14894</v>
      </c>
      <c r="C677" s="5" t="str">
        <f t="shared" si="4"/>
        <v>ANEXO_7_2.2.2.1.34.2</v>
      </c>
      <c r="D677" s="5" t="str">
        <f t="shared" si="5"/>
        <v>Cumplir con los lineamientos establecidos en la gestión de arquitecturas.</v>
      </c>
    </row>
    <row r="678" spans="1:4">
      <c r="A678" s="6" t="s">
        <v>14895</v>
      </c>
      <c r="B678" s="6" t="s">
        <v>14896</v>
      </c>
      <c r="C678" s="5" t="str">
        <f t="shared" si="4"/>
        <v>ANEXO_7_2.2.2.1.34.3</v>
      </c>
      <c r="D678" s="5" t="str">
        <f t="shared" si="5"/>
        <v>Operar las herramientas.</v>
      </c>
    </row>
    <row r="679" spans="1:4">
      <c r="A679" s="6" t="s">
        <v>14897</v>
      </c>
      <c r="B679" s="6" t="s">
        <v>14670</v>
      </c>
      <c r="C679" s="5" t="str">
        <f t="shared" si="4"/>
        <v>ANEXO_7_2.2.2.1.34.4</v>
      </c>
      <c r="D679" s="5" t="str">
        <f t="shared" si="5"/>
        <v>Debe enlazar acciones con el área de sistemas del SENA y apoyar todos los procesos relacionados. Ate</v>
      </c>
    </row>
    <row r="680" spans="1:4">
      <c r="A680" s="6" t="s">
        <v>14898</v>
      </c>
      <c r="B680" s="6" t="s">
        <v>14899</v>
      </c>
      <c r="C680" s="5" t="str">
        <f t="shared" si="4"/>
        <v>ANEXO_7_2.2.2.1.35</v>
      </c>
      <c r="D680" s="5" t="str">
        <f t="shared" si="5"/>
        <v>GESTIÓN DE IDENTIDAD (El CONTRATISTA debe:)</v>
      </c>
    </row>
    <row r="681" spans="1:4">
      <c r="A681" s="6" t="s">
        <v>14900</v>
      </c>
      <c r="B681" s="6" t="s">
        <v>14901</v>
      </c>
      <c r="C681" s="5" t="str">
        <f t="shared" si="4"/>
        <v>ANEXO_7_2.2.2.1.35.1</v>
      </c>
      <c r="D681" s="5" t="str">
        <f t="shared" si="5"/>
        <v xml:space="preserve">Administrar el ciclo de vida de los usuarios virtuales, sincronizarlos con las bases de datos de la </v>
      </c>
    </row>
    <row r="682" spans="1:4">
      <c r="A682" s="6" t="s">
        <v>14902</v>
      </c>
      <c r="B682" s="6" t="s">
        <v>14903</v>
      </c>
      <c r="C682" s="5" t="str">
        <f t="shared" si="4"/>
        <v>ANEXO_7_2.2.2.1.35.2</v>
      </c>
      <c r="D682" s="5" t="str">
        <f t="shared" si="5"/>
        <v>Aprovisionamiento automático de usuarios en la plataforma de identidad Directorio Activo del SENA.</v>
      </c>
    </row>
    <row r="683" spans="1:4">
      <c r="A683" s="6" t="s">
        <v>14904</v>
      </c>
      <c r="B683" s="6" t="s">
        <v>14905</v>
      </c>
      <c r="C683" s="5" t="str">
        <f t="shared" si="4"/>
        <v>ANEXO_7_2.2.2.1.35.3</v>
      </c>
      <c r="D683" s="5" t="str">
        <f t="shared" si="5"/>
        <v>Servicios de sincronización de repositorios de identidad.</v>
      </c>
    </row>
    <row r="684" spans="1:4">
      <c r="A684" s="6" t="s">
        <v>14906</v>
      </c>
      <c r="B684" s="6" t="s">
        <v>14907</v>
      </c>
      <c r="C684" s="5" t="str">
        <f t="shared" si="4"/>
        <v>ANEXO_7_2.2.2.1.35.4</v>
      </c>
      <c r="D684" s="5" t="str">
        <f t="shared" si="5"/>
        <v>Autogestión de contraseñas (cambio y recuperación ante olvido).</v>
      </c>
    </row>
    <row r="685" spans="1:4">
      <c r="A685" s="6" t="s">
        <v>14908</v>
      </c>
      <c r="B685" s="6" t="s">
        <v>14670</v>
      </c>
      <c r="C685" s="5" t="str">
        <f t="shared" si="4"/>
        <v>ANEXO_7_2.2.2.1.35.5</v>
      </c>
      <c r="D685" s="5" t="str">
        <f t="shared" si="5"/>
        <v>Debe enlazar acciones con el área de sistemas del SENA y apoyar todos los procesos relacionados. Ate</v>
      </c>
    </row>
    <row r="686" spans="1:4">
      <c r="A686" s="6" t="s">
        <v>14909</v>
      </c>
      <c r="B686" s="6" t="s">
        <v>14910</v>
      </c>
      <c r="C686" s="5" t="str">
        <f t="shared" si="4"/>
        <v>ANEXO_7_2.2.2.1.36</v>
      </c>
      <c r="D686" s="5" t="str">
        <f t="shared" si="5"/>
        <v>GESTIÓN DE LICENCIAMIENTO (El CONTRATISTA debe:)</v>
      </c>
    </row>
    <row r="687" spans="1:4">
      <c r="A687" s="6" t="s">
        <v>14911</v>
      </c>
      <c r="B687" s="6" t="s">
        <v>14912</v>
      </c>
      <c r="C687" s="5" t="str">
        <f t="shared" si="4"/>
        <v>ANEXO_7_2.2.2.1.36.1</v>
      </c>
      <c r="D687" s="5" t="str">
        <f t="shared" si="5"/>
        <v>Establecer las actividades que aseguren la adecuada gestión del licenciamiento TIC y de software ins</v>
      </c>
    </row>
    <row r="688" spans="1:4">
      <c r="A688" s="6" t="s">
        <v>14913</v>
      </c>
      <c r="B688" s="6" t="s">
        <v>14914</v>
      </c>
      <c r="C688" s="5" t="str">
        <f t="shared" si="4"/>
        <v>ANEXO_7_2.2.2.1.36.2</v>
      </c>
      <c r="D688" s="5" t="str">
        <f t="shared" si="5"/>
        <v>1.Para realizar la gestión del licenciamiento de software del SENA el CONTRATISTA requiere: / Apoyar</v>
      </c>
    </row>
    <row r="689" spans="1:4">
      <c r="A689" s="6" t="s">
        <v>14915</v>
      </c>
      <c r="B689" s="6" t="s">
        <v>14916</v>
      </c>
      <c r="C689" s="5" t="str">
        <f t="shared" si="4"/>
        <v>ANEXO_7_2.2.2.1.36.3</v>
      </c>
      <c r="D689" s="5" t="str">
        <f t="shared" si="5"/>
        <v>El gestor de configuración por parte del CONTRATISTA de servicios de TI es el responsable de la conf</v>
      </c>
    </row>
    <row r="690" spans="1:4">
      <c r="A690" s="6" t="s">
        <v>14917</v>
      </c>
      <c r="B690" s="6" t="s">
        <v>14670</v>
      </c>
      <c r="C690" s="5" t="str">
        <f t="shared" si="4"/>
        <v>ANEXO_7_2.2.2.1.36.4</v>
      </c>
      <c r="D690" s="5" t="str">
        <f t="shared" si="5"/>
        <v>Debe enlazar acciones con el área de sistemas del SENA y apoyar todos los procesos relacionados. Ate</v>
      </c>
    </row>
    <row r="691" spans="1:4">
      <c r="A691" s="6" t="s">
        <v>14918</v>
      </c>
      <c r="B691" s="6" t="s">
        <v>14919</v>
      </c>
      <c r="C691" s="5" t="str">
        <f t="shared" si="4"/>
        <v>ANEXO_7_2.2.2.1.37</v>
      </c>
      <c r="D691" s="5" t="str">
        <f t="shared" si="5"/>
        <v>GESTIÓN DE QRSF (QUEJAS, RECLAMOS, SUGERENCIAS Y FELICITACIONES)</v>
      </c>
    </row>
    <row r="692" spans="1:4">
      <c r="A692" s="6" t="s">
        <v>14920</v>
      </c>
      <c r="B692" s="6" t="s">
        <v>14921</v>
      </c>
      <c r="C692" s="5" t="str">
        <f t="shared" si="4"/>
        <v>ANEXO_7_2.2.2.1.37.1</v>
      </c>
      <c r="D692" s="5" t="str">
        <f t="shared" si="5"/>
        <v>Apoyar la gestión de los servicios respecto a las quejas, reclamos, sugerencias y felicitaciones exp</v>
      </c>
    </row>
    <row r="693" spans="1:4">
      <c r="A693" s="6" t="s">
        <v>14922</v>
      </c>
      <c r="B693" s="6" t="s">
        <v>14670</v>
      </c>
      <c r="C693" s="5" t="str">
        <f t="shared" si="4"/>
        <v>ANEXO_7_2.2.2.1.37.2</v>
      </c>
      <c r="D693" s="5" t="str">
        <f t="shared" si="5"/>
        <v>Debe enlazar acciones con el área de sistemas del SENA y apoyar todos los procesos relacionados. Ate</v>
      </c>
    </row>
    <row r="694" spans="1:4">
      <c r="A694" s="6" t="s">
        <v>14923</v>
      </c>
      <c r="B694" s="6" t="s">
        <v>14924</v>
      </c>
      <c r="C694" s="5" t="str">
        <f t="shared" si="4"/>
        <v>ANEXO_7_2.2.2.1.38</v>
      </c>
      <c r="D694" s="5" t="str">
        <f t="shared" si="5"/>
        <v>GESTIÓN DE LA SEGURIDAD DE LA INFORMACIÓN (El CONTRATISTA debe:)</v>
      </c>
    </row>
    <row r="695" spans="1:4">
      <c r="A695" s="6" t="s">
        <v>14925</v>
      </c>
      <c r="B695" s="6" t="s">
        <v>14926</v>
      </c>
      <c r="C695" s="5" t="str">
        <f t="shared" si="4"/>
        <v>ANEXO_7_2.2.2.1.38.1</v>
      </c>
      <c r="D695" s="5" t="str">
        <f t="shared" si="5"/>
        <v>Establecer la planeación, implementación, ejecución, revisión del estándar ©ISO 27001:2013 realizand</v>
      </c>
    </row>
    <row r="696" spans="1:4">
      <c r="A696" s="6" t="s">
        <v>14927</v>
      </c>
      <c r="B696" s="6" t="s">
        <v>14928</v>
      </c>
      <c r="C696" s="5" t="str">
        <f t="shared" si="4"/>
        <v>ANEXO_7_2.2.2.1.38.2</v>
      </c>
      <c r="D696" s="5" t="str">
        <f t="shared" si="5"/>
        <v>Garantizar disponibilidad de la información (Que información esté disponible y pueda usarse cuando s</v>
      </c>
    </row>
    <row r="697" spans="1:4">
      <c r="A697" s="6" t="s">
        <v>14929</v>
      </c>
      <c r="B697" s="6" t="s">
        <v>14930</v>
      </c>
      <c r="C697" s="5" t="str">
        <f t="shared" si="4"/>
        <v>ANEXO_7_2.2.2.1.38.3</v>
      </c>
      <c r="D697" s="5" t="str">
        <f t="shared" si="5"/>
        <v>Garantizar Confidencialidad de la información (Que la información se disponga sólo a las personas au</v>
      </c>
    </row>
    <row r="698" spans="1:4">
      <c r="A698" s="6" t="s">
        <v>14931</v>
      </c>
      <c r="B698" s="6" t="s">
        <v>14932</v>
      </c>
      <c r="C698" s="5" t="str">
        <f t="shared" si="4"/>
        <v>ANEXO_7_2.2.2.1.38.4</v>
      </c>
      <c r="D698" s="5" t="str">
        <f t="shared" si="5"/>
        <v>Garantizar integridad de la información (que la información sea completa, precisa y protegida contra</v>
      </c>
    </row>
    <row r="699" spans="1:4">
      <c r="A699" s="6" t="s">
        <v>14933</v>
      </c>
      <c r="B699" s="6" t="s">
        <v>14670</v>
      </c>
      <c r="C699" s="5" t="str">
        <f t="shared" si="4"/>
        <v>ANEXO_7_2.2.2.1.38.5</v>
      </c>
      <c r="D699" s="5" t="str">
        <f t="shared" si="5"/>
        <v>Debe enlazar acciones con el área de sistemas del SENA y apoyar todos los procesos relacionados. Ate</v>
      </c>
    </row>
    <row r="700" spans="1:4">
      <c r="A700" s="6" t="s">
        <v>14934</v>
      </c>
      <c r="B700" s="6" t="s">
        <v>14935</v>
      </c>
      <c r="C700" s="5" t="str">
        <f t="shared" si="4"/>
        <v>ANEXO_7_2.2.2.1.39</v>
      </c>
      <c r="D700" s="5" t="str">
        <f t="shared" si="5"/>
        <v>GESTIÓN TIC EN SEDES Y LOCACIONES ESPECIALES (El CONTRATISTA debe:)</v>
      </c>
    </row>
    <row r="701" spans="1:4">
      <c r="A701" s="6" t="s">
        <v>14936</v>
      </c>
      <c r="B701" s="6" t="s">
        <v>14937</v>
      </c>
      <c r="C701" s="5" t="str">
        <f t="shared" si="4"/>
        <v>ANEXO_7_2.2.2.1.39.1</v>
      </c>
      <c r="D701" s="5" t="str">
        <f t="shared" si="5"/>
        <v>Integrar las herramientas de analítica en línea para el aseguramiento de la calidad de los servicios</v>
      </c>
    </row>
    <row r="702" spans="1:4">
      <c r="A702" s="6" t="s">
        <v>14938</v>
      </c>
      <c r="B702" s="6" t="s">
        <v>14670</v>
      </c>
      <c r="C702" s="5" t="str">
        <f t="shared" si="4"/>
        <v>ANEXO_7_2.2.2.1.39.2</v>
      </c>
      <c r="D702" s="5" t="str">
        <f t="shared" si="5"/>
        <v>Debe enlazar acciones con el área de sistemas del SENA y apoyar todos los procesos relacionados. Ate</v>
      </c>
    </row>
    <row r="703" spans="1:4">
      <c r="A703" s="6" t="s">
        <v>14939</v>
      </c>
      <c r="B703" s="6" t="s">
        <v>14940</v>
      </c>
      <c r="C703" s="5" t="str">
        <f t="shared" si="4"/>
        <v>ANEXO_7_2.2.2.1.40</v>
      </c>
      <c r="D703" s="5" t="str">
        <f t="shared" si="5"/>
        <v>GESTIÓN DE SINIESTROS (El CONTRATISTA debe:)</v>
      </c>
    </row>
    <row r="704" spans="1:4">
      <c r="A704" s="6" t="s">
        <v>14941</v>
      </c>
      <c r="B704" s="6" t="s">
        <v>14942</v>
      </c>
      <c r="C704" s="5" t="str">
        <f t="shared" si="4"/>
        <v>ANEXO_7_2.2.2.1.40.1</v>
      </c>
      <c r="D704" s="5" t="str">
        <f t="shared" si="5"/>
        <v>Garantizar la continuidad del servicio de Ofimática en los casos de hurto, robo, pérdida, casos fort</v>
      </c>
    </row>
    <row r="705" spans="1:4">
      <c r="A705" s="6" t="s">
        <v>14943</v>
      </c>
      <c r="B705" s="6" t="s">
        <v>14670</v>
      </c>
      <c r="C705" s="5" t="str">
        <f t="shared" si="4"/>
        <v>ANEXO_7_2.2.2.1.40.2</v>
      </c>
      <c r="D705" s="5" t="str">
        <f t="shared" si="5"/>
        <v>Debe enlazar acciones con el área de sistemas del SENA y apoyar todos los procesos relacionados. Ate</v>
      </c>
    </row>
    <row r="706" spans="1:4">
      <c r="A706" s="6" t="s">
        <v>14944</v>
      </c>
      <c r="B706" s="6" t="s">
        <v>14945</v>
      </c>
      <c r="C706" s="5" t="str">
        <f t="shared" si="4"/>
        <v>ANEXO_7_2.2.2.1.41</v>
      </c>
      <c r="D706" s="5" t="str">
        <f t="shared" si="5"/>
        <v>GESTIÓN DE SISTEMAS DE INFORMACIÓN (El CONTRATISTA debe:)</v>
      </c>
    </row>
    <row r="707" spans="1:4">
      <c r="A707" s="6" t="s">
        <v>14946</v>
      </c>
      <c r="B707" s="6" t="s">
        <v>14947</v>
      </c>
      <c r="C707" s="5" t="str">
        <f t="shared" si="4"/>
        <v>ANEXO_7_2.2.2.1.41.1</v>
      </c>
      <c r="D707" s="5" t="str">
        <f t="shared" si="5"/>
        <v>Mantener el inventario de sistemas de información y demás aplicativos de apoyo en la CMDB.</v>
      </c>
    </row>
    <row r="708" spans="1:4">
      <c r="A708" s="6" t="s">
        <v>14948</v>
      </c>
      <c r="B708" s="6" t="s">
        <v>14949</v>
      </c>
      <c r="C708" s="5" t="str">
        <f t="shared" si="4"/>
        <v>ANEXO_7_2.2.2.1.41.2</v>
      </c>
      <c r="D708" s="5" t="str">
        <f t="shared" si="5"/>
        <v>Correlacionar que la documentación de arquitecturas de sistemas de información esté cargada en las h</v>
      </c>
    </row>
    <row r="709" spans="1:4">
      <c r="A709" s="6" t="s">
        <v>14950</v>
      </c>
      <c r="B709" s="6" t="s">
        <v>14951</v>
      </c>
      <c r="C709" s="5" t="str">
        <f t="shared" si="4"/>
        <v>ANEXO_7_2.2.2.1.41.3</v>
      </c>
      <c r="D709" s="5" t="str">
        <f t="shared" si="5"/>
        <v>Correlacionar que la documentación de seguridad se lleve a las respectivas gestiones de acceso.</v>
      </c>
    </row>
    <row r="710" spans="1:4">
      <c r="A710" s="6" t="s">
        <v>14952</v>
      </c>
      <c r="B710" s="6" t="s">
        <v>14953</v>
      </c>
      <c r="C710" s="5" t="str">
        <f t="shared" si="4"/>
        <v>ANEXO_7_2.2.2.1.41.4</v>
      </c>
      <c r="D710" s="5" t="str">
        <f t="shared" si="5"/>
        <v>Correlacionar que el licenciamiento necesario esté debidamente identificado en las herramientas de g</v>
      </c>
    </row>
    <row r="711" spans="1:4">
      <c r="A711" s="6" t="s">
        <v>14954</v>
      </c>
      <c r="B711" s="6" t="s">
        <v>14955</v>
      </c>
      <c r="C711" s="5" t="str">
        <f t="shared" si="4"/>
        <v>ANEXO_7_2.2.2.1.41.5</v>
      </c>
      <c r="D711" s="5" t="str">
        <f t="shared" si="5"/>
        <v>Correlacionar que la documentación de operación esté debidamente cargada e identificada en las herra</v>
      </c>
    </row>
    <row r="712" spans="1:4">
      <c r="A712" s="6" t="s">
        <v>14956</v>
      </c>
      <c r="B712" s="6" t="s">
        <v>14670</v>
      </c>
      <c r="C712" s="5" t="str">
        <f t="shared" si="4"/>
        <v>ANEXO_7_2.2.2.1.41.6</v>
      </c>
      <c r="D712" s="5" t="str">
        <f t="shared" si="5"/>
        <v>Debe enlazar acciones con el área de sistemas del SENA y apoyar todos los procesos relacionados. Ate</v>
      </c>
    </row>
    <row r="713" spans="1:4">
      <c r="A713" s="6" t="s">
        <v>11322</v>
      </c>
      <c r="B713" s="6" t="s">
        <v>14957</v>
      </c>
      <c r="C713" s="5" t="str">
        <f t="shared" si="4"/>
        <v>ANEXO_7_2.2.2.2</v>
      </c>
      <c r="D713" s="5" t="str">
        <f t="shared" si="5"/>
        <v>INTEGRACIÓN DE SERVICIOS</v>
      </c>
    </row>
    <row r="714" spans="1:4">
      <c r="A714" s="6" t="s">
        <v>1684</v>
      </c>
      <c r="B714" s="6" t="s">
        <v>14958</v>
      </c>
      <c r="C714" s="5" t="str">
        <f t="shared" si="4"/>
        <v>ANEXO_7_2.2.2.2.1</v>
      </c>
      <c r="D714" s="5" t="str">
        <f t="shared" si="5"/>
        <v xml:space="preserve">El CONTRATISTA debe alinear con un enfoque integral, los esfuerzos de los diferentes proveedores de </v>
      </c>
    </row>
    <row r="715" spans="1:4">
      <c r="A715" s="6" t="s">
        <v>14959</v>
      </c>
      <c r="B715" s="6" t="s">
        <v>14960</v>
      </c>
      <c r="C715" s="5" t="str">
        <f t="shared" si="4"/>
        <v>ANEXO_7_2.2.2.2.2</v>
      </c>
      <c r="D715" s="5" t="str">
        <f t="shared" si="5"/>
        <v>El Integrador de Servicios se encarga de realizar Interoperabilidad, Administración, Gestión, Contro</v>
      </c>
    </row>
    <row r="716" spans="1:4">
      <c r="A716" s="6" t="s">
        <v>5554</v>
      </c>
      <c r="B716" s="6" t="s">
        <v>10164</v>
      </c>
      <c r="C716" s="5" t="str">
        <f t="shared" si="4"/>
        <v>ANEXO_7_2.2.2.2.3</v>
      </c>
      <c r="D716" s="5" t="str">
        <f t="shared" si="5"/>
        <v>OBJETO DEL SERVICIO</v>
      </c>
    </row>
    <row r="717" spans="1:4">
      <c r="A717" s="6" t="s">
        <v>14961</v>
      </c>
      <c r="B717" s="6" t="s">
        <v>14962</v>
      </c>
      <c r="C717" s="5" t="str">
        <f t="shared" si="4"/>
        <v>ANEXO_7_2.2.2.2.3.1</v>
      </c>
      <c r="D717" s="5" t="str">
        <f t="shared" si="5"/>
        <v>La función de integración se debe enmarcar en un acuerdo maestro de servicio, estableciendo métricas</v>
      </c>
    </row>
    <row r="718" spans="1:4">
      <c r="A718" s="6" t="s">
        <v>14963</v>
      </c>
      <c r="B718" s="6" t="s">
        <v>14964</v>
      </c>
      <c r="C718" s="5" t="str">
        <f t="shared" si="4"/>
        <v>ANEXO_7_2.2.2.2.3.2</v>
      </c>
      <c r="D718" s="5" t="str">
        <f t="shared" si="5"/>
        <v>Conseguir y mantener la satisfacción de cada usuario de TI y de la oficina de sistemas de la entidad</v>
      </c>
    </row>
    <row r="719" spans="1:4">
      <c r="A719" s="6" t="s">
        <v>14965</v>
      </c>
      <c r="B719" s="6" t="s">
        <v>14966</v>
      </c>
      <c r="C719" s="5" t="str">
        <f t="shared" si="4"/>
        <v>ANEXO_7_2.2.2.2.3.3</v>
      </c>
      <c r="D719" s="5" t="str">
        <f t="shared" si="5"/>
        <v>Gestionar y mantener la interoperabilidad y funcionalidad de toda la infraestructura tecnológica y d</v>
      </c>
    </row>
    <row r="720" spans="1:4">
      <c r="A720" s="6" t="s">
        <v>5557</v>
      </c>
      <c r="B720" s="6" t="s">
        <v>4798</v>
      </c>
      <c r="C720" s="5" t="str">
        <f t="shared" si="4"/>
        <v>ANEXO_7_2.2.2.2.4</v>
      </c>
      <c r="D720" s="5" t="str">
        <f t="shared" si="5"/>
        <v>DESCRIPCIÓN DEL SERVICIO</v>
      </c>
    </row>
    <row r="721" spans="1:4">
      <c r="A721" s="6" t="s">
        <v>14967</v>
      </c>
      <c r="B721" s="6" t="s">
        <v>14968</v>
      </c>
      <c r="C721" s="5" t="str">
        <f t="shared" si="4"/>
        <v>ANEXO_7_2.2.2.2.4.1</v>
      </c>
      <c r="D721" s="5" t="str">
        <f t="shared" si="5"/>
        <v xml:space="preserve">Adoptar mecanismos que garanticen la articulación de los servicios, objeto de este contrato con los </v>
      </c>
    </row>
    <row r="722" spans="1:4">
      <c r="A722" s="6" t="s">
        <v>14969</v>
      </c>
      <c r="B722" s="6" t="s">
        <v>1252</v>
      </c>
      <c r="C722" s="5" t="str">
        <f t="shared" si="4"/>
        <v>ANEXO_7_2.2.2.2.5</v>
      </c>
      <c r="D722" s="5" t="str">
        <f t="shared" si="5"/>
        <v>ALCANCE DEL SERVICIO</v>
      </c>
    </row>
    <row r="723" spans="1:4">
      <c r="A723" s="6" t="s">
        <v>14970</v>
      </c>
      <c r="B723" s="6" t="s">
        <v>14971</v>
      </c>
      <c r="C723" s="5" t="str">
        <f t="shared" si="4"/>
        <v>ANEXO_7_2.2.2.2.5.1</v>
      </c>
      <c r="D723" s="5" t="str">
        <f t="shared" si="5"/>
        <v>Realizar el monitoreo, gestión, seguimiento de incidentes, problemas, cambios y demás requerimientos</v>
      </c>
    </row>
    <row r="724" spans="1:4">
      <c r="A724" s="6" t="s">
        <v>14972</v>
      </c>
      <c r="B724" s="6" t="s">
        <v>14973</v>
      </c>
      <c r="C724" s="5" t="str">
        <f t="shared" si="4"/>
        <v>ANEXO_7_2.2.2.2.5.2</v>
      </c>
      <c r="D724" s="5" t="str">
        <f t="shared" si="5"/>
        <v>Efectuar la gestión, seguimiento de incidentes, problemas, cambios y demás solicitudes a través de l</v>
      </c>
    </row>
    <row r="725" spans="1:4">
      <c r="A725" s="6" t="s">
        <v>14974</v>
      </c>
      <c r="B725" s="6" t="s">
        <v>14975</v>
      </c>
      <c r="C725" s="5" t="str">
        <f t="shared" si="4"/>
        <v>ANEXO_7_2.2.2.2.5.3</v>
      </c>
      <c r="D725" s="5" t="str">
        <f t="shared" si="5"/>
        <v>Monitoreo de todos los Servicios TIC administrados por la Oficina de Sistemas, incluidos los del Obj</v>
      </c>
    </row>
    <row r="726" spans="1:4">
      <c r="A726" s="6" t="s">
        <v>14976</v>
      </c>
      <c r="B726" s="6" t="s">
        <v>14977</v>
      </c>
      <c r="C726" s="5" t="str">
        <f t="shared" si="4"/>
        <v>ANEXO_7_2.2.2.2.5.4</v>
      </c>
      <c r="D726" s="5" t="str">
        <f t="shared" si="5"/>
        <v>Deberá registrar y gestionar casos de carácter proactivo provenientes de los Servicios TIC administr</v>
      </c>
    </row>
    <row r="727" spans="1:4">
      <c r="A727" s="6" t="s">
        <v>14978</v>
      </c>
      <c r="B727" s="6" t="s">
        <v>14979</v>
      </c>
      <c r="C727" s="5" t="str">
        <f t="shared" si="4"/>
        <v>ANEXO_7_2.2.2.2.5.5</v>
      </c>
      <c r="D727" s="5" t="str">
        <f t="shared" si="5"/>
        <v>Deberá analizar, diseñar, planificar, implementar y gestionar todos los Servicios TIC del SENA, de a</v>
      </c>
    </row>
    <row r="728" spans="1:4">
      <c r="A728" s="6" t="s">
        <v>14980</v>
      </c>
      <c r="B728" s="6" t="s">
        <v>14981</v>
      </c>
      <c r="C728" s="5" t="str">
        <f t="shared" si="4"/>
        <v>ANEXO_7_2.2.2.2.5.6</v>
      </c>
      <c r="D728" s="5" t="str">
        <f t="shared" si="5"/>
        <v>Deberá alinearse a los Procesos y Procedimientos de Gestión de los Servicios TIC definidos por el SE</v>
      </c>
    </row>
    <row r="729" spans="1:4">
      <c r="A729" s="6" t="s">
        <v>14982</v>
      </c>
      <c r="B729" s="6" t="s">
        <v>14983</v>
      </c>
      <c r="C729" s="5" t="str">
        <f t="shared" si="4"/>
        <v>ANEXO_7_2.2.2.2.5.7</v>
      </c>
      <c r="D729" s="5" t="str">
        <f t="shared" si="5"/>
        <v>El soporte de primer, segundo y tercer Nivel debe ser asumido y articulado por el CONTRATISTA de Ser</v>
      </c>
    </row>
    <row r="730" spans="1:4">
      <c r="A730" s="6" t="s">
        <v>14984</v>
      </c>
      <c r="B730" s="6" t="s">
        <v>14985</v>
      </c>
      <c r="C730" s="5" t="str">
        <f t="shared" si="4"/>
        <v>ANEXO_7_2.2.2.2.5.8</v>
      </c>
      <c r="D730" s="5" t="str">
        <f t="shared" si="5"/>
        <v>Documentar, gestionar y hacer seguimiento de los casos reportados por los usuarios en la Herramienta</v>
      </c>
    </row>
    <row r="731" spans="1:4">
      <c r="A731" s="6" t="s">
        <v>14986</v>
      </c>
      <c r="B731" s="6" t="s">
        <v>14987</v>
      </c>
      <c r="C731" s="5" t="str">
        <f t="shared" si="4"/>
        <v>ANEXO_7_2.2.2.2.5.9</v>
      </c>
      <c r="D731" s="5" t="str">
        <f t="shared" si="5"/>
        <v>Suministrar toda la logística del esquema de soporte que se adecue y haga interface con su infraestr</v>
      </c>
    </row>
    <row r="732" spans="1:4">
      <c r="A732" s="6" t="s">
        <v>14988</v>
      </c>
      <c r="B732" s="6" t="s">
        <v>14989</v>
      </c>
      <c r="C732" s="5" t="str">
        <f t="shared" si="4"/>
        <v>ANEXO_7_2.2.2.2.5.10</v>
      </c>
      <c r="D732" s="5" t="str">
        <f t="shared" si="5"/>
        <v>Capacitar a todo el personal involucrado en la prestación de los Servicios TIC Objeto del presente C</v>
      </c>
    </row>
    <row r="733" spans="1:4">
      <c r="A733" s="6" t="s">
        <v>14990</v>
      </c>
      <c r="B733" s="6" t="s">
        <v>14991</v>
      </c>
      <c r="C733" s="5" t="str">
        <f t="shared" si="4"/>
        <v>ANEXO_7_2.2.2.2.5.11</v>
      </c>
      <c r="D733" s="5" t="str">
        <f t="shared" si="5"/>
        <v>Construir y publicar con previa autorización y aprobación del personal designado por la Oficina de S</v>
      </c>
    </row>
    <row r="734" spans="1:4">
      <c r="A734" s="6" t="s">
        <v>14992</v>
      </c>
      <c r="B734" s="6" t="s">
        <v>14993</v>
      </c>
      <c r="C734" s="5" t="str">
        <f t="shared" si="4"/>
        <v>ANEXO_7_2.2.2.2.5.12</v>
      </c>
      <c r="D734" s="5" t="str">
        <f t="shared" si="5"/>
        <v>Debe contar con alianzas multiproveedor, que permitan de forma dinámica agilizar los procesos de imp</v>
      </c>
    </row>
    <row r="735" spans="1:4">
      <c r="A735" s="6" t="s">
        <v>14994</v>
      </c>
      <c r="B735" s="6" t="s">
        <v>14995</v>
      </c>
      <c r="C735" s="5" t="str">
        <f t="shared" si="4"/>
        <v>ANEXO_7_2.2.2.2.5.13</v>
      </c>
      <c r="D735" s="5" t="str">
        <f t="shared" si="5"/>
        <v>Suministrar soporte a la revisión detallada de procesos y procedimientos, así como, Suministrar sopo</v>
      </c>
    </row>
    <row r="736" spans="1:4">
      <c r="A736" s="6" t="s">
        <v>14996</v>
      </c>
      <c r="B736" s="6" t="s">
        <v>14997</v>
      </c>
      <c r="C736" s="5" t="str">
        <f t="shared" si="4"/>
        <v>ANEXO_7_2.2.2.2.5.14</v>
      </c>
      <c r="D736" s="5" t="str">
        <f t="shared" si="5"/>
        <v>El CONTRATISTA deberá poner a disposición, un SOC (Security Operation Center) remoto el cual este co</v>
      </c>
    </row>
    <row r="737" spans="1:4">
      <c r="A737" s="6" t="s">
        <v>14998</v>
      </c>
      <c r="B737" s="6" t="s">
        <v>14999</v>
      </c>
      <c r="C737" s="5" t="str">
        <f t="shared" si="4"/>
        <v>ANEXO_7_2.2.2.2.5.15</v>
      </c>
      <c r="D737" s="5" t="str">
        <f t="shared" si="5"/>
        <v>El CONTRATISTA deberá poner a disposición un NOC (Network Operations Center) remoto, el cual esté co</v>
      </c>
    </row>
    <row r="738" spans="1:4">
      <c r="A738" s="6" t="s">
        <v>15000</v>
      </c>
      <c r="B738" s="6" t="s">
        <v>15001</v>
      </c>
      <c r="C738" s="5" t="str">
        <f t="shared" si="4"/>
        <v>ANEXO_7_2.2.2.2.5.16</v>
      </c>
      <c r="D738" s="5" t="str">
        <f t="shared" si="5"/>
        <v>Debe estar ubicado en la ciudad de Bogotá e incluirá soporte especializado Nivel III de los Servicio</v>
      </c>
    </row>
    <row r="739" spans="1:4">
      <c r="A739" s="6" t="s">
        <v>15002</v>
      </c>
      <c r="B739" s="6" t="s">
        <v>15003</v>
      </c>
      <c r="C739" s="5" t="str">
        <f t="shared" si="4"/>
        <v>ANEXO_7_2.2.2.2.6</v>
      </c>
      <c r="D739" s="5" t="str">
        <f t="shared" si="5"/>
        <v>MODELO DE OPERACIÓN</v>
      </c>
    </row>
    <row r="740" spans="1:4">
      <c r="A740" s="6" t="s">
        <v>15004</v>
      </c>
      <c r="B740" s="6" t="s">
        <v>15005</v>
      </c>
      <c r="C740" s="5" t="str">
        <f t="shared" si="4"/>
        <v>ANEXO_7_2.2.2.2.6.1</v>
      </c>
      <c r="D740" s="5" t="str">
        <f t="shared" si="5"/>
        <v>El CONTRATISTA deberá generar un Documento de Diseño de Servicio, el cual contendrá todos los requer</v>
      </c>
    </row>
    <row r="741" spans="1:4">
      <c r="A741" s="6" t="s">
        <v>15006</v>
      </c>
      <c r="B741" s="6" t="s">
        <v>15007</v>
      </c>
      <c r="C741" s="5" t="str">
        <f t="shared" si="4"/>
        <v>ANEXO_7_2.2.2.2.7</v>
      </c>
      <c r="D741" s="5" t="str">
        <f t="shared" si="5"/>
        <v>INTEGRACIÓN DE SERVICIOS ADQUIRIDOS MEDIANTE OTROS CONTRATOS CELEBRADOS POR EL SENA</v>
      </c>
    </row>
    <row r="742" spans="1:4">
      <c r="A742" s="6" t="s">
        <v>15008</v>
      </c>
      <c r="B742" s="6" t="s">
        <v>10164</v>
      </c>
      <c r="C742" s="5" t="str">
        <f t="shared" si="4"/>
        <v>ANEXO_7_2.2.2.2.7.1</v>
      </c>
      <c r="D742" s="5" t="str">
        <f t="shared" si="5"/>
        <v>OBJETO DEL SERVICIO</v>
      </c>
    </row>
    <row r="743" spans="1:4">
      <c r="A743" s="6" t="s">
        <v>15009</v>
      </c>
      <c r="B743" s="6" t="s">
        <v>15010</v>
      </c>
      <c r="C743" s="5" t="str">
        <f t="shared" si="4"/>
        <v>ANEXO_7_2.2.2.2.7.1.1</v>
      </c>
      <c r="D743" s="5" t="str">
        <f t="shared" si="5"/>
        <v>Realizar el levantamiento de requerimientos, planear, diseñar, configurar, migrar, instalar, poner e</v>
      </c>
    </row>
    <row r="744" spans="1:4">
      <c r="A744" s="6" t="s">
        <v>15011</v>
      </c>
      <c r="B744" s="6" t="s">
        <v>10168</v>
      </c>
      <c r="C744" s="5" t="str">
        <f t="shared" si="4"/>
        <v>ANEXO_7_2.2.2.2.7.2</v>
      </c>
      <c r="D744" s="5" t="str">
        <f t="shared" si="5"/>
        <v>OBJETIVOS ESPECÍFICOS</v>
      </c>
    </row>
    <row r="745" spans="1:4">
      <c r="A745" s="6" t="s">
        <v>15012</v>
      </c>
      <c r="B745" s="6" t="s">
        <v>15013</v>
      </c>
      <c r="C745" s="5" t="str">
        <f t="shared" si="4"/>
        <v>ANEXO_7_2.2.2.2.7.2.1</v>
      </c>
      <c r="D745" s="5" t="str">
        <f t="shared" si="5"/>
        <v>Realizar el levantamiento de requerimientos, planear, diseñar, implementar, poner en marcha, probar,</v>
      </c>
    </row>
    <row r="746" spans="1:4">
      <c r="A746" s="6" t="s">
        <v>15014</v>
      </c>
      <c r="B746" s="6" t="s">
        <v>15015</v>
      </c>
      <c r="C746" s="5" t="str">
        <f t="shared" si="4"/>
        <v>ANEXO_7_2.2.2.2.7.2.2</v>
      </c>
      <c r="D746" s="5" t="str">
        <f t="shared" si="5"/>
        <v>Realizar actividades de monitoreo, gestión y administración de los componentes de la solución corres</v>
      </c>
    </row>
    <row r="747" spans="1:4">
      <c r="A747" s="6" t="s">
        <v>15016</v>
      </c>
      <c r="B747" s="6" t="s">
        <v>15017</v>
      </c>
      <c r="C747" s="5" t="str">
        <f t="shared" si="4"/>
        <v>ANEXO_7_2.2.2.2.7.2.3</v>
      </c>
      <c r="D747" s="5" t="str">
        <f t="shared" si="5"/>
        <v>Garantizar el HARDENING (aseguramiento) de la solución.</v>
      </c>
    </row>
    <row r="748" spans="1:4">
      <c r="A748" s="6" t="s">
        <v>15018</v>
      </c>
      <c r="B748" s="6" t="s">
        <v>12987</v>
      </c>
      <c r="C748" s="5" t="str">
        <f t="shared" si="4"/>
        <v>ANEXO_7_2.2.2.2.7.2.4</v>
      </c>
      <c r="D748" s="5" t="str">
        <f t="shared" si="5"/>
        <v>Diseñar, definir e implementar procedimientos documentados que serán entregados al SENA para su apro</v>
      </c>
    </row>
    <row r="749" spans="1:4">
      <c r="A749" s="6" t="s">
        <v>15019</v>
      </c>
      <c r="B749" s="6" t="s">
        <v>15020</v>
      </c>
      <c r="C749" s="5" t="str">
        <f t="shared" si="4"/>
        <v>ANEXO_7_2.2.2.2.7.2.5</v>
      </c>
      <c r="D749" s="5" t="str">
        <f t="shared" si="5"/>
        <v xml:space="preserve">Migrar todos los Servicios, Sistemas de Información y Aplicaciones desde la Plataforma actual a los </v>
      </c>
    </row>
    <row r="750" spans="1:4">
      <c r="A750" s="6" t="s">
        <v>15021</v>
      </c>
      <c r="B750" s="6" t="s">
        <v>15022</v>
      </c>
      <c r="C750" s="5" t="str">
        <f t="shared" si="4"/>
        <v>ANEXO_7_2.2.2.2.7.2.6</v>
      </c>
      <c r="D750" s="5" t="str">
        <f t="shared" si="5"/>
        <v>Por requerimiento especial del SENA, es necesario en la etapa de Transición, actualizar los Sistemas</v>
      </c>
    </row>
    <row r="751" spans="1:4">
      <c r="A751" s="6" t="s">
        <v>15023</v>
      </c>
      <c r="B751" s="6" t="s">
        <v>15024</v>
      </c>
      <c r="C751" s="5" t="str">
        <f t="shared" si="4"/>
        <v>ANEXO_7_2.2.2.2.7.2.7</v>
      </c>
      <c r="D751" s="5" t="str">
        <f t="shared" si="5"/>
        <v>El SENA es responsable por el Diagnóstico de problemas y fallas y por las Actualizaciones del Código</v>
      </c>
    </row>
    <row r="752" spans="1:4">
      <c r="A752" s="6" t="s">
        <v>15025</v>
      </c>
      <c r="B752" s="6" t="s">
        <v>15026</v>
      </c>
      <c r="C752" s="5" t="str">
        <f t="shared" si="4"/>
        <v>ANEXO_7_2.2.2.2.7.2.8</v>
      </c>
      <c r="D752" s="5" t="str">
        <f t="shared" si="5"/>
        <v>Deberá entregar la documentación de los diseños de las soluciones, procesos, procedimientos, configu</v>
      </c>
    </row>
    <row r="753" spans="1:4">
      <c r="A753" s="6" t="s">
        <v>15027</v>
      </c>
      <c r="B753" s="6" t="s">
        <v>15028</v>
      </c>
      <c r="C753" s="5" t="str">
        <f t="shared" si="4"/>
        <v>ANEXO_7_2.2.2.2.7.2.9</v>
      </c>
      <c r="D753" s="5" t="str">
        <f t="shared" si="5"/>
        <v>Deberá entregar la documentación actualizada y detallada, incluyendo inventarios con las característ</v>
      </c>
    </row>
    <row r="754" spans="1:4">
      <c r="A754" s="6" t="s">
        <v>15029</v>
      </c>
      <c r="B754" s="6" t="s">
        <v>15030</v>
      </c>
      <c r="C754" s="5" t="str">
        <f t="shared" si="4"/>
        <v>ANEXO_7_2.2.2.2.7.2.10</v>
      </c>
      <c r="D754" s="5" t="str">
        <f t="shared" si="5"/>
        <v>Deberá entregar en formato digital las Bitácoras de Actividades y Eventos ocurridos en los component</v>
      </c>
    </row>
    <row r="755" spans="1:4">
      <c r="A755" s="6" t="s">
        <v>15031</v>
      </c>
      <c r="B755" s="6" t="s">
        <v>15032</v>
      </c>
      <c r="C755" s="5" t="str">
        <f t="shared" si="4"/>
        <v>ANEXO_7_2.2.2.2.7.2.11</v>
      </c>
      <c r="D755" s="5" t="str">
        <f t="shared" si="5"/>
        <v>Deberá monitorear y recuperar los servicios, aplicaciones y Sistemas de Información, excluyendo aque</v>
      </c>
    </row>
    <row r="756" spans="1:4">
      <c r="A756" s="6" t="s">
        <v>15033</v>
      </c>
      <c r="B756" s="6" t="s">
        <v>15034</v>
      </c>
      <c r="C756" s="5" t="str">
        <f t="shared" si="4"/>
        <v>ANEXO_7_2.2.2.2.7.2.12</v>
      </c>
      <c r="D756" s="5" t="str">
        <f t="shared" si="5"/>
        <v>Los reportes e informes asociados con los servicios serán concertados conjuntamente, al inicio de la</v>
      </c>
    </row>
    <row r="757" spans="1:4">
      <c r="A757" s="6" t="s">
        <v>15035</v>
      </c>
      <c r="B757" s="6" t="s">
        <v>15036</v>
      </c>
      <c r="C757" s="5" t="str">
        <f t="shared" si="4"/>
        <v>ANEXO_7_2.2.2.2.7.2.13</v>
      </c>
      <c r="D757" s="5" t="str">
        <f t="shared" si="5"/>
        <v>Deberá tener capacidad de configurar soluciones de hardware y software para el funcionamiento de ser</v>
      </c>
    </row>
    <row r="758" spans="1:4">
      <c r="A758" s="6" t="s">
        <v>15037</v>
      </c>
      <c r="B758" s="6" t="s">
        <v>15038</v>
      </c>
      <c r="C758" s="5" t="str">
        <f t="shared" si="4"/>
        <v>ANEXO_7_2.2.2.2.7.2.14</v>
      </c>
      <c r="D758" s="5" t="str">
        <f t="shared" si="5"/>
        <v>Realizar pruebas de carga y estrés a los sistemas y aplicaciones que se encuentren en los centros de</v>
      </c>
    </row>
    <row r="759" spans="1:4">
      <c r="A759" s="6" t="s">
        <v>15039</v>
      </c>
      <c r="B759" s="6" t="s">
        <v>15040</v>
      </c>
      <c r="C759" s="5" t="str">
        <f t="shared" si="4"/>
        <v>ANEXO_7_2.2.2.2.7.3</v>
      </c>
      <c r="D759" s="5" t="str">
        <f t="shared" si="5"/>
        <v>ALCANCE</v>
      </c>
    </row>
    <row r="760" spans="1:4">
      <c r="A760" s="6" t="s">
        <v>15041</v>
      </c>
      <c r="B760" s="6" t="s">
        <v>15042</v>
      </c>
      <c r="C760" s="5" t="str">
        <f t="shared" si="4"/>
        <v>ANEXO_7_2.2.2.2.7.3.1</v>
      </c>
      <c r="D760" s="5" t="str">
        <f t="shared" si="5"/>
        <v>Realizar actividades de gestión, administración y soporte técnico 24 horas x 7 días a la semana, med</v>
      </c>
    </row>
    <row r="761" spans="1:4">
      <c r="A761" s="6" t="s">
        <v>15043</v>
      </c>
      <c r="B761" s="6" t="s">
        <v>15044</v>
      </c>
      <c r="C761" s="5" t="str">
        <f t="shared" si="4"/>
        <v>ANEXO_7_2.2.2.2.7.3.2</v>
      </c>
      <c r="D761" s="5" t="str">
        <f t="shared" si="5"/>
        <v>Monitorear de acuerdo con el marco de referencia ITIL, los componentes de infraestructura tecnológic</v>
      </c>
    </row>
    <row r="762" spans="1:4">
      <c r="A762" s="6" t="s">
        <v>15045</v>
      </c>
      <c r="B762" s="6" t="s">
        <v>15046</v>
      </c>
      <c r="C762" s="5" t="str">
        <f t="shared" si="4"/>
        <v>ANEXO_7_2.2.2.2.7.3.3</v>
      </c>
      <c r="D762" s="5" t="str">
        <f t="shared" si="5"/>
        <v>Deberá realizar la instalación, configuración, pruebas, documentación, puesta en marcha del servicio</v>
      </c>
    </row>
    <row r="763" spans="1:4">
      <c r="A763" s="6" t="s">
        <v>15047</v>
      </c>
      <c r="B763" s="6" t="s">
        <v>15048</v>
      </c>
      <c r="C763" s="5" t="str">
        <f t="shared" si="4"/>
        <v>ANEXO_7_2.2.2.2.7.3.4</v>
      </c>
      <c r="D763" s="5" t="str">
        <f t="shared" si="5"/>
        <v>Apoyar el análisis de Desempeño de Aplicaciones y Sistemas de Información del SENA en aspectos relac</v>
      </c>
    </row>
    <row r="764" spans="1:4">
      <c r="A764" s="6" t="s">
        <v>15049</v>
      </c>
      <c r="B764" s="6" t="s">
        <v>15050</v>
      </c>
      <c r="C764" s="5" t="str">
        <f t="shared" si="4"/>
        <v>ANEXO_7_2.2.2.2.7.4</v>
      </c>
      <c r="D764" s="5" t="str">
        <f t="shared" si="5"/>
        <v>ETAPAS DEL SERVICIO</v>
      </c>
    </row>
    <row r="765" spans="1:4">
      <c r="A765" s="6" t="s">
        <v>15051</v>
      </c>
      <c r="B765" s="6" t="s">
        <v>15052</v>
      </c>
      <c r="C765" s="5" t="str">
        <f t="shared" si="4"/>
        <v>ANEXO_7_2.2.2.2.7.4.1</v>
      </c>
      <c r="D765" s="5" t="str">
        <f t="shared" si="5"/>
        <v>Transición Del Servicio</v>
      </c>
    </row>
    <row r="766" spans="1:4">
      <c r="A766" s="6" t="s">
        <v>15053</v>
      </c>
      <c r="B766" s="6" t="s">
        <v>15054</v>
      </c>
      <c r="C766" s="5" t="str">
        <f t="shared" si="4"/>
        <v>ANEXO_7_2.2.2.2.7.4.1.1</v>
      </c>
      <c r="D766" s="5" t="str">
        <f t="shared" si="5"/>
        <v>En esta etapa el CONTRATISTA deberá contemplar todo lo necesario para planear, dimensionar, diseñar,</v>
      </c>
    </row>
    <row r="767" spans="1:4">
      <c r="A767" s="6" t="s">
        <v>15055</v>
      </c>
      <c r="B767" s="6" t="s">
        <v>15056</v>
      </c>
      <c r="C767" s="5" t="str">
        <f t="shared" ref="C767:C824" si="6">CONCATENATE(B$1,"_",A767)</f>
        <v>ANEXO_7_2.2.2.2.7.4.1.2</v>
      </c>
      <c r="D767" s="5" t="str">
        <f t="shared" ref="D767:D824" si="7">LEFT(B767,100)</f>
        <v>Deberá realizar el diagnóstico de los sistemas correspondientes al servicio tales como soluciones de</v>
      </c>
    </row>
    <row r="768" spans="1:4">
      <c r="A768" s="6" t="s">
        <v>15057</v>
      </c>
      <c r="B768" s="6" t="s">
        <v>15058</v>
      </c>
      <c r="C768" s="5" t="str">
        <f t="shared" si="6"/>
        <v>ANEXO_7_2.2.2.2.7.4.2</v>
      </c>
      <c r="D768" s="5" t="str">
        <f t="shared" si="7"/>
        <v>Planeación De La Transición</v>
      </c>
    </row>
    <row r="769" spans="1:4">
      <c r="A769" s="6" t="s">
        <v>15059</v>
      </c>
      <c r="B769" s="6" t="s">
        <v>15060</v>
      </c>
      <c r="C769" s="5" t="str">
        <f t="shared" si="6"/>
        <v>ANEXO_7_2.2.2.2.7.4.2.1</v>
      </c>
      <c r="D769" s="5" t="str">
        <f t="shared" si="7"/>
        <v>Elaborar y entregar al SENA los formatos, listas de verificación y procedimientos necesarios para la</v>
      </c>
    </row>
    <row r="770" spans="1:4">
      <c r="A770" s="6" t="s">
        <v>15061</v>
      </c>
      <c r="B770" s="6" t="s">
        <v>15062</v>
      </c>
      <c r="C770" s="5" t="str">
        <f t="shared" si="6"/>
        <v>ANEXO_7_2.2.2.2.7.4.2.1.1</v>
      </c>
      <c r="D770" s="5" t="str">
        <f t="shared" si="7"/>
        <v>1.Realizar diagnóstico y evaluación del estado de: / Sistemas Operativos / Sistemas de Almacenamient</v>
      </c>
    </row>
    <row r="771" spans="1:4">
      <c r="A771" s="6" t="s">
        <v>15063</v>
      </c>
      <c r="B771" s="6" t="s">
        <v>15064</v>
      </c>
      <c r="C771" s="5" t="str">
        <f t="shared" si="6"/>
        <v>ANEXO_7_2.2.2.2.7.4.2.1.2</v>
      </c>
      <c r="D771" s="5" t="str">
        <f t="shared" si="7"/>
        <v>Identificar factores de riesgo para la disponibilidad del servicio.</v>
      </c>
    </row>
    <row r="772" spans="1:4">
      <c r="A772" s="6" t="s">
        <v>15065</v>
      </c>
      <c r="B772" s="6" t="s">
        <v>15066</v>
      </c>
      <c r="C772" s="5" t="str">
        <f t="shared" si="6"/>
        <v>ANEXO_7_2.2.2.2.7.4.2.1.3</v>
      </c>
      <c r="D772" s="5" t="str">
        <f t="shared" si="7"/>
        <v>Prever errores en el dimensionamiento del servicio.</v>
      </c>
    </row>
    <row r="773" spans="1:4">
      <c r="A773" s="6" t="s">
        <v>15067</v>
      </c>
      <c r="B773" s="6" t="s">
        <v>15068</v>
      </c>
      <c r="C773" s="5" t="str">
        <f t="shared" si="6"/>
        <v>ANEXO_7_2.2.2.2.7.4.2.1.4</v>
      </c>
      <c r="D773" s="5" t="str">
        <f t="shared" si="7"/>
        <v xml:space="preserve">Planear y documentar la estrategia de migración de los Sistemas de Información y Aplicaciones de la </v>
      </c>
    </row>
    <row r="774" spans="1:4">
      <c r="A774" s="6" t="s">
        <v>15069</v>
      </c>
      <c r="B774" s="6" t="s">
        <v>15070</v>
      </c>
      <c r="C774" s="5" t="str">
        <f t="shared" si="6"/>
        <v>ANEXO_7_2.2.2.2.7.4.3</v>
      </c>
      <c r="D774" s="5" t="str">
        <f t="shared" si="7"/>
        <v>Dimensionamiento Del Servicio</v>
      </c>
    </row>
    <row r="775" spans="1:4">
      <c r="A775" s="6" t="s">
        <v>15071</v>
      </c>
      <c r="B775" s="6" t="s">
        <v>15072</v>
      </c>
      <c r="C775" s="5" t="str">
        <f t="shared" si="6"/>
        <v>ANEXO_7_2.2.2.2.7.4.3.1</v>
      </c>
      <c r="D775" s="5" t="str">
        <f t="shared" si="7"/>
        <v>Encuesta del sitio (APPLICATION SURVEY).</v>
      </c>
    </row>
    <row r="776" spans="1:4">
      <c r="A776" s="6" t="s">
        <v>15073</v>
      </c>
      <c r="B776" s="6" t="s">
        <v>15074</v>
      </c>
      <c r="C776" s="5" t="str">
        <f t="shared" si="6"/>
        <v>ANEXO_7_2.2.2.2.7.4.3.2</v>
      </c>
      <c r="D776" s="5" t="str">
        <f t="shared" si="7"/>
        <v>Realizar las visitas que consideren necesarias, para efectuar el diseño del servicio.</v>
      </c>
    </row>
    <row r="777" spans="1:4">
      <c r="A777" s="6" t="s">
        <v>15075</v>
      </c>
      <c r="B777" s="6" t="s">
        <v>15076</v>
      </c>
      <c r="C777" s="5" t="str">
        <f t="shared" si="6"/>
        <v>ANEXO_7_2.2.2.2.7.4.3.3</v>
      </c>
      <c r="D777" s="5" t="str">
        <f t="shared" si="7"/>
        <v xml:space="preserve">Analizar los Sistemas de Información y Aplicaciones, así como demás activos del servicio del SENA y </v>
      </c>
    </row>
    <row r="778" spans="1:4">
      <c r="A778" s="6" t="s">
        <v>15077</v>
      </c>
      <c r="B778" s="6" t="s">
        <v>15078</v>
      </c>
      <c r="C778" s="5" t="str">
        <f t="shared" si="6"/>
        <v>ANEXO_7_2.2.2.2.7.4.4</v>
      </c>
      <c r="D778" s="5" t="str">
        <f t="shared" si="7"/>
        <v>Diseño Del Servicio</v>
      </c>
    </row>
    <row r="779" spans="1:4">
      <c r="A779" s="6" t="s">
        <v>15079</v>
      </c>
      <c r="B779" s="6" t="s">
        <v>15080</v>
      </c>
      <c r="C779" s="5" t="str">
        <f t="shared" si="6"/>
        <v>ANEXO_7_2.2.2.2.7.4.4.1</v>
      </c>
      <c r="D779" s="5" t="str">
        <f t="shared" si="7"/>
        <v>Realizar el diseño de detalle de la implementación y arquitectura de los servicios requeridos por el</v>
      </c>
    </row>
    <row r="780" spans="1:4">
      <c r="A780" s="6" t="s">
        <v>15081</v>
      </c>
      <c r="B780" s="6" t="s">
        <v>15082</v>
      </c>
      <c r="C780" s="5" t="str">
        <f t="shared" si="6"/>
        <v>ANEXO_7_2.2.2.2.7.4.4.2</v>
      </c>
      <c r="D780" s="5" t="str">
        <f t="shared" si="7"/>
        <v xml:space="preserve">Definir y entregar la estructura de la información para la Base de Datos de Configuraciones (CMDB), </v>
      </c>
    </row>
    <row r="781" spans="1:4">
      <c r="A781" s="6" t="s">
        <v>15083</v>
      </c>
      <c r="B781" s="6" t="s">
        <v>15084</v>
      </c>
      <c r="C781" s="5" t="str">
        <f t="shared" si="6"/>
        <v>ANEXO_7_2.2.2.2.7.4.5</v>
      </c>
      <c r="D781" s="5" t="str">
        <f t="shared" si="7"/>
        <v>Migración, Configuración E Instalación Del Servicio</v>
      </c>
    </row>
    <row r="782" spans="1:4">
      <c r="A782" s="6" t="s">
        <v>15085</v>
      </c>
      <c r="B782" s="6" t="s">
        <v>15086</v>
      </c>
      <c r="C782" s="5" t="str">
        <f t="shared" si="6"/>
        <v>ANEXO_7_2.2.2.2.7.4.5.1</v>
      </c>
      <c r="D782" s="5" t="str">
        <f t="shared" si="7"/>
        <v>Deberá realizar la migración, configuración, instalación y puesta en operación de los Servicios, Sis</v>
      </c>
    </row>
    <row r="783" spans="1:4">
      <c r="A783" s="6" t="s">
        <v>15087</v>
      </c>
      <c r="B783" s="6" t="s">
        <v>15088</v>
      </c>
      <c r="C783" s="5" t="str">
        <f t="shared" si="6"/>
        <v>ANEXO_7_2.2.2.2.7.4.6</v>
      </c>
      <c r="D783" s="5" t="str">
        <f t="shared" si="7"/>
        <v>Pruebas Del Servicio</v>
      </c>
    </row>
    <row r="784" spans="1:4">
      <c r="A784" s="6" t="s">
        <v>15089</v>
      </c>
      <c r="B784" s="6" t="s">
        <v>15090</v>
      </c>
      <c r="C784" s="5" t="str">
        <f t="shared" si="6"/>
        <v>ANEXO_7_2.2.2.2.7.4.6.1</v>
      </c>
      <c r="D784" s="5" t="str">
        <f t="shared" si="7"/>
        <v>Elaborar y entregar los formatos, listas de verificación y procedimientos para las Pruebas de Acepta</v>
      </c>
    </row>
    <row r="785" spans="1:4">
      <c r="A785" s="6" t="s">
        <v>15091</v>
      </c>
      <c r="B785" s="6" t="s">
        <v>15092</v>
      </c>
      <c r="C785" s="5" t="str">
        <f t="shared" si="6"/>
        <v>ANEXO_7_2.2.2.2.7.4.6.2</v>
      </c>
      <c r="D785" s="5" t="str">
        <f t="shared" si="7"/>
        <v>Realizar las pruebas que garanticen el adecuado funcionamiento de los Servicios, Sistemas de Informa</v>
      </c>
    </row>
    <row r="786" spans="1:4">
      <c r="A786" s="6" t="s">
        <v>15093</v>
      </c>
      <c r="B786" s="6" t="s">
        <v>15094</v>
      </c>
      <c r="C786" s="5" t="str">
        <f t="shared" si="6"/>
        <v>ANEXO_7_2.2.2.2.7.4.6.3</v>
      </c>
      <c r="D786" s="5" t="str">
        <f t="shared" si="7"/>
        <v xml:space="preserve">Entregar los documentos relacionados con la prestación de los Servicios de Integración de Centro de </v>
      </c>
    </row>
    <row r="787" spans="1:4">
      <c r="A787" s="6" t="s">
        <v>15095</v>
      </c>
      <c r="B787" s="6" t="s">
        <v>15096</v>
      </c>
      <c r="C787" s="5" t="str">
        <f t="shared" si="6"/>
        <v>ANEXO_7_2.2.2.2.7.4.6.4</v>
      </c>
      <c r="D787" s="5" t="str">
        <f t="shared" si="7"/>
        <v>Realizar las Listas de verificación para soporte a nivel I, II y III.</v>
      </c>
    </row>
    <row r="788" spans="1:4">
      <c r="A788" s="6" t="s">
        <v>15097</v>
      </c>
      <c r="B788" s="6" t="s">
        <v>15098</v>
      </c>
      <c r="C788" s="5" t="str">
        <f t="shared" si="6"/>
        <v>ANEXO_7_2.2.2.2.7.4.6.5</v>
      </c>
      <c r="D788" s="5" t="str">
        <f t="shared" si="7"/>
        <v>Realizar formatos para la entrega de reportes mensuales de capacidad, demanda, configuraciones y cum</v>
      </c>
    </row>
    <row r="789" spans="1:4">
      <c r="A789" s="6" t="s">
        <v>15099</v>
      </c>
      <c r="B789" s="6" t="s">
        <v>15100</v>
      </c>
      <c r="C789" s="5" t="str">
        <f t="shared" si="6"/>
        <v>ANEXO_7_2.2.2.2.7.4.6.6</v>
      </c>
      <c r="D789" s="5" t="str">
        <f t="shared" si="7"/>
        <v xml:space="preserve">Recolectar la Información para poblar la Base de datos de Configuraciones (CMDB), de acuerdo con la </v>
      </c>
    </row>
    <row r="790" spans="1:4">
      <c r="A790" s="6" t="s">
        <v>15101</v>
      </c>
      <c r="B790" s="6" t="s">
        <v>10266</v>
      </c>
      <c r="C790" s="5" t="str">
        <f t="shared" si="6"/>
        <v>ANEXO_7_2.2.2.2.7.5</v>
      </c>
      <c r="D790" s="5" t="str">
        <f t="shared" si="7"/>
        <v>OPERACIÓN Y MANTENIMIENTO DEL SERVICIO</v>
      </c>
    </row>
    <row r="791" spans="1:4">
      <c r="A791" s="6" t="s">
        <v>15102</v>
      </c>
      <c r="B791" s="6" t="s">
        <v>15103</v>
      </c>
      <c r="C791" s="5" t="str">
        <f t="shared" si="6"/>
        <v>ANEXO_7_2.2.2.2.7.5.1</v>
      </c>
      <c r="D791" s="5" t="str">
        <f t="shared" si="7"/>
        <v>Debe realizar la entrega del servicio, incluyendo operación, gestión, monitoreo, transición, capacid</v>
      </c>
    </row>
    <row r="792" spans="1:4">
      <c r="A792" s="6" t="s">
        <v>15104</v>
      </c>
      <c r="B792" s="6" t="s">
        <v>15105</v>
      </c>
      <c r="C792" s="5" t="str">
        <f t="shared" si="6"/>
        <v>ANEXO_7_2.2.2.2.7.6</v>
      </c>
      <c r="D792" s="5" t="str">
        <f t="shared" si="7"/>
        <v>ESTABILIZACIÓN DEL SERVICIO</v>
      </c>
    </row>
    <row r="793" spans="1:4">
      <c r="A793" s="6" t="s">
        <v>15106</v>
      </c>
      <c r="B793" s="6" t="s">
        <v>15107</v>
      </c>
      <c r="C793" s="5" t="str">
        <f t="shared" si="6"/>
        <v>ANEXO_7_2.2.2.2.7.6.1</v>
      </c>
      <c r="D793" s="5" t="str">
        <f t="shared" si="7"/>
        <v xml:space="preserve">Durante la fase de Estabilización, el CONTRATISTA debe entregar semanalmente los informes definidos </v>
      </c>
    </row>
    <row r="794" spans="1:4">
      <c r="A794" s="6" t="s">
        <v>15108</v>
      </c>
      <c r="B794" s="6" t="s">
        <v>15109</v>
      </c>
      <c r="C794" s="5" t="str">
        <f t="shared" si="6"/>
        <v>ANEXO_7_2.2.2.2.7.7</v>
      </c>
      <c r="D794" s="5" t="str">
        <f t="shared" si="7"/>
        <v>ENTREGA DEL SERVICIO</v>
      </c>
    </row>
    <row r="795" spans="1:4">
      <c r="A795" s="6" t="s">
        <v>15110</v>
      </c>
      <c r="B795" s="6" t="s">
        <v>15111</v>
      </c>
      <c r="C795" s="5" t="str">
        <f t="shared" si="6"/>
        <v>ANEXO_7_2.2.2.2.7.7.1</v>
      </c>
      <c r="D795" s="5" t="str">
        <f t="shared" si="7"/>
        <v>El contenido de los documentos de esta fase será acordado con el SENA.</v>
      </c>
    </row>
    <row r="796" spans="1:4">
      <c r="A796" s="6" t="s">
        <v>15112</v>
      </c>
      <c r="B796" s="6" t="s">
        <v>15113</v>
      </c>
      <c r="C796" s="5" t="str">
        <f t="shared" si="6"/>
        <v>ANEXO_7_2.2.2.2.7.7.2</v>
      </c>
      <c r="D796" s="5" t="str">
        <f t="shared" si="7"/>
        <v>Deberá entregar Informes de Gestión con los avances correspondientes.</v>
      </c>
    </row>
    <row r="797" spans="1:4">
      <c r="A797" s="6" t="s">
        <v>15114</v>
      </c>
      <c r="B797" s="6" t="s">
        <v>15115</v>
      </c>
      <c r="C797" s="5" t="str">
        <f t="shared" si="6"/>
        <v>ANEXO_7_2.2.2.2.7.7.3</v>
      </c>
      <c r="D797" s="5" t="str">
        <f t="shared" si="7"/>
        <v>Deberá realizar el Informe Final y Entrega del Servicio.</v>
      </c>
    </row>
    <row r="798" spans="1:4">
      <c r="A798" s="6" t="s">
        <v>15116</v>
      </c>
      <c r="B798" s="6" t="s">
        <v>15117</v>
      </c>
      <c r="C798" s="5" t="str">
        <f t="shared" si="6"/>
        <v>ANEXO_7_2.2.2.2.7.7.4</v>
      </c>
      <c r="D798" s="5" t="str">
        <f t="shared" si="7"/>
        <v>En el dado caso de una transición de un Contratista a otro, el contratista saliente no podrá perjudi</v>
      </c>
    </row>
    <row r="799" spans="1:4">
      <c r="A799" s="6" t="s">
        <v>15118</v>
      </c>
      <c r="B799" s="6" t="s">
        <v>15119</v>
      </c>
      <c r="C799" s="5" t="str">
        <f t="shared" si="6"/>
        <v>ANEXO_7_2.2.2.2.7.7.5</v>
      </c>
      <c r="D799" s="5" t="str">
        <f t="shared" si="7"/>
        <v>En el dado caso de una transición de un Contratista a otro, el contratista saliente está en la oblig</v>
      </c>
    </row>
    <row r="800" spans="1:4">
      <c r="A800" s="6" t="s">
        <v>15120</v>
      </c>
      <c r="B800" s="6" t="s">
        <v>10159</v>
      </c>
      <c r="C800" s="5" t="str">
        <f t="shared" si="6"/>
        <v>ANEXO_7_2.2.2.2.7.8</v>
      </c>
      <c r="D800" s="5" t="str">
        <f t="shared" si="7"/>
        <v>GENERALIDADES DEL SERVICIO</v>
      </c>
    </row>
    <row r="801" spans="1:4">
      <c r="A801" s="6" t="s">
        <v>15121</v>
      </c>
      <c r="B801" s="6" t="s">
        <v>15122</v>
      </c>
      <c r="C801" s="5" t="str">
        <f t="shared" si="6"/>
        <v>ANEXO_7_2.2.2.2.7.8.1</v>
      </c>
      <c r="D801" s="5" t="str">
        <f t="shared" si="7"/>
        <v>La implementación de la solución en ambientes físicos o virtuales de los servicios, sistemas informa</v>
      </c>
    </row>
    <row r="802" spans="1:4">
      <c r="A802" s="6" t="s">
        <v>15123</v>
      </c>
      <c r="B802" s="6" t="s">
        <v>15124</v>
      </c>
      <c r="C802" s="5" t="str">
        <f t="shared" si="6"/>
        <v>ANEXO_7_2.2.2.2.7.8.2</v>
      </c>
      <c r="D802" s="5" t="str">
        <f t="shared" si="7"/>
        <v>El cumplimiento de los requisitos mencionados para el servicio debe ser aprobado por el SENA</v>
      </c>
    </row>
    <row r="803" spans="1:4">
      <c r="A803" s="6" t="s">
        <v>15125</v>
      </c>
      <c r="B803" s="6" t="s">
        <v>15126</v>
      </c>
      <c r="C803" s="5" t="str">
        <f t="shared" si="6"/>
        <v>ANEXO_7_2.2.2.2.7.8.3</v>
      </c>
      <c r="D803" s="5" t="str">
        <f t="shared" si="7"/>
        <v>EL modelo de servicio debe estar diseñado, utilizando las mejores prácticas de la industria definida</v>
      </c>
    </row>
    <row r="804" spans="1:4">
      <c r="A804" s="6" t="s">
        <v>15127</v>
      </c>
      <c r="B804" s="6" t="s">
        <v>15128</v>
      </c>
      <c r="C804" s="5" t="str">
        <f t="shared" si="6"/>
        <v>ANEXO_7_2.2.2.2.7.9</v>
      </c>
      <c r="D804" s="5" t="str">
        <f t="shared" si="7"/>
        <v>COPIA DE SEGURIDAD Y RESTAURACIÓN</v>
      </c>
    </row>
    <row r="805" spans="1:4">
      <c r="A805" s="6" t="s">
        <v>15129</v>
      </c>
      <c r="B805" s="6" t="s">
        <v>15130</v>
      </c>
      <c r="C805" s="5" t="str">
        <f t="shared" si="6"/>
        <v>ANEXO_7_2.2.2.2.7.9.1</v>
      </c>
      <c r="D805" s="5" t="str">
        <f t="shared" si="7"/>
        <v>Se debe crear un proceso de Backup y Recuperación de Información, donde se defina un Plan de Toma de</v>
      </c>
    </row>
    <row r="806" spans="1:4">
      <c r="A806" s="6" t="s">
        <v>15131</v>
      </c>
      <c r="B806" s="6" t="s">
        <v>12038</v>
      </c>
      <c r="C806" s="5" t="str">
        <f t="shared" si="6"/>
        <v>ANEXO_7_2.2.2.2.7.9.2</v>
      </c>
      <c r="D806" s="5" t="str">
        <f t="shared" si="7"/>
        <v xml:space="preserve">Deberá realizar pruebas de restauración de las copias de seguridad mensualmente y entregar reportes </v>
      </c>
    </row>
    <row r="807" spans="1:4">
      <c r="A807" s="6" t="s">
        <v>15132</v>
      </c>
      <c r="B807" s="6" t="s">
        <v>15133</v>
      </c>
      <c r="C807" s="5" t="str">
        <f t="shared" si="6"/>
        <v>ANEXO_7_2.2.2.2.7.9.3</v>
      </c>
      <c r="D807" s="5" t="str">
        <f t="shared" si="7"/>
        <v>Deberá crear y mantener actualizada una Bitácora de Copias de Seguridad de acuerdo con su periodicid</v>
      </c>
    </row>
    <row r="808" spans="1:4">
      <c r="A808" s="6" t="s">
        <v>15134</v>
      </c>
      <c r="B808" s="6" t="s">
        <v>15135</v>
      </c>
      <c r="C808" s="5" t="str">
        <f t="shared" si="6"/>
        <v>ANEXO_7_2.2.2.2.7.9.4</v>
      </c>
      <c r="D808" s="5" t="str">
        <f t="shared" si="7"/>
        <v>Deberá programar las actividades de generación de Copias de Seguridad.</v>
      </c>
    </row>
    <row r="809" spans="1:4">
      <c r="A809" s="6" t="s">
        <v>15136</v>
      </c>
      <c r="B809" s="6" t="s">
        <v>15137</v>
      </c>
      <c r="C809" s="5" t="str">
        <f t="shared" si="6"/>
        <v>ANEXO_7_2.2.2.2.7.9.5</v>
      </c>
      <c r="D809" s="5" t="str">
        <f t="shared" si="7"/>
        <v>Deberá ejecutar Copias de Seguridad según programación.</v>
      </c>
    </row>
    <row r="810" spans="1:4">
      <c r="A810" s="6" t="s">
        <v>15138</v>
      </c>
      <c r="B810" s="6" t="s">
        <v>15139</v>
      </c>
      <c r="C810" s="5" t="str">
        <f t="shared" si="6"/>
        <v>ANEXO_7_2.2.2.2.7.10</v>
      </c>
      <c r="D810" s="5" t="str">
        <f t="shared" si="7"/>
        <v>FASES PARA LA IMPLEMENTACIÓN DE NUEVAS SOLUCIONES TECNOLÓGICAS (SERVICIOS, SISTEMAS DE INFORMACIÓN Y</v>
      </c>
    </row>
    <row r="811" spans="1:4">
      <c r="A811" s="6" t="s">
        <v>15140</v>
      </c>
      <c r="B811" s="6" t="s">
        <v>15141</v>
      </c>
      <c r="C811" s="5" t="str">
        <f t="shared" si="6"/>
        <v>ANEXO_7_2.2.2.2.7.10.1</v>
      </c>
      <c r="D811" s="5" t="str">
        <f t="shared" si="7"/>
        <v>Fase Preinstalación: Durante esta fase se ejecutan las configuraciones y se hacen pruebas directas c</v>
      </c>
    </row>
    <row r="812" spans="1:4">
      <c r="A812" s="6" t="s">
        <v>15142</v>
      </c>
      <c r="B812" s="6" t="s">
        <v>15143</v>
      </c>
      <c r="C812" s="5" t="str">
        <f t="shared" si="6"/>
        <v>ANEXO_7_2.2.2.2.7.10.2</v>
      </c>
      <c r="D812" s="5" t="str">
        <f t="shared" si="7"/>
        <v xml:space="preserve">Fase de Prueba de Aplicaciones: Se ejecutan las aplicaciones sobre las plataformas en modo prueba y </v>
      </c>
    </row>
    <row r="813" spans="1:4">
      <c r="A813" s="6" t="s">
        <v>15144</v>
      </c>
      <c r="B813" s="6" t="s">
        <v>15145</v>
      </c>
      <c r="C813" s="5" t="str">
        <f t="shared" si="6"/>
        <v>ANEXO_7_2.2.2.2.7.10.3</v>
      </c>
      <c r="D813" s="5" t="str">
        <f t="shared" si="7"/>
        <v>Fase de Instalación/Estabilización: Las aplicaciones se colocan en servicio a los usuarios en el Cen</v>
      </c>
    </row>
    <row r="814" spans="1:4">
      <c r="A814" s="6" t="s">
        <v>15146</v>
      </c>
      <c r="B814" s="6" t="s">
        <v>15147</v>
      </c>
      <c r="C814" s="5" t="str">
        <f t="shared" si="6"/>
        <v>ANEXO_7_2.2.2.2.7.10.4</v>
      </c>
      <c r="D814" s="5" t="str">
        <f t="shared" si="7"/>
        <v>Fase de Operación: Si los criterios de Aceptación y la Prueba de Esfuerzo son exitosas, la aplicació</v>
      </c>
    </row>
    <row r="815" spans="1:4">
      <c r="A815" s="6" t="s">
        <v>15148</v>
      </c>
      <c r="B815" s="6" t="s">
        <v>15149</v>
      </c>
      <c r="C815" s="5" t="str">
        <f t="shared" si="6"/>
        <v>ANEXO_7_2.2.2.2.7.10.5</v>
      </c>
      <c r="D815" s="5" t="str">
        <f t="shared" si="7"/>
        <v xml:space="preserve">No obstante las anteriores recomendaciones de Fases del Plan, el Contratista debe incluir su propia </v>
      </c>
    </row>
    <row r="816" spans="1:4">
      <c r="A816" s="6" t="s">
        <v>15150</v>
      </c>
      <c r="B816" s="6" t="s">
        <v>15151</v>
      </c>
      <c r="C816" s="5" t="str">
        <f t="shared" si="6"/>
        <v>ANEXO_7_2.2.2.2.7.11</v>
      </c>
      <c r="D816" s="5" t="str">
        <f t="shared" si="7"/>
        <v>NORMAS Y ESTÁNDARES</v>
      </c>
    </row>
    <row r="817" spans="1:4">
      <c r="A817" s="6" t="s">
        <v>15152</v>
      </c>
      <c r="B817" s="6" t="s">
        <v>15153</v>
      </c>
      <c r="C817" s="5" t="str">
        <f t="shared" si="6"/>
        <v>ANEXO_7_2.2.2.2.7.11.1</v>
      </c>
      <c r="D817" s="5" t="str">
        <f t="shared" si="7"/>
        <v>Con el fin de que se cumplan todos los objetivos del plan general de la Oficina de Sistemas se deber</v>
      </c>
    </row>
    <row r="818" spans="1:4">
      <c r="A818" s="6" t="s">
        <v>11325</v>
      </c>
      <c r="B818" s="6" t="s">
        <v>15154</v>
      </c>
      <c r="C818" s="5" t="str">
        <f t="shared" si="6"/>
        <v>ANEXO_7_2.2.2.3</v>
      </c>
      <c r="D818" s="5" t="str">
        <f t="shared" si="7"/>
        <v>INFORMES A ENTREGAR</v>
      </c>
    </row>
    <row r="819" spans="1:4">
      <c r="A819" s="6" t="s">
        <v>11327</v>
      </c>
      <c r="B819" s="6" t="s">
        <v>15155</v>
      </c>
      <c r="C819" s="5" t="str">
        <f t="shared" si="6"/>
        <v>ANEXO_7_2.2.2.3.1</v>
      </c>
      <c r="D819" s="5" t="str">
        <f t="shared" si="7"/>
        <v xml:space="preserve">Se deberán presentar informes mensuales en los que se puedan determinar la evolución de cada una de </v>
      </c>
    </row>
    <row r="820" spans="1:4">
      <c r="A820" s="6" t="s">
        <v>11329</v>
      </c>
      <c r="B820" s="6" t="s">
        <v>15156</v>
      </c>
      <c r="C820" s="5" t="str">
        <f t="shared" si="6"/>
        <v>ANEXO_7_2.2.2.4</v>
      </c>
      <c r="D820" s="5" t="str">
        <f t="shared" si="7"/>
        <v>CRITERIOS DE DIMENSIONAMIENTO</v>
      </c>
    </row>
    <row r="821" spans="1:4">
      <c r="A821" s="6" t="s">
        <v>11331</v>
      </c>
      <c r="B821" s="6" t="s">
        <v>15157</v>
      </c>
      <c r="C821" s="5" t="str">
        <f t="shared" si="6"/>
        <v>ANEXO_7_2.2.2.4.1</v>
      </c>
      <c r="D821" s="5" t="str">
        <f t="shared" si="7"/>
        <v>Adicional a todos los ítems de configuración resultantes de la solución propuesta por el CONTRATISTA</v>
      </c>
    </row>
    <row r="822" spans="1:4">
      <c r="A822" s="6" t="s">
        <v>11333</v>
      </c>
      <c r="B822" s="6" t="s">
        <v>13990</v>
      </c>
      <c r="C822" s="5" t="str">
        <f t="shared" si="6"/>
        <v>ANEXO_7_2.2.2.5</v>
      </c>
      <c r="D822" s="5" t="str">
        <f t="shared" si="7"/>
        <v>RECURSO MÍNIMO REQUERIDO</v>
      </c>
    </row>
    <row r="823" spans="1:4">
      <c r="A823" s="6" t="s">
        <v>11335</v>
      </c>
      <c r="B823" s="6" t="s">
        <v>13992</v>
      </c>
      <c r="C823" s="5" t="str">
        <f t="shared" si="6"/>
        <v>ANEXO_7_2.2.2.5.1</v>
      </c>
      <c r="D823" s="5" t="str">
        <f t="shared" si="7"/>
        <v>En el documento anexo “EQUIPO MÍNIMO DE TRABAJO” se especifica el recurso mínimo requerido para el s</v>
      </c>
    </row>
    <row r="824" spans="1:4">
      <c r="A824" s="6">
        <v>2.2999999999999998</v>
      </c>
      <c r="B824" s="6" t="s">
        <v>15158</v>
      </c>
      <c r="C824" s="5" t="str">
        <f t="shared" si="6"/>
        <v>ANEXO_7_2,3</v>
      </c>
      <c r="D824" s="5" t="str">
        <f t="shared" si="7"/>
        <v>ANS Línea de Servicio Gestión de Servicio TIC</v>
      </c>
    </row>
    <row r="825" spans="1:4">
      <c r="A825" s="6"/>
    </row>
  </sheetData>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1"/>
  <sheetViews>
    <sheetView workbookViewId="0"/>
  </sheetViews>
  <sheetFormatPr baseColWidth="10" defaultColWidth="11.1640625" defaultRowHeight="15" customHeight="1"/>
  <cols>
    <col min="1" max="1" width="6.5" customWidth="1"/>
    <col min="2" max="2" width="22" customWidth="1"/>
    <col min="3" max="26" width="41.5" customWidth="1"/>
  </cols>
  <sheetData>
    <row r="1" spans="1:4">
      <c r="B1" s="5" t="s">
        <v>15159</v>
      </c>
    </row>
    <row r="2" spans="1:4">
      <c r="A2" s="5">
        <v>0</v>
      </c>
      <c r="B2" s="5" t="s">
        <v>8196</v>
      </c>
      <c r="C2" s="5" t="str">
        <f t="shared" ref="C2:C31" si="0">CONCATENATE(B$1,"_",A2)</f>
        <v>ANEXO_10_0</v>
      </c>
      <c r="D2" s="5" t="str">
        <f t="shared" ref="D2:D31" si="1">LEFT(B2,100)</f>
        <v>Comentario general</v>
      </c>
    </row>
    <row r="3" spans="1:4">
      <c r="A3" s="5">
        <v>1</v>
      </c>
      <c r="B3" s="5" t="s">
        <v>15160</v>
      </c>
      <c r="C3" s="5" t="str">
        <f t="shared" si="0"/>
        <v>ANEXO_10_1</v>
      </c>
      <c r="D3" s="5" t="str">
        <f t="shared" si="1"/>
        <v xml:space="preserve">Gestión de la Demanda </v>
      </c>
    </row>
    <row r="4" spans="1:4">
      <c r="A4" s="5">
        <v>2</v>
      </c>
      <c r="B4" s="5" t="s">
        <v>15161</v>
      </c>
      <c r="C4" s="5" t="str">
        <f t="shared" si="0"/>
        <v>ANEXO_10_2</v>
      </c>
      <c r="D4" s="5" t="str">
        <f t="shared" si="1"/>
        <v xml:space="preserve">Gestión del Portafolio de Servicios </v>
      </c>
    </row>
    <row r="5" spans="1:4">
      <c r="A5" s="5">
        <v>3</v>
      </c>
      <c r="B5" s="5" t="s">
        <v>15162</v>
      </c>
      <c r="C5" s="5" t="str">
        <f t="shared" si="0"/>
        <v>ANEXO_10_3</v>
      </c>
      <c r="D5" s="5" t="str">
        <f t="shared" si="1"/>
        <v xml:space="preserve">Gestión de relacionamiento de Negocio </v>
      </c>
    </row>
    <row r="6" spans="1:4">
      <c r="A6" s="5">
        <v>4</v>
      </c>
      <c r="B6" s="5" t="s">
        <v>15163</v>
      </c>
      <c r="C6" s="5" t="str">
        <f t="shared" si="0"/>
        <v>ANEXO_10_4</v>
      </c>
      <c r="D6" s="5" t="str">
        <f t="shared" si="1"/>
        <v xml:space="preserve">Gestión financiera </v>
      </c>
    </row>
    <row r="7" spans="1:4">
      <c r="A7" s="5">
        <v>5</v>
      </c>
      <c r="B7" s="5" t="s">
        <v>15164</v>
      </c>
      <c r="C7" s="5" t="str">
        <f t="shared" si="0"/>
        <v>ANEXO_10_5</v>
      </c>
      <c r="D7" s="5" t="str">
        <f t="shared" si="1"/>
        <v xml:space="preserve">Gestión de la Capacidad </v>
      </c>
    </row>
    <row r="8" spans="1:4">
      <c r="A8" s="5">
        <v>6</v>
      </c>
      <c r="B8" s="5" t="s">
        <v>15165</v>
      </c>
      <c r="C8" s="5" t="str">
        <f t="shared" si="0"/>
        <v>ANEXO_10_6</v>
      </c>
      <c r="D8" s="5" t="str">
        <f t="shared" si="1"/>
        <v xml:space="preserve">Gestión del Catálogo de Servicios </v>
      </c>
    </row>
    <row r="9" spans="1:4">
      <c r="A9" s="5">
        <v>7</v>
      </c>
      <c r="B9" s="5" t="s">
        <v>15166</v>
      </c>
      <c r="C9" s="5" t="str">
        <f t="shared" si="0"/>
        <v>ANEXO_10_7</v>
      </c>
      <c r="D9" s="5" t="str">
        <f t="shared" si="1"/>
        <v xml:space="preserve">Gestión de la Disponibilidad </v>
      </c>
    </row>
    <row r="10" spans="1:4">
      <c r="A10" s="5">
        <v>8</v>
      </c>
      <c r="B10" s="5" t="s">
        <v>15167</v>
      </c>
      <c r="C10" s="5" t="str">
        <f t="shared" si="0"/>
        <v>ANEXO_10_8</v>
      </c>
      <c r="D10" s="5" t="str">
        <f t="shared" si="1"/>
        <v xml:space="preserve">Gestión de la Seguridad </v>
      </c>
    </row>
    <row r="11" spans="1:4">
      <c r="A11" s="5">
        <v>9</v>
      </c>
      <c r="B11" s="5" t="s">
        <v>15168</v>
      </c>
      <c r="C11" s="5" t="str">
        <f t="shared" si="0"/>
        <v>ANEXO_10_9</v>
      </c>
      <c r="D11" s="5" t="str">
        <f t="shared" si="1"/>
        <v xml:space="preserve">Gestión de la Continuidad </v>
      </c>
    </row>
    <row r="12" spans="1:4">
      <c r="A12" s="5">
        <v>10</v>
      </c>
      <c r="B12" s="5" t="s">
        <v>15169</v>
      </c>
      <c r="C12" s="5" t="str">
        <f t="shared" si="0"/>
        <v>ANEXO_10_10</v>
      </c>
      <c r="D12" s="5" t="str">
        <f t="shared" si="1"/>
        <v xml:space="preserve">Gestión de Niveles Servicio </v>
      </c>
    </row>
    <row r="13" spans="1:4">
      <c r="A13" s="5">
        <v>11</v>
      </c>
      <c r="B13" s="5" t="s">
        <v>15170</v>
      </c>
      <c r="C13" s="5" t="str">
        <f t="shared" si="0"/>
        <v>ANEXO_10_11</v>
      </c>
      <c r="D13" s="5" t="str">
        <f t="shared" si="1"/>
        <v xml:space="preserve">Gestión de Proveedores </v>
      </c>
    </row>
    <row r="14" spans="1:4">
      <c r="A14" s="5">
        <v>13</v>
      </c>
      <c r="B14" s="5" t="s">
        <v>15171</v>
      </c>
      <c r="C14" s="5" t="str">
        <f t="shared" si="0"/>
        <v>ANEXO_10_13</v>
      </c>
      <c r="D14" s="5" t="str">
        <f t="shared" si="1"/>
        <v xml:space="preserve">Gestión de Cambios </v>
      </c>
    </row>
    <row r="15" spans="1:4">
      <c r="A15" s="5">
        <v>14</v>
      </c>
      <c r="B15" s="5" t="s">
        <v>15172</v>
      </c>
      <c r="C15" s="5" t="str">
        <f t="shared" si="0"/>
        <v>ANEXO_10_14</v>
      </c>
      <c r="D15" s="5" t="str">
        <f t="shared" si="1"/>
        <v xml:space="preserve">Gestión de la Configuración </v>
      </c>
    </row>
    <row r="16" spans="1:4">
      <c r="A16" s="5">
        <v>15</v>
      </c>
      <c r="B16" s="5" t="s">
        <v>15173</v>
      </c>
      <c r="C16" s="5" t="str">
        <f t="shared" si="0"/>
        <v>ANEXO_10_15</v>
      </c>
      <c r="D16" s="5" t="str">
        <f t="shared" si="1"/>
        <v xml:space="preserve">Gestión del Conocimiento </v>
      </c>
    </row>
    <row r="17" spans="1:4">
      <c r="A17" s="5">
        <v>16</v>
      </c>
      <c r="B17" s="5" t="s">
        <v>15174</v>
      </c>
      <c r="C17" s="5" t="str">
        <f t="shared" si="0"/>
        <v>ANEXO_10_16</v>
      </c>
      <c r="D17" s="5" t="str">
        <f t="shared" si="1"/>
        <v xml:space="preserve">Gestión de Entregas y despliegues </v>
      </c>
    </row>
    <row r="18" spans="1:4">
      <c r="A18" s="5">
        <v>18</v>
      </c>
      <c r="B18" s="5" t="s">
        <v>15175</v>
      </c>
      <c r="C18" s="5" t="str">
        <f t="shared" si="0"/>
        <v>ANEXO_10_18</v>
      </c>
      <c r="D18" s="5" t="str">
        <f t="shared" si="1"/>
        <v xml:space="preserve">Planeación de la transición y soporte </v>
      </c>
    </row>
    <row r="19" spans="1:4">
      <c r="A19" s="5">
        <v>19</v>
      </c>
      <c r="B19" s="5" t="s">
        <v>15176</v>
      </c>
      <c r="C19" s="5" t="str">
        <f t="shared" si="0"/>
        <v>ANEXO_10_19</v>
      </c>
      <c r="D19" s="5" t="str">
        <f t="shared" si="1"/>
        <v xml:space="preserve">Validación del servicio y pruebas </v>
      </c>
    </row>
    <row r="20" spans="1:4">
      <c r="A20" s="5">
        <v>20</v>
      </c>
      <c r="B20" s="5" t="s">
        <v>15177</v>
      </c>
      <c r="C20" s="5" t="str">
        <f t="shared" si="0"/>
        <v>ANEXO_10_20</v>
      </c>
      <c r="D20" s="5" t="str">
        <f t="shared" si="1"/>
        <v xml:space="preserve">Gestión de Problemas </v>
      </c>
    </row>
    <row r="21" spans="1:4">
      <c r="A21" s="5">
        <v>21</v>
      </c>
      <c r="B21" s="5" t="s">
        <v>15178</v>
      </c>
      <c r="C21" s="5" t="str">
        <f t="shared" si="0"/>
        <v>ANEXO_10_21</v>
      </c>
      <c r="D21" s="5" t="str">
        <f t="shared" si="1"/>
        <v xml:space="preserve">Gestión de Eventos </v>
      </c>
    </row>
    <row r="22" spans="1:4">
      <c r="A22" s="5">
        <v>22</v>
      </c>
      <c r="B22" s="5" t="s">
        <v>15179</v>
      </c>
      <c r="C22" s="5" t="str">
        <f t="shared" si="0"/>
        <v>ANEXO_10_22</v>
      </c>
      <c r="D22" s="5" t="str">
        <f t="shared" si="1"/>
        <v xml:space="preserve">Gestión de Incidentes </v>
      </c>
    </row>
    <row r="23" spans="1:4">
      <c r="A23" s="5">
        <v>23</v>
      </c>
      <c r="B23" s="5" t="s">
        <v>15180</v>
      </c>
      <c r="C23" s="5" t="str">
        <f t="shared" si="0"/>
        <v>ANEXO_10_23</v>
      </c>
      <c r="D23" s="5" t="str">
        <f t="shared" si="1"/>
        <v xml:space="preserve">Gestión de Peticiones y Requerimientos. </v>
      </c>
    </row>
    <row r="24" spans="1:4">
      <c r="A24" s="5">
        <v>24</v>
      </c>
      <c r="B24" s="5" t="s">
        <v>15181</v>
      </c>
      <c r="C24" s="5" t="str">
        <f t="shared" si="0"/>
        <v>ANEXO_10_24</v>
      </c>
      <c r="D24" s="5" t="str">
        <f t="shared" si="1"/>
        <v xml:space="preserve">Gestión de Accesos </v>
      </c>
    </row>
    <row r="25" spans="1:4">
      <c r="A25" s="5">
        <v>25</v>
      </c>
      <c r="B25" s="5" t="s">
        <v>15182</v>
      </c>
      <c r="C25" s="5" t="str">
        <f t="shared" si="0"/>
        <v>ANEXO_10_25</v>
      </c>
      <c r="D25" s="5" t="str">
        <f t="shared" si="1"/>
        <v xml:space="preserve">Gestión de Mejora Continua </v>
      </c>
    </row>
    <row r="26" spans="1:4">
      <c r="A26" s="5">
        <v>12</v>
      </c>
      <c r="B26" s="5" t="s">
        <v>15183</v>
      </c>
      <c r="C26" s="5" t="str">
        <f t="shared" si="0"/>
        <v>ANEXO_10_12</v>
      </c>
      <c r="D26" s="5" t="str">
        <f t="shared" si="1"/>
        <v xml:space="preserve">Gestión de Riesgos </v>
      </c>
    </row>
    <row r="27" spans="1:4">
      <c r="A27" s="5">
        <v>17</v>
      </c>
      <c r="B27" s="5" t="s">
        <v>15184</v>
      </c>
      <c r="C27" s="5" t="str">
        <f t="shared" si="0"/>
        <v>ANEXO_10_17</v>
      </c>
      <c r="D27" s="5" t="str">
        <f t="shared" si="1"/>
        <v xml:space="preserve">Gestión de Procesos </v>
      </c>
    </row>
    <row r="28" spans="1:4">
      <c r="A28" s="5">
        <v>26</v>
      </c>
      <c r="B28" s="5" t="s">
        <v>15185</v>
      </c>
      <c r="C28" s="5" t="str">
        <f t="shared" si="0"/>
        <v>ANEXO_10_26</v>
      </c>
      <c r="D28" s="5" t="str">
        <f t="shared" si="1"/>
        <v>Gestión Ambiental</v>
      </c>
    </row>
    <row r="29" spans="1:4">
      <c r="A29" s="5">
        <v>27</v>
      </c>
      <c r="B29" s="5" t="s">
        <v>15186</v>
      </c>
      <c r="C29" s="5" t="str">
        <f t="shared" si="0"/>
        <v>ANEXO_10_27</v>
      </c>
      <c r="D29" s="5" t="str">
        <f t="shared" si="1"/>
        <v xml:space="preserve">Gestión de Siniestros </v>
      </c>
    </row>
    <row r="30" spans="1:4">
      <c r="A30" s="5">
        <v>28</v>
      </c>
      <c r="B30" s="5" t="s">
        <v>15187</v>
      </c>
      <c r="C30" s="5" t="str">
        <f t="shared" si="0"/>
        <v>ANEXO_10_28</v>
      </c>
      <c r="D30" s="5" t="str">
        <f t="shared" si="1"/>
        <v>Gestión QRSF</v>
      </c>
    </row>
    <row r="31" spans="1:4">
      <c r="A31" s="5">
        <v>29</v>
      </c>
      <c r="B31" s="5" t="s">
        <v>15188</v>
      </c>
      <c r="C31" s="5" t="str">
        <f t="shared" si="0"/>
        <v>ANEXO_10_29</v>
      </c>
      <c r="D31" s="5" t="str">
        <f t="shared" si="1"/>
        <v>Gestión de Licenciamiento</v>
      </c>
    </row>
  </sheetData>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201"/>
  <sheetViews>
    <sheetView workbookViewId="0"/>
  </sheetViews>
  <sheetFormatPr baseColWidth="10" defaultColWidth="11.1640625" defaultRowHeight="15" customHeight="1"/>
  <cols>
    <col min="1" max="26" width="11" customWidth="1"/>
  </cols>
  <sheetData>
    <row r="1" spans="1:4">
      <c r="B1" s="5" t="s">
        <v>15189</v>
      </c>
    </row>
    <row r="2" spans="1:4">
      <c r="A2" s="5">
        <v>0</v>
      </c>
      <c r="B2" s="5" t="s">
        <v>8196</v>
      </c>
      <c r="C2" s="5" t="str">
        <f t="shared" ref="C2:C201" si="0">CONCATENATE(B$1,"_",A2)</f>
        <v>ANEXO_11_0</v>
      </c>
      <c r="D2" s="5" t="str">
        <f t="shared" ref="D2:D201" si="1">LEFT(B2,100)</f>
        <v>Comentario general</v>
      </c>
    </row>
    <row r="3" spans="1:4">
      <c r="A3" s="5">
        <v>1</v>
      </c>
      <c r="B3" s="5" t="s">
        <v>15190</v>
      </c>
      <c r="C3" s="5" t="str">
        <f t="shared" si="0"/>
        <v>ANEXO_11_1</v>
      </c>
      <c r="D3" s="5" t="str">
        <f t="shared" si="1"/>
        <v>Administración de ITEMS</v>
      </c>
    </row>
    <row r="4" spans="1:4">
      <c r="A4" s="5">
        <v>2</v>
      </c>
      <c r="B4" s="5" t="s">
        <v>15191</v>
      </c>
      <c r="C4" s="5" t="str">
        <f t="shared" si="0"/>
        <v>ANEXO_11_2</v>
      </c>
      <c r="D4" s="5" t="str">
        <f t="shared" si="1"/>
        <v>AGENCIA PUBLICA DE EMPLEO / Incluye Componente SMS (SI031)</v>
      </c>
    </row>
    <row r="5" spans="1:4">
      <c r="A5" s="5">
        <v>3</v>
      </c>
      <c r="B5" s="5" t="s">
        <v>15192</v>
      </c>
      <c r="C5" s="5" t="str">
        <f t="shared" si="0"/>
        <v>ANEXO_11_3</v>
      </c>
      <c r="D5" s="5" t="str">
        <f t="shared" si="1"/>
        <v>Agente Virtual Liz (ahora Gestor Virtual)</v>
      </c>
    </row>
    <row r="6" spans="1:4">
      <c r="A6" s="5">
        <v>4</v>
      </c>
      <c r="B6" s="5" t="s">
        <v>15193</v>
      </c>
      <c r="C6" s="5" t="str">
        <f t="shared" si="0"/>
        <v>ANEXO_11_4</v>
      </c>
      <c r="D6" s="5" t="str">
        <f t="shared" si="1"/>
        <v>ALFYN</v>
      </c>
    </row>
    <row r="7" spans="1:4">
      <c r="A7" s="5">
        <v>5</v>
      </c>
      <c r="B7" s="5" t="s">
        <v>15194</v>
      </c>
      <c r="C7" s="5" t="str">
        <f t="shared" si="0"/>
        <v>ANEXO_11_5</v>
      </c>
      <c r="D7" s="5" t="str">
        <f t="shared" si="1"/>
        <v>Ambientes de producción, pruebas, calidad de todos los sistemas de información y servicios.</v>
      </c>
    </row>
    <row r="8" spans="1:4">
      <c r="A8" s="5">
        <v>6</v>
      </c>
      <c r="B8" s="5" t="s">
        <v>15195</v>
      </c>
      <c r="C8" s="5" t="str">
        <f t="shared" si="0"/>
        <v>ANEXO_11_6</v>
      </c>
      <c r="D8" s="5" t="str">
        <f t="shared" si="1"/>
        <v>Aplicación para Voto Electrónico (aprendices sena)</v>
      </c>
    </row>
    <row r="9" spans="1:4">
      <c r="A9" s="5">
        <v>7</v>
      </c>
      <c r="B9" s="5" t="s">
        <v>15196</v>
      </c>
      <c r="C9" s="5" t="str">
        <f t="shared" si="0"/>
        <v>ANEXO_11_7</v>
      </c>
      <c r="D9" s="5" t="str">
        <f t="shared" si="1"/>
        <v>Aportes</v>
      </c>
    </row>
    <row r="10" spans="1:4">
      <c r="A10" s="5">
        <v>8</v>
      </c>
      <c r="B10" s="5" t="s">
        <v>15197</v>
      </c>
      <c r="C10" s="5" t="str">
        <f t="shared" si="0"/>
        <v>ANEXO_11_8</v>
      </c>
      <c r="D10" s="5" t="str">
        <f t="shared" si="1"/>
        <v>Aportes (Certiaportes)</v>
      </c>
    </row>
    <row r="11" spans="1:4">
      <c r="A11" s="5">
        <v>9</v>
      </c>
      <c r="B11" s="5" t="s">
        <v>15198</v>
      </c>
      <c r="C11" s="5" t="str">
        <f t="shared" si="0"/>
        <v>ANEXO_11_9</v>
      </c>
      <c r="D11" s="5" t="str">
        <f t="shared" si="1"/>
        <v>Aportes Regional (Cartera Regional)</v>
      </c>
    </row>
    <row r="12" spans="1:4">
      <c r="A12" s="5">
        <v>10</v>
      </c>
      <c r="B12" s="5" t="s">
        <v>15199</v>
      </c>
      <c r="C12" s="5" t="str">
        <f t="shared" si="0"/>
        <v>ANEXO_11_10</v>
      </c>
      <c r="D12" s="5" t="str">
        <f t="shared" si="1"/>
        <v>Apoyo y sostenimiento, costos, crmviejo, procesos,</v>
      </c>
    </row>
    <row r="13" spans="1:4">
      <c r="A13" s="5">
        <v>11</v>
      </c>
      <c r="B13" s="5" t="s">
        <v>15200</v>
      </c>
      <c r="C13" s="5" t="str">
        <f t="shared" si="0"/>
        <v>ANEXO_11_11</v>
      </c>
      <c r="D13" s="5" t="str">
        <f t="shared" si="1"/>
        <v>APOYOS DE SOSTENIMIENTO</v>
      </c>
    </row>
    <row r="14" spans="1:4">
      <c r="A14" s="5">
        <v>12</v>
      </c>
      <c r="B14" s="5" t="s">
        <v>15201</v>
      </c>
      <c r="C14" s="5" t="str">
        <f t="shared" si="0"/>
        <v>ANEXO_11_12</v>
      </c>
      <c r="D14" s="5" t="str">
        <f t="shared" si="1"/>
        <v>Archivo</v>
      </c>
    </row>
    <row r="15" spans="1:4">
      <c r="A15" s="5">
        <v>13</v>
      </c>
      <c r="B15" s="5" t="s">
        <v>15202</v>
      </c>
      <c r="C15" s="5" t="str">
        <f t="shared" si="0"/>
        <v>ANEXO_11_13</v>
      </c>
      <c r="D15" s="5" t="str">
        <f t="shared" si="1"/>
        <v>Audit Vault</v>
      </c>
    </row>
    <row r="16" spans="1:4">
      <c r="A16" s="5">
        <v>14</v>
      </c>
      <c r="B16" s="5" t="s">
        <v>15203</v>
      </c>
      <c r="C16" s="5" t="str">
        <f t="shared" si="0"/>
        <v>ANEXO_11_14</v>
      </c>
      <c r="D16" s="5" t="str">
        <f t="shared" si="1"/>
        <v>Autoevaluación</v>
      </c>
    </row>
    <row r="17" spans="1:4">
      <c r="A17" s="5">
        <v>15</v>
      </c>
      <c r="B17" s="5" t="s">
        <v>15204</v>
      </c>
      <c r="C17" s="5" t="str">
        <f t="shared" si="0"/>
        <v>ANEXO_11_15</v>
      </c>
      <c r="D17" s="5" t="str">
        <f t="shared" si="1"/>
        <v>Banco de Instructores</v>
      </c>
    </row>
    <row r="18" spans="1:4">
      <c r="A18" s="5">
        <v>16</v>
      </c>
      <c r="B18" s="5" t="s">
        <v>15205</v>
      </c>
      <c r="C18" s="5" t="str">
        <f t="shared" si="0"/>
        <v>ANEXO_11_16</v>
      </c>
      <c r="D18" s="5" t="str">
        <f t="shared" si="1"/>
        <v>Banco instructores</v>
      </c>
    </row>
    <row r="19" spans="1:4">
      <c r="A19" s="5">
        <v>17</v>
      </c>
      <c r="B19" s="5" t="s">
        <v>15206</v>
      </c>
      <c r="C19" s="5" t="str">
        <f t="shared" si="0"/>
        <v>ANEXO_11_17</v>
      </c>
      <c r="D19" s="5" t="str">
        <f t="shared" si="1"/>
        <v>BeneficiariosFCE</v>
      </c>
    </row>
    <row r="20" spans="1:4">
      <c r="A20" s="5">
        <v>18</v>
      </c>
      <c r="B20" s="5" t="s">
        <v>15207</v>
      </c>
      <c r="C20" s="5" t="str">
        <f t="shared" si="0"/>
        <v>ANEXO_11_18</v>
      </c>
      <c r="D20" s="5" t="str">
        <f t="shared" si="1"/>
        <v>BIBLIOTECAS DIGITALES</v>
      </c>
    </row>
    <row r="21" spans="1:4">
      <c r="A21" s="5">
        <v>19</v>
      </c>
      <c r="B21" s="5" t="s">
        <v>15208</v>
      </c>
      <c r="C21" s="5" t="str">
        <f t="shared" si="0"/>
        <v>ANEXO_11_19</v>
      </c>
      <c r="D21" s="5" t="str">
        <f t="shared" si="1"/>
        <v>BIBLIOTECAS DIGITALES - Repositorio</v>
      </c>
    </row>
    <row r="22" spans="1:4">
      <c r="A22" s="5">
        <v>20</v>
      </c>
      <c r="B22" s="5" t="s">
        <v>15209</v>
      </c>
      <c r="C22" s="5" t="str">
        <f t="shared" si="0"/>
        <v>ANEXO_11_20</v>
      </c>
      <c r="D22" s="5" t="str">
        <f t="shared" si="1"/>
        <v>BIBLIOTECAS DIGITALES - Revistas</v>
      </c>
    </row>
    <row r="23" spans="1:4">
      <c r="A23" s="5">
        <v>21</v>
      </c>
      <c r="B23" s="5" t="s">
        <v>15210</v>
      </c>
      <c r="C23" s="5" t="str">
        <f t="shared" si="0"/>
        <v>ANEXO_11_21</v>
      </c>
      <c r="D23" s="5" t="str">
        <f t="shared" si="1"/>
        <v>Bibliotecas Digitales v2 / ALEPH500 (SI006)</v>
      </c>
    </row>
    <row r="24" spans="1:4">
      <c r="A24" s="5">
        <v>22</v>
      </c>
      <c r="B24" s="5" t="s">
        <v>15211</v>
      </c>
      <c r="C24" s="5" t="str">
        <f t="shared" si="0"/>
        <v>ANEXO_11_22</v>
      </c>
      <c r="D24" s="5" t="str">
        <f t="shared" si="1"/>
        <v>Bilinguismo</v>
      </c>
    </row>
    <row r="25" spans="1:4">
      <c r="A25" s="5">
        <v>23</v>
      </c>
      <c r="B25" s="5" t="s">
        <v>15212</v>
      </c>
      <c r="C25" s="5" t="str">
        <f t="shared" si="0"/>
        <v>ANEXO_11_23</v>
      </c>
      <c r="D25" s="5" t="str">
        <f t="shared" si="1"/>
        <v>BLACKBOARD - LMS</v>
      </c>
    </row>
    <row r="26" spans="1:4">
      <c r="A26" s="5">
        <v>24</v>
      </c>
      <c r="B26" s="5" t="s">
        <v>15213</v>
      </c>
      <c r="C26" s="5" t="str">
        <f t="shared" si="0"/>
        <v>ANEXO_11_24</v>
      </c>
      <c r="D26" s="5" t="str">
        <f t="shared" si="1"/>
        <v>BLACKBOARD - Mobile</v>
      </c>
    </row>
    <row r="27" spans="1:4">
      <c r="A27" s="5">
        <v>25</v>
      </c>
      <c r="B27" s="5" t="s">
        <v>15214</v>
      </c>
      <c r="C27" s="5" t="str">
        <f t="shared" si="0"/>
        <v>ANEXO_11_25</v>
      </c>
      <c r="D27" s="5" t="str">
        <f t="shared" si="1"/>
        <v>BlackBox</v>
      </c>
    </row>
    <row r="28" spans="1:4">
      <c r="A28" s="5">
        <v>26</v>
      </c>
      <c r="B28" s="5" t="s">
        <v>15215</v>
      </c>
      <c r="C28" s="5" t="str">
        <f t="shared" si="0"/>
        <v>ANEXO_11_26</v>
      </c>
      <c r="D28" s="5" t="str">
        <f t="shared" si="1"/>
        <v>bolívar</v>
      </c>
    </row>
    <row r="29" spans="1:4">
      <c r="A29" s="5">
        <v>27</v>
      </c>
      <c r="B29" s="5" t="s">
        <v>15216</v>
      </c>
      <c r="C29" s="5" t="str">
        <f t="shared" si="0"/>
        <v>ANEXO_11_27</v>
      </c>
      <c r="D29" s="5" t="str">
        <f t="shared" si="1"/>
        <v>BOTON ELECTRONICO DE PAGO - ECOLLECT</v>
      </c>
    </row>
    <row r="30" spans="1:4">
      <c r="A30" s="5">
        <v>28</v>
      </c>
      <c r="B30" s="5" t="s">
        <v>15217</v>
      </c>
      <c r="C30" s="5" t="str">
        <f t="shared" si="0"/>
        <v>ANEXO_11_28</v>
      </c>
      <c r="D30" s="5" t="str">
        <f t="shared" si="1"/>
        <v>Bus de datos - Aplicaciones M-Esb</v>
      </c>
    </row>
    <row r="31" spans="1:4">
      <c r="A31" s="5">
        <v>29</v>
      </c>
      <c r="B31" s="5" t="s">
        <v>15218</v>
      </c>
      <c r="C31" s="5" t="str">
        <f t="shared" si="0"/>
        <v>ANEXO_11_29</v>
      </c>
      <c r="D31" s="5" t="str">
        <f t="shared" si="1"/>
        <v>Buscador Sena - Directorios</v>
      </c>
    </row>
    <row r="32" spans="1:4">
      <c r="A32" s="5">
        <v>30</v>
      </c>
      <c r="B32" s="5" t="s">
        <v>15219</v>
      </c>
      <c r="C32" s="5" t="str">
        <f t="shared" si="0"/>
        <v>ANEXO_11_30</v>
      </c>
      <c r="D32" s="5" t="str">
        <f t="shared" si="1"/>
        <v>Cartera</v>
      </c>
    </row>
    <row r="33" spans="1:4">
      <c r="A33" s="5">
        <v>31</v>
      </c>
      <c r="B33" s="5" t="s">
        <v>15220</v>
      </c>
      <c r="C33" s="5" t="str">
        <f t="shared" si="0"/>
        <v>ANEXO_11_31</v>
      </c>
      <c r="D33" s="5" t="str">
        <f t="shared" si="1"/>
        <v>Cartera (SI086)</v>
      </c>
    </row>
    <row r="34" spans="1:4">
      <c r="A34" s="5">
        <v>32</v>
      </c>
      <c r="B34" s="5" t="s">
        <v>15221</v>
      </c>
      <c r="C34" s="5" t="str">
        <f t="shared" si="0"/>
        <v>ANEXO_11_32</v>
      </c>
      <c r="D34" s="5" t="str">
        <f t="shared" si="1"/>
        <v>Certificaciones(Certificaciones, Resoluciones y Encargos)</v>
      </c>
    </row>
    <row r="35" spans="1:4">
      <c r="A35" s="5">
        <v>33</v>
      </c>
      <c r="B35" s="5" t="s">
        <v>15222</v>
      </c>
      <c r="C35" s="5" t="str">
        <f t="shared" si="0"/>
        <v>ANEXO_11_33</v>
      </c>
      <c r="D35" s="5" t="str">
        <f t="shared" si="1"/>
        <v>CGIPlus</v>
      </c>
    </row>
    <row r="36" spans="1:4">
      <c r="A36" s="5">
        <v>34</v>
      </c>
      <c r="B36" s="5" t="s">
        <v>15223</v>
      </c>
      <c r="C36" s="5" t="str">
        <f t="shared" si="0"/>
        <v>ANEXO_11_34</v>
      </c>
      <c r="D36" s="5" t="str">
        <f t="shared" si="1"/>
        <v>Claborales</v>
      </c>
    </row>
    <row r="37" spans="1:4">
      <c r="A37" s="5">
        <v>35</v>
      </c>
      <c r="B37" s="5" t="s">
        <v>15224</v>
      </c>
      <c r="C37" s="5" t="str">
        <f t="shared" si="0"/>
        <v>ANEXO_11_35</v>
      </c>
      <c r="D37" s="5" t="str">
        <f t="shared" si="1"/>
        <v>Codigos de Barras para inventarios</v>
      </c>
    </row>
    <row r="38" spans="1:4">
      <c r="A38" s="5">
        <v>36</v>
      </c>
      <c r="B38" s="5" t="s">
        <v>15225</v>
      </c>
      <c r="C38" s="5" t="str">
        <f t="shared" si="0"/>
        <v>ANEXO_11_36</v>
      </c>
      <c r="D38" s="5" t="str">
        <f t="shared" si="1"/>
        <v>Colombianos trabajando</v>
      </c>
    </row>
    <row r="39" spans="1:4">
      <c r="A39" s="5">
        <v>37</v>
      </c>
      <c r="B39" s="5" t="s">
        <v>15226</v>
      </c>
      <c r="C39" s="5" t="str">
        <f t="shared" si="0"/>
        <v>ANEXO_11_37</v>
      </c>
      <c r="D39" s="5" t="str">
        <f t="shared" si="1"/>
        <v>competencias laborales</v>
      </c>
    </row>
    <row r="40" spans="1:4">
      <c r="A40" s="5">
        <v>38</v>
      </c>
      <c r="B40" s="5" t="s">
        <v>15227</v>
      </c>
      <c r="C40" s="5" t="str">
        <f t="shared" si="0"/>
        <v>ANEXO_11_38</v>
      </c>
      <c r="D40" s="5" t="str">
        <f t="shared" si="1"/>
        <v>CompromISO</v>
      </c>
    </row>
    <row r="41" spans="1:4">
      <c r="A41" s="5">
        <v>39</v>
      </c>
      <c r="B41" s="5" t="s">
        <v>15228</v>
      </c>
      <c r="C41" s="5" t="str">
        <f t="shared" si="0"/>
        <v>ANEXO_11_39</v>
      </c>
      <c r="D41" s="5" t="str">
        <f t="shared" si="1"/>
        <v>comunica</v>
      </c>
    </row>
    <row r="42" spans="1:4">
      <c r="A42" s="5">
        <v>40</v>
      </c>
      <c r="B42" s="5" t="s">
        <v>15229</v>
      </c>
      <c r="C42" s="5" t="str">
        <f t="shared" si="0"/>
        <v>ANEXO_11_40</v>
      </c>
      <c r="D42" s="5" t="str">
        <f t="shared" si="1"/>
        <v>contratación</v>
      </c>
    </row>
    <row r="43" spans="1:4">
      <c r="A43" s="5">
        <v>41</v>
      </c>
      <c r="B43" s="5" t="s">
        <v>15230</v>
      </c>
      <c r="C43" s="5" t="str">
        <f t="shared" si="0"/>
        <v>ANEXO_11_41</v>
      </c>
      <c r="D43" s="5" t="str">
        <f t="shared" si="1"/>
        <v>CONTRATO DE APRENDIZAJE / SGVA - SISTEMA DE GESTIÓN VIRTUAL DE APRENDICES</v>
      </c>
    </row>
    <row r="44" spans="1:4">
      <c r="A44" s="5">
        <v>42</v>
      </c>
      <c r="B44" s="5" t="s">
        <v>15231</v>
      </c>
      <c r="C44" s="5" t="str">
        <f t="shared" si="0"/>
        <v>ANEXO_11_42</v>
      </c>
      <c r="D44" s="5" t="str">
        <f t="shared" si="1"/>
        <v>CONTROLADORES DE DOMINIO</v>
      </c>
    </row>
    <row r="45" spans="1:4">
      <c r="A45" s="5">
        <v>43</v>
      </c>
      <c r="B45" s="5" t="s">
        <v>15232</v>
      </c>
      <c r="C45" s="5" t="str">
        <f t="shared" si="0"/>
        <v>ANEXO_11_43</v>
      </c>
      <c r="D45" s="5" t="str">
        <f t="shared" si="1"/>
        <v>ControlDoc</v>
      </c>
    </row>
    <row r="46" spans="1:4">
      <c r="A46" s="5">
        <v>44</v>
      </c>
      <c r="B46" s="5" t="s">
        <v>15233</v>
      </c>
      <c r="C46" s="5" t="str">
        <f t="shared" si="0"/>
        <v>ANEXO_11_44</v>
      </c>
      <c r="D46" s="5" t="str">
        <f t="shared" si="1"/>
        <v>Convenio Tropenbos</v>
      </c>
    </row>
    <row r="47" spans="1:4">
      <c r="A47" s="5">
        <v>45</v>
      </c>
      <c r="B47" s="5" t="s">
        <v>15234</v>
      </c>
      <c r="C47" s="5" t="str">
        <f t="shared" si="0"/>
        <v>ANEXO_11_45</v>
      </c>
      <c r="D47" s="5" t="str">
        <f t="shared" si="1"/>
        <v>Convenios (SI107)</v>
      </c>
    </row>
    <row r="48" spans="1:4">
      <c r="A48" s="5">
        <v>46</v>
      </c>
      <c r="B48" s="5" t="s">
        <v>15235</v>
      </c>
      <c r="C48" s="5" t="str">
        <f t="shared" si="0"/>
        <v>ANEXO_11_46</v>
      </c>
      <c r="D48" s="5" t="str">
        <f t="shared" si="1"/>
        <v>Convocatorias</v>
      </c>
    </row>
    <row r="49" spans="1:4">
      <c r="A49" s="5">
        <v>47</v>
      </c>
      <c r="B49" s="5" t="s">
        <v>15236</v>
      </c>
      <c r="C49" s="5" t="str">
        <f t="shared" si="0"/>
        <v>ANEXO_11_47</v>
      </c>
      <c r="D49" s="5" t="str">
        <f t="shared" si="1"/>
        <v>convocatorias chef</v>
      </c>
    </row>
    <row r="50" spans="1:4">
      <c r="A50" s="5">
        <v>48</v>
      </c>
      <c r="B50" s="5" t="s">
        <v>15237</v>
      </c>
      <c r="C50" s="5" t="str">
        <f t="shared" si="0"/>
        <v>ANEXO_11_48</v>
      </c>
      <c r="D50" s="5" t="str">
        <f t="shared" si="1"/>
        <v>CORREO ELECTRONICO GMAIL - misena</v>
      </c>
    </row>
    <row r="51" spans="1:4">
      <c r="A51" s="5">
        <v>49</v>
      </c>
      <c r="B51" s="5" t="s">
        <v>15238</v>
      </c>
      <c r="C51" s="5" t="str">
        <f t="shared" si="0"/>
        <v>ANEXO_11_49</v>
      </c>
      <c r="D51" s="5" t="str">
        <f t="shared" si="1"/>
        <v>Correo Electronico - on premises</v>
      </c>
    </row>
    <row r="52" spans="1:4">
      <c r="A52" s="5">
        <v>50</v>
      </c>
      <c r="B52" s="5" t="s">
        <v>15239</v>
      </c>
      <c r="C52" s="5" t="str">
        <f t="shared" si="0"/>
        <v>ANEXO_11_50</v>
      </c>
      <c r="D52" s="5" t="str">
        <f t="shared" si="1"/>
        <v>Correo Electrónico Microsoft Office 365</v>
      </c>
    </row>
    <row r="53" spans="1:4">
      <c r="A53" s="5">
        <v>51</v>
      </c>
      <c r="B53" s="5" t="s">
        <v>15240</v>
      </c>
      <c r="C53" s="5" t="str">
        <f t="shared" si="0"/>
        <v>ANEXO_11_51</v>
      </c>
      <c r="D53" s="5" t="str">
        <f t="shared" si="1"/>
        <v>Costos</v>
      </c>
    </row>
    <row r="54" spans="1:4">
      <c r="A54" s="5">
        <v>52</v>
      </c>
      <c r="B54" s="5" t="s">
        <v>15241</v>
      </c>
      <c r="C54" s="5" t="str">
        <f t="shared" si="0"/>
        <v>ANEXO_11_52</v>
      </c>
      <c r="D54" s="5" t="str">
        <f t="shared" si="1"/>
        <v>Costos Web (SI050)</v>
      </c>
    </row>
    <row r="55" spans="1:4">
      <c r="A55" s="5">
        <v>53</v>
      </c>
      <c r="B55" s="5" t="s">
        <v>15242</v>
      </c>
      <c r="C55" s="5" t="str">
        <f t="shared" si="0"/>
        <v>ANEXO_11_53</v>
      </c>
      <c r="D55" s="5" t="str">
        <f t="shared" si="1"/>
        <v>CRM - Gestión de Empresarios</v>
      </c>
    </row>
    <row r="56" spans="1:4">
      <c r="A56" s="5">
        <v>54</v>
      </c>
      <c r="B56" s="5" t="s">
        <v>15243</v>
      </c>
      <c r="C56" s="5" t="str">
        <f t="shared" si="0"/>
        <v>ANEXO_11_54</v>
      </c>
      <c r="D56" s="5" t="str">
        <f t="shared" si="1"/>
        <v>CRM Microsoft Dynamics</v>
      </c>
    </row>
    <row r="57" spans="1:4">
      <c r="A57" s="5">
        <v>55</v>
      </c>
      <c r="B57" s="5" t="s">
        <v>15244</v>
      </c>
      <c r="C57" s="5" t="str">
        <f t="shared" si="0"/>
        <v>ANEXO_11_55</v>
      </c>
      <c r="D57" s="5" t="str">
        <f t="shared" si="1"/>
        <v>Curso autodesk</v>
      </c>
    </row>
    <row r="58" spans="1:4">
      <c r="A58" s="5">
        <v>56</v>
      </c>
      <c r="B58" s="5" t="s">
        <v>15245</v>
      </c>
      <c r="C58" s="5" t="str">
        <f t="shared" si="0"/>
        <v>ANEXO_11_56</v>
      </c>
      <c r="D58" s="5" t="str">
        <f t="shared" si="1"/>
        <v>Depreciaciones Autoevaluación</v>
      </c>
    </row>
    <row r="59" spans="1:4">
      <c r="A59" s="5">
        <v>57</v>
      </c>
      <c r="B59" s="5" t="s">
        <v>11759</v>
      </c>
      <c r="C59" s="5" t="str">
        <f t="shared" si="0"/>
        <v>ANEXO_11_57</v>
      </c>
      <c r="D59" s="5" t="str">
        <f t="shared" si="1"/>
        <v>DIRECTORIO ACTIVO</v>
      </c>
    </row>
    <row r="60" spans="1:4">
      <c r="A60" s="5">
        <v>58</v>
      </c>
      <c r="B60" s="5" t="s">
        <v>15246</v>
      </c>
      <c r="C60" s="5" t="str">
        <f t="shared" si="0"/>
        <v>ANEXO_11_58</v>
      </c>
      <c r="D60" s="5" t="str">
        <f t="shared" si="1"/>
        <v>EDO - ENGLISH DISCOVERIES ONLINE</v>
      </c>
    </row>
    <row r="61" spans="1:4">
      <c r="A61" s="5">
        <v>59</v>
      </c>
      <c r="B61" s="5" t="s">
        <v>15247</v>
      </c>
      <c r="C61" s="5" t="str">
        <f t="shared" si="0"/>
        <v>ANEXO_11_59</v>
      </c>
      <c r="D61" s="5" t="str">
        <f t="shared" si="1"/>
        <v>Eluminate - Colaborate</v>
      </c>
    </row>
    <row r="62" spans="1:4">
      <c r="A62" s="5">
        <v>60</v>
      </c>
      <c r="B62" s="5" t="s">
        <v>15248</v>
      </c>
      <c r="C62" s="5" t="str">
        <f t="shared" si="0"/>
        <v>ANEXO_11_60</v>
      </c>
      <c r="D62" s="5" t="str">
        <f t="shared" si="1"/>
        <v>Encargos en desarrollo (SI113)</v>
      </c>
    </row>
    <row r="63" spans="1:4">
      <c r="A63" s="5">
        <v>61</v>
      </c>
      <c r="B63" s="5" t="s">
        <v>15249</v>
      </c>
      <c r="C63" s="5" t="str">
        <f t="shared" si="0"/>
        <v>ANEXO_11_61</v>
      </c>
      <c r="D63" s="5" t="str">
        <f t="shared" si="1"/>
        <v>Encuestas App</v>
      </c>
    </row>
    <row r="64" spans="1:4">
      <c r="A64" s="5">
        <v>62</v>
      </c>
      <c r="B64" s="5" t="s">
        <v>15250</v>
      </c>
      <c r="C64" s="5" t="str">
        <f t="shared" si="0"/>
        <v>ANEXO_11_62</v>
      </c>
      <c r="D64" s="5" t="str">
        <f t="shared" si="1"/>
        <v>Encuestas MECI</v>
      </c>
    </row>
    <row r="65" spans="1:4">
      <c r="A65" s="5">
        <v>63</v>
      </c>
      <c r="B65" s="5" t="s">
        <v>15251</v>
      </c>
      <c r="C65" s="5" t="str">
        <f t="shared" si="0"/>
        <v>ANEXO_11_63</v>
      </c>
      <c r="D65" s="5" t="str">
        <f t="shared" si="1"/>
        <v>English Dot Works</v>
      </c>
    </row>
    <row r="66" spans="1:4">
      <c r="A66" s="5">
        <v>64</v>
      </c>
      <c r="B66" s="5" t="s">
        <v>15252</v>
      </c>
      <c r="C66" s="5" t="str">
        <f t="shared" si="0"/>
        <v>ANEXO_11_64</v>
      </c>
      <c r="D66" s="5" t="str">
        <f t="shared" si="1"/>
        <v>Fileserver</v>
      </c>
    </row>
    <row r="67" spans="1:4">
      <c r="A67" s="5">
        <v>65</v>
      </c>
      <c r="B67" s="5" t="s">
        <v>15253</v>
      </c>
      <c r="C67" s="5" t="str">
        <f t="shared" si="0"/>
        <v>ANEXO_11_65</v>
      </c>
      <c r="D67" s="5" t="str">
        <f t="shared" si="1"/>
        <v>FIRMA DIGITAL _ CERTIFICACIONES (SI026)</v>
      </c>
    </row>
    <row r="68" spans="1:4">
      <c r="A68" s="5">
        <v>66</v>
      </c>
      <c r="B68" s="5" t="s">
        <v>15254</v>
      </c>
      <c r="C68" s="5" t="str">
        <f t="shared" si="0"/>
        <v>ANEXO_11_66</v>
      </c>
      <c r="D68" s="5" t="str">
        <f t="shared" si="1"/>
        <v>Formación Risaralda</v>
      </c>
    </row>
    <row r="69" spans="1:4">
      <c r="A69" s="5">
        <v>67</v>
      </c>
      <c r="B69" s="5" t="s">
        <v>15255</v>
      </c>
      <c r="C69" s="5" t="str">
        <f t="shared" si="0"/>
        <v>ANEXO_11_67</v>
      </c>
      <c r="D69" s="5" t="str">
        <f t="shared" si="1"/>
        <v>formación salud</v>
      </c>
    </row>
    <row r="70" spans="1:4">
      <c r="A70" s="5">
        <v>68</v>
      </c>
      <c r="B70" s="5" t="s">
        <v>15256</v>
      </c>
      <c r="C70" s="5" t="str">
        <f t="shared" si="0"/>
        <v>ANEXO_11_68</v>
      </c>
      <c r="D70" s="5" t="str">
        <f t="shared" si="1"/>
        <v>FTP</v>
      </c>
    </row>
    <row r="71" spans="1:4">
      <c r="A71" s="5">
        <v>69</v>
      </c>
      <c r="B71" s="5" t="s">
        <v>15257</v>
      </c>
      <c r="C71" s="5" t="str">
        <f t="shared" si="0"/>
        <v>ANEXO_11_69</v>
      </c>
      <c r="D71" s="5" t="str">
        <f t="shared" si="1"/>
        <v>Funcionalidad Familia Sena</v>
      </c>
    </row>
    <row r="72" spans="1:4">
      <c r="A72" s="5">
        <v>70</v>
      </c>
      <c r="B72" s="5" t="s">
        <v>15258</v>
      </c>
      <c r="C72" s="5" t="str">
        <f t="shared" si="0"/>
        <v>ANEXO_11_70</v>
      </c>
      <c r="D72" s="5" t="str">
        <f t="shared" si="1"/>
        <v>GAMERS</v>
      </c>
    </row>
    <row r="73" spans="1:4">
      <c r="A73" s="5">
        <v>71</v>
      </c>
      <c r="B73" s="5" t="s">
        <v>15259</v>
      </c>
      <c r="C73" s="5" t="str">
        <f t="shared" si="0"/>
        <v>ANEXO_11_71</v>
      </c>
      <c r="D73" s="5" t="str">
        <f t="shared" si="1"/>
        <v>GeoSena</v>
      </c>
    </row>
    <row r="74" spans="1:4">
      <c r="A74" s="5">
        <v>72</v>
      </c>
      <c r="B74" s="5" t="s">
        <v>15260</v>
      </c>
      <c r="C74" s="5" t="str">
        <f t="shared" si="0"/>
        <v>ANEXO_11_72</v>
      </c>
      <c r="D74" s="5" t="str">
        <f t="shared" si="1"/>
        <v>GESDOC06 (SI047)</v>
      </c>
    </row>
    <row r="75" spans="1:4">
      <c r="A75" s="5">
        <v>73</v>
      </c>
      <c r="B75" s="5" t="s">
        <v>15261</v>
      </c>
      <c r="C75" s="5" t="str">
        <f t="shared" si="0"/>
        <v>ANEXO_11_73</v>
      </c>
      <c r="D75" s="5" t="str">
        <f t="shared" si="1"/>
        <v>GESDOC2K (SI046)</v>
      </c>
    </row>
    <row r="76" spans="1:4">
      <c r="A76" s="5">
        <v>74</v>
      </c>
      <c r="B76" s="5" t="s">
        <v>15262</v>
      </c>
      <c r="C76" s="5" t="str">
        <f t="shared" si="0"/>
        <v>ANEXO_11_74</v>
      </c>
      <c r="D76" s="5" t="str">
        <f t="shared" si="1"/>
        <v>Gestión contractual</v>
      </c>
    </row>
    <row r="77" spans="1:4">
      <c r="A77" s="5">
        <v>75</v>
      </c>
      <c r="B77" s="5" t="s">
        <v>15263</v>
      </c>
      <c r="C77" s="5" t="str">
        <f t="shared" si="0"/>
        <v>ANEXO_11_75</v>
      </c>
      <c r="D77" s="5" t="str">
        <f t="shared" si="1"/>
        <v>Gestión de conocimiento</v>
      </c>
    </row>
    <row r="78" spans="1:4">
      <c r="A78" s="5">
        <v>76</v>
      </c>
      <c r="B78" s="5" t="s">
        <v>15264</v>
      </c>
      <c r="C78" s="5" t="str">
        <f t="shared" si="0"/>
        <v>ANEXO_11_76</v>
      </c>
      <c r="D78" s="5" t="str">
        <f t="shared" si="1"/>
        <v>GESTION DOCUMENTAL (ONBASE)</v>
      </c>
    </row>
    <row r="79" spans="1:4">
      <c r="A79" s="5">
        <v>77</v>
      </c>
      <c r="B79" s="5" t="s">
        <v>15265</v>
      </c>
      <c r="C79" s="5" t="str">
        <f t="shared" si="0"/>
        <v>ANEXO_11_77</v>
      </c>
      <c r="D79" s="5" t="str">
        <f t="shared" si="1"/>
        <v>GestionWeb / WebSupport</v>
      </c>
    </row>
    <row r="80" spans="1:4">
      <c r="A80" s="5">
        <v>78</v>
      </c>
      <c r="B80" s="5" t="s">
        <v>15266</v>
      </c>
      <c r="C80" s="5" t="str">
        <f t="shared" si="0"/>
        <v>ANEXO_11_78</v>
      </c>
      <c r="D80" s="5" t="str">
        <f t="shared" si="1"/>
        <v>Gestor Virtual SENA - (Liz)</v>
      </c>
    </row>
    <row r="81" spans="1:4">
      <c r="A81" s="5">
        <v>79</v>
      </c>
      <c r="B81" s="5" t="s">
        <v>15267</v>
      </c>
      <c r="C81" s="5" t="str">
        <f t="shared" si="0"/>
        <v>ANEXO_11_79</v>
      </c>
      <c r="D81" s="5" t="str">
        <f t="shared" si="1"/>
        <v>GISENA (SI098)</v>
      </c>
    </row>
    <row r="82" spans="1:4">
      <c r="A82" s="5">
        <v>80</v>
      </c>
      <c r="B82" s="5" t="s">
        <v>15268</v>
      </c>
      <c r="C82" s="5" t="str">
        <f t="shared" si="0"/>
        <v>ANEXO_11_80</v>
      </c>
      <c r="D82" s="5" t="str">
        <f t="shared" si="1"/>
        <v>GxServer</v>
      </c>
    </row>
    <row r="83" spans="1:4">
      <c r="A83" s="5">
        <v>81</v>
      </c>
      <c r="B83" s="5" t="s">
        <v>15269</v>
      </c>
      <c r="C83" s="5" t="str">
        <f t="shared" si="0"/>
        <v>ANEXO_11_81</v>
      </c>
      <c r="D83" s="5" t="str">
        <f t="shared" si="1"/>
        <v>Hoja de vida (SI095)</v>
      </c>
    </row>
    <row r="84" spans="1:4">
      <c r="A84" s="5">
        <v>82</v>
      </c>
      <c r="B84" s="5" t="s">
        <v>15270</v>
      </c>
      <c r="C84" s="5" t="str">
        <f t="shared" si="0"/>
        <v>ANEXO_11_82</v>
      </c>
      <c r="D84" s="5" t="str">
        <f t="shared" si="1"/>
        <v>INDICADORES SENA-MOVIL</v>
      </c>
    </row>
    <row r="85" spans="1:4">
      <c r="A85" s="5">
        <v>83</v>
      </c>
      <c r="B85" s="5" t="s">
        <v>15271</v>
      </c>
      <c r="C85" s="5" t="str">
        <f t="shared" si="0"/>
        <v>ANEXO_11_83</v>
      </c>
      <c r="D85" s="5" t="str">
        <f t="shared" si="1"/>
        <v>Indicadores WEB</v>
      </c>
    </row>
    <row r="86" spans="1:4">
      <c r="A86" s="5">
        <v>84</v>
      </c>
      <c r="B86" s="5" t="s">
        <v>15272</v>
      </c>
      <c r="C86" s="5" t="str">
        <f t="shared" si="0"/>
        <v>ANEXO_11_84</v>
      </c>
      <c r="D86" s="5" t="str">
        <f t="shared" si="1"/>
        <v>Inducción seguridad en el trabajo</v>
      </c>
    </row>
    <row r="87" spans="1:4">
      <c r="A87" s="5">
        <v>85</v>
      </c>
      <c r="B87" s="5" t="s">
        <v>15273</v>
      </c>
      <c r="C87" s="5" t="str">
        <f t="shared" si="0"/>
        <v>ANEXO_11_85</v>
      </c>
      <c r="D87" s="5" t="str">
        <f t="shared" si="1"/>
        <v>integracionmedia</v>
      </c>
    </row>
    <row r="88" spans="1:4">
      <c r="A88" s="5">
        <v>86</v>
      </c>
      <c r="B88" s="5" t="s">
        <v>15274</v>
      </c>
      <c r="C88" s="5" t="str">
        <f t="shared" si="0"/>
        <v>ANEXO_11_86</v>
      </c>
      <c r="D88" s="5" t="str">
        <f t="shared" si="1"/>
        <v>INTRANET</v>
      </c>
    </row>
    <row r="89" spans="1:4">
      <c r="A89" s="5">
        <v>87</v>
      </c>
      <c r="B89" s="5" t="s">
        <v>15275</v>
      </c>
      <c r="C89" s="5" t="str">
        <f t="shared" si="0"/>
        <v>ANEXO_11_87</v>
      </c>
      <c r="D89" s="5" t="str">
        <f t="shared" si="1"/>
        <v>Intranet (SI011) Nube</v>
      </c>
    </row>
    <row r="90" spans="1:4">
      <c r="A90" s="5">
        <v>88</v>
      </c>
      <c r="B90" s="5" t="s">
        <v>15276</v>
      </c>
      <c r="C90" s="5" t="str">
        <f t="shared" si="0"/>
        <v>ANEXO_11_88</v>
      </c>
      <c r="D90" s="5" t="str">
        <f t="shared" si="1"/>
        <v>IntraSuite</v>
      </c>
    </row>
    <row r="91" spans="1:4">
      <c r="A91" s="5">
        <v>89</v>
      </c>
      <c r="B91" s="5" t="s">
        <v>15277</v>
      </c>
      <c r="C91" s="5" t="str">
        <f t="shared" si="0"/>
        <v>ANEXO_11_89</v>
      </c>
      <c r="D91" s="5" t="str">
        <f t="shared" si="1"/>
        <v>JOVENES EN ACCION</v>
      </c>
    </row>
    <row r="92" spans="1:4">
      <c r="A92" s="5">
        <v>90</v>
      </c>
      <c r="B92" s="5" t="s">
        <v>15278</v>
      </c>
      <c r="C92" s="5" t="str">
        <f t="shared" si="0"/>
        <v>ANEXO_11_90</v>
      </c>
      <c r="D92" s="5" t="str">
        <f t="shared" si="1"/>
        <v>JOVENES RURALES</v>
      </c>
    </row>
    <row r="93" spans="1:4">
      <c r="A93" s="5">
        <v>91</v>
      </c>
      <c r="B93" s="5" t="s">
        <v>15279</v>
      </c>
      <c r="C93" s="5" t="str">
        <f t="shared" si="0"/>
        <v>ANEXO_11_91</v>
      </c>
      <c r="D93" s="5" t="str">
        <f t="shared" si="1"/>
        <v>Jóvenes rurales emprendedores</v>
      </c>
    </row>
    <row r="94" spans="1:4">
      <c r="A94" s="5">
        <v>92</v>
      </c>
      <c r="B94" s="5" t="s">
        <v>15280</v>
      </c>
      <c r="C94" s="5" t="str">
        <f t="shared" si="0"/>
        <v>ANEXO_11_92</v>
      </c>
      <c r="D94" s="5" t="str">
        <f t="shared" si="1"/>
        <v>KMS (Licenciamiento)</v>
      </c>
    </row>
    <row r="95" spans="1:4">
      <c r="A95" s="5">
        <v>93</v>
      </c>
      <c r="B95" s="5" t="s">
        <v>15281</v>
      </c>
      <c r="C95" s="5" t="str">
        <f t="shared" si="0"/>
        <v>ANEXO_11_93</v>
      </c>
      <c r="D95" s="5" t="str">
        <f t="shared" si="1"/>
        <v>Legados</v>
      </c>
    </row>
    <row r="96" spans="1:4">
      <c r="A96" s="5">
        <v>94</v>
      </c>
      <c r="B96" s="5" t="s">
        <v>15282</v>
      </c>
      <c r="C96" s="5" t="str">
        <f t="shared" si="0"/>
        <v>ANEXO_11_94</v>
      </c>
      <c r="D96" s="5" t="str">
        <f t="shared" si="1"/>
        <v>LICENCIAMIENTO (No es aplicación)</v>
      </c>
    </row>
    <row r="97" spans="1:4">
      <c r="A97" s="5">
        <v>95</v>
      </c>
      <c r="B97" s="5" t="s">
        <v>15283</v>
      </c>
      <c r="C97" s="5" t="str">
        <f t="shared" si="0"/>
        <v>ANEXO_11_95</v>
      </c>
      <c r="D97" s="5" t="str">
        <f t="shared" si="1"/>
        <v>Licenciamiento Autodesk-Solid NetWork Lucense Manager</v>
      </c>
    </row>
    <row r="98" spans="1:4">
      <c r="A98" s="5">
        <v>96</v>
      </c>
      <c r="B98" s="5" t="s">
        <v>15284</v>
      </c>
      <c r="C98" s="5" t="str">
        <f t="shared" si="0"/>
        <v>ANEXO_11_96</v>
      </c>
      <c r="D98" s="5" t="str">
        <f t="shared" si="1"/>
        <v>Mantis - BugTraker</v>
      </c>
    </row>
    <row r="99" spans="1:4">
      <c r="A99" s="5">
        <v>97</v>
      </c>
      <c r="B99" s="5" t="s">
        <v>15285</v>
      </c>
      <c r="C99" s="5" t="str">
        <f t="shared" si="0"/>
        <v>ANEXO_11_97</v>
      </c>
      <c r="D99" s="5" t="str">
        <f t="shared" si="1"/>
        <v>Mirave</v>
      </c>
    </row>
    <row r="100" spans="1:4">
      <c r="A100" s="5">
        <v>98</v>
      </c>
      <c r="B100" s="5" t="s">
        <v>15286</v>
      </c>
      <c r="C100" s="5" t="str">
        <f t="shared" si="0"/>
        <v>ANEXO_11_98</v>
      </c>
      <c r="D100" s="5" t="str">
        <f t="shared" si="1"/>
        <v>Normograma</v>
      </c>
    </row>
    <row r="101" spans="1:4">
      <c r="A101" s="5">
        <v>99</v>
      </c>
      <c r="B101" s="5" t="s">
        <v>15287</v>
      </c>
      <c r="C101" s="5" t="str">
        <f t="shared" si="0"/>
        <v>ANEXO_11_99</v>
      </c>
      <c r="D101" s="5" t="str">
        <f t="shared" si="1"/>
        <v>OBSERVATORIO LABORAL (SI040)</v>
      </c>
    </row>
    <row r="102" spans="1:4">
      <c r="A102" s="5">
        <v>100</v>
      </c>
      <c r="B102" s="5" t="s">
        <v>15288</v>
      </c>
      <c r="C102" s="5" t="str">
        <f t="shared" si="0"/>
        <v>ANEXO_11_100</v>
      </c>
      <c r="D102" s="5" t="str">
        <f t="shared" si="1"/>
        <v>ofertanacional</v>
      </c>
    </row>
    <row r="103" spans="1:4">
      <c r="A103" s="5">
        <v>101</v>
      </c>
      <c r="B103" s="5" t="s">
        <v>15289</v>
      </c>
      <c r="C103" s="5" t="str">
        <f t="shared" si="0"/>
        <v>ANEXO_11_101</v>
      </c>
      <c r="D103" s="5" t="str">
        <f t="shared" si="1"/>
        <v>OFICINA VIRTUAL (SI012) / Fusión SOFIA PLUS</v>
      </c>
    </row>
    <row r="104" spans="1:4">
      <c r="A104" s="5">
        <v>102</v>
      </c>
      <c r="B104" s="5" t="s">
        <v>15290</v>
      </c>
      <c r="C104" s="5" t="str">
        <f t="shared" si="0"/>
        <v>ANEXO_11_102</v>
      </c>
      <c r="D104" s="5" t="str">
        <f t="shared" si="1"/>
        <v>Oracle BI</v>
      </c>
    </row>
    <row r="105" spans="1:4">
      <c r="A105" s="5">
        <v>103</v>
      </c>
      <c r="B105" s="5" t="s">
        <v>15291</v>
      </c>
      <c r="C105" s="5" t="str">
        <f t="shared" si="0"/>
        <v>ANEXO_11_103</v>
      </c>
      <c r="D105" s="5" t="str">
        <f t="shared" si="1"/>
        <v>ORIONS V2</v>
      </c>
    </row>
    <row r="106" spans="1:4">
      <c r="A106" s="5">
        <v>104</v>
      </c>
      <c r="B106" s="5" t="s">
        <v>15292</v>
      </c>
      <c r="C106" s="5" t="str">
        <f t="shared" si="0"/>
        <v>ANEXO_11_104</v>
      </c>
      <c r="D106" s="5" t="str">
        <f t="shared" si="1"/>
        <v>Página Mi inventario</v>
      </c>
    </row>
    <row r="107" spans="1:4">
      <c r="A107" s="5">
        <v>105</v>
      </c>
      <c r="B107" s="5" t="s">
        <v>15293</v>
      </c>
      <c r="C107" s="5" t="str">
        <f t="shared" si="0"/>
        <v>ANEXO_11_105</v>
      </c>
      <c r="D107" s="5" t="str">
        <f t="shared" si="1"/>
        <v>Pagina Web Distrito Capital</v>
      </c>
    </row>
    <row r="108" spans="1:4">
      <c r="A108" s="5">
        <v>106</v>
      </c>
      <c r="B108" s="5" t="s">
        <v>15294</v>
      </c>
      <c r="C108" s="5" t="str">
        <f t="shared" si="0"/>
        <v>ANEXO_11_106</v>
      </c>
      <c r="D108" s="5" t="str">
        <f t="shared" si="1"/>
        <v>Pagina Web Regional Bolivar</v>
      </c>
    </row>
    <row r="109" spans="1:4">
      <c r="A109" s="5">
        <v>107</v>
      </c>
      <c r="B109" s="5" t="s">
        <v>15295</v>
      </c>
      <c r="C109" s="5" t="str">
        <f t="shared" si="0"/>
        <v>ANEXO_11_107</v>
      </c>
      <c r="D109" s="5" t="str">
        <f t="shared" si="1"/>
        <v>Parque Automotor</v>
      </c>
    </row>
    <row r="110" spans="1:4">
      <c r="A110" s="5">
        <v>108</v>
      </c>
      <c r="B110" s="5" t="s">
        <v>15296</v>
      </c>
      <c r="C110" s="5" t="str">
        <f t="shared" si="0"/>
        <v>ANEXO_11_108</v>
      </c>
      <c r="D110" s="5" t="str">
        <f t="shared" si="1"/>
        <v>periódico</v>
      </c>
    </row>
    <row r="111" spans="1:4">
      <c r="A111" s="5">
        <v>109</v>
      </c>
      <c r="B111" s="5" t="s">
        <v>15297</v>
      </c>
      <c r="C111" s="5" t="str">
        <f t="shared" si="0"/>
        <v>ANEXO_11_109</v>
      </c>
      <c r="D111" s="5" t="str">
        <f t="shared" si="1"/>
        <v>Periódico web SENA</v>
      </c>
    </row>
    <row r="112" spans="1:4">
      <c r="A112" s="5">
        <v>110</v>
      </c>
      <c r="B112" s="5" t="s">
        <v>15298</v>
      </c>
      <c r="C112" s="5" t="str">
        <f t="shared" si="0"/>
        <v>ANEXO_11_110</v>
      </c>
      <c r="D112" s="7" t="str">
        <f t="shared" si="1"/>
        <v>pfe.sena.edu.co</v>
      </c>
    </row>
    <row r="113" spans="1:4">
      <c r="A113" s="5">
        <v>111</v>
      </c>
      <c r="B113" s="5" t="s">
        <v>15299</v>
      </c>
      <c r="C113" s="5" t="str">
        <f t="shared" si="0"/>
        <v>ANEXO_11_111</v>
      </c>
      <c r="D113" s="5" t="str">
        <f t="shared" si="1"/>
        <v>Plan de Acción - Seguimiento - Metas</v>
      </c>
    </row>
    <row r="114" spans="1:4">
      <c r="A114" s="5">
        <v>112</v>
      </c>
      <c r="B114" s="5" t="s">
        <v>15300</v>
      </c>
      <c r="C114" s="5" t="str">
        <f t="shared" si="0"/>
        <v>ANEXO_11_112</v>
      </c>
      <c r="D114" s="5" t="str">
        <f t="shared" si="1"/>
        <v>PLAN OPERATIVO ANUAL (POA) (SI029)</v>
      </c>
    </row>
    <row r="115" spans="1:4">
      <c r="A115" s="5">
        <v>113</v>
      </c>
      <c r="B115" s="5" t="s">
        <v>15301</v>
      </c>
      <c r="C115" s="5" t="str">
        <f t="shared" si="0"/>
        <v>ANEXO_11_113</v>
      </c>
      <c r="D115" s="5" t="str">
        <f t="shared" si="1"/>
        <v>Planilla Integral Recaudo de Aportes / CERTI-APORTES (SI002)</v>
      </c>
    </row>
    <row r="116" spans="1:4">
      <c r="A116" s="5">
        <v>114</v>
      </c>
      <c r="B116" s="5" t="s">
        <v>15302</v>
      </c>
      <c r="C116" s="5" t="str">
        <f t="shared" si="0"/>
        <v>ANEXO_11_114</v>
      </c>
      <c r="D116" s="5" t="str">
        <f t="shared" si="1"/>
        <v>Planta temporal</v>
      </c>
    </row>
    <row r="117" spans="1:4">
      <c r="A117" s="5">
        <v>115</v>
      </c>
      <c r="B117" s="5" t="s">
        <v>15303</v>
      </c>
      <c r="C117" s="5" t="str">
        <f t="shared" si="0"/>
        <v>ANEXO_11_115</v>
      </c>
      <c r="D117" s="5" t="str">
        <f t="shared" si="1"/>
        <v>PLM (Gestión de ciclo de vida de producto) (No es aplicación)</v>
      </c>
    </row>
    <row r="118" spans="1:4">
      <c r="A118" s="5">
        <v>116</v>
      </c>
      <c r="B118" s="5" t="s">
        <v>15304</v>
      </c>
      <c r="C118" s="5" t="str">
        <f t="shared" si="0"/>
        <v>ANEXO_11_116</v>
      </c>
      <c r="D118" s="5" t="str">
        <f t="shared" si="1"/>
        <v>PORTAL DE EMPRENDIMIENTO</v>
      </c>
    </row>
    <row r="119" spans="1:4">
      <c r="A119" s="5">
        <v>117</v>
      </c>
      <c r="B119" s="5" t="s">
        <v>15305</v>
      </c>
      <c r="C119" s="5" t="str">
        <f t="shared" si="0"/>
        <v>ANEXO_11_117</v>
      </c>
      <c r="D119" s="5" t="str">
        <f t="shared" si="1"/>
        <v>Portal PQRS</v>
      </c>
    </row>
    <row r="120" spans="1:4">
      <c r="A120" s="5">
        <v>118</v>
      </c>
      <c r="B120" s="5" t="s">
        <v>15306</v>
      </c>
      <c r="C120" s="5" t="str">
        <f t="shared" si="0"/>
        <v>ANEXO_11_118</v>
      </c>
      <c r="D120" s="5" t="str">
        <f t="shared" si="1"/>
        <v>Portal sciudadanos</v>
      </c>
    </row>
    <row r="121" spans="1:4">
      <c r="A121" s="5">
        <v>119</v>
      </c>
      <c r="B121" s="5" t="s">
        <v>15307</v>
      </c>
      <c r="C121" s="5" t="str">
        <f t="shared" si="0"/>
        <v>ANEXO_11_119</v>
      </c>
      <c r="D121" s="5" t="str">
        <f t="shared" si="1"/>
        <v>PORTAL WEB (SI013)</v>
      </c>
    </row>
    <row r="122" spans="1:4">
      <c r="A122" s="5">
        <v>120</v>
      </c>
      <c r="B122" s="5" t="s">
        <v>15308</v>
      </c>
      <c r="C122" s="5" t="str">
        <f t="shared" si="0"/>
        <v>ANEXO_11_120</v>
      </c>
      <c r="D122" s="7" t="str">
        <f t="shared" si="1"/>
        <v>Portalito.sena.edu.co</v>
      </c>
    </row>
    <row r="123" spans="1:4">
      <c r="A123" s="5">
        <v>121</v>
      </c>
      <c r="B123" s="5" t="s">
        <v>15309</v>
      </c>
      <c r="C123" s="5" t="str">
        <f t="shared" si="0"/>
        <v>ANEXO_11_121</v>
      </c>
      <c r="D123" s="7" t="str">
        <f t="shared" si="1"/>
        <v>portalvitrinasws.sena.edu.co</v>
      </c>
    </row>
    <row r="124" spans="1:4">
      <c r="A124" s="5">
        <v>122</v>
      </c>
      <c r="B124" s="5" t="s">
        <v>15310</v>
      </c>
      <c r="C124" s="5" t="str">
        <f t="shared" si="0"/>
        <v>ANEXO_11_122</v>
      </c>
      <c r="D124" s="5" t="str">
        <f t="shared" si="1"/>
        <v>POWERBI</v>
      </c>
    </row>
    <row r="125" spans="1:4">
      <c r="A125" s="5">
        <v>123</v>
      </c>
      <c r="B125" s="5" t="s">
        <v>15311</v>
      </c>
      <c r="C125" s="5" t="str">
        <f t="shared" si="0"/>
        <v>ANEXO_11_123</v>
      </c>
      <c r="D125" s="5" t="str">
        <f t="shared" si="1"/>
        <v>ProyectoRDS</v>
      </c>
    </row>
    <row r="126" spans="1:4">
      <c r="A126" s="5">
        <v>124</v>
      </c>
      <c r="B126" s="5" t="s">
        <v>15312</v>
      </c>
      <c r="C126" s="5" t="str">
        <f t="shared" si="0"/>
        <v>ANEXO_11_124</v>
      </c>
      <c r="D126" s="5" t="str">
        <f t="shared" si="1"/>
        <v>ProyectoSDMX</v>
      </c>
    </row>
    <row r="127" spans="1:4">
      <c r="A127" s="5">
        <v>125</v>
      </c>
      <c r="B127" s="5" t="s">
        <v>15313</v>
      </c>
      <c r="C127" s="5" t="str">
        <f t="shared" si="0"/>
        <v>ANEXO_11_125</v>
      </c>
      <c r="D127" s="5" t="str">
        <f t="shared" si="1"/>
        <v>PUBLICACION CONTRATACION SENA (CONTRATACION Control Social)</v>
      </c>
    </row>
    <row r="128" spans="1:4">
      <c r="A128" s="5">
        <v>126</v>
      </c>
      <c r="B128" s="5" t="s">
        <v>15314</v>
      </c>
      <c r="C128" s="5" t="str">
        <f t="shared" si="0"/>
        <v>ANEXO_11_126</v>
      </c>
      <c r="D128" s="5" t="str">
        <f t="shared" si="1"/>
        <v>Puntos de experiencia</v>
      </c>
    </row>
    <row r="129" spans="1:4">
      <c r="A129" s="5">
        <v>127</v>
      </c>
      <c r="B129" s="5" t="s">
        <v>15315</v>
      </c>
      <c r="C129" s="5" t="str">
        <f t="shared" si="0"/>
        <v>ANEXO_11_127</v>
      </c>
      <c r="D129" s="5" t="str">
        <f t="shared" si="1"/>
        <v>RECURSO HUMANO POR COMPETENCIAS</v>
      </c>
    </row>
    <row r="130" spans="1:4">
      <c r="A130" s="5">
        <v>128</v>
      </c>
      <c r="B130" s="5" t="s">
        <v>15316</v>
      </c>
      <c r="C130" s="5" t="str">
        <f t="shared" si="0"/>
        <v>ANEXO_11_128</v>
      </c>
      <c r="D130" s="5" t="str">
        <f t="shared" si="1"/>
        <v>RECURSOS HUMANOS (KACTUS)</v>
      </c>
    </row>
    <row r="131" spans="1:4">
      <c r="A131" s="5">
        <v>129</v>
      </c>
      <c r="B131" s="5" t="s">
        <v>15317</v>
      </c>
      <c r="C131" s="5" t="str">
        <f t="shared" si="0"/>
        <v>ANEXO_11_129</v>
      </c>
      <c r="D131" s="5" t="str">
        <f t="shared" si="1"/>
        <v>Redmine</v>
      </c>
    </row>
    <row r="132" spans="1:4">
      <c r="A132" s="5">
        <v>130</v>
      </c>
      <c r="B132" s="5" t="s">
        <v>15318</v>
      </c>
      <c r="C132" s="5" t="str">
        <f t="shared" si="0"/>
        <v>ANEXO_11_130</v>
      </c>
      <c r="D132" s="5" t="str">
        <f t="shared" si="1"/>
        <v>Relay</v>
      </c>
    </row>
    <row r="133" spans="1:4">
      <c r="A133" s="5">
        <v>131</v>
      </c>
      <c r="B133" s="5" t="s">
        <v>15319</v>
      </c>
      <c r="C133" s="5" t="str">
        <f t="shared" si="0"/>
        <v>ANEXO_11_131</v>
      </c>
      <c r="D133" s="5" t="str">
        <f t="shared" si="1"/>
        <v>Repositorio de Bibliotecas / Dspace (SI006-1)</v>
      </c>
    </row>
    <row r="134" spans="1:4">
      <c r="A134" s="5">
        <v>132</v>
      </c>
      <c r="B134" s="5" t="s">
        <v>15320</v>
      </c>
      <c r="C134" s="5" t="str">
        <f t="shared" si="0"/>
        <v>ANEXO_11_132</v>
      </c>
      <c r="D134" s="5" t="str">
        <f t="shared" si="1"/>
        <v>Revistas</v>
      </c>
    </row>
    <row r="135" spans="1:4">
      <c r="A135" s="5">
        <v>133</v>
      </c>
      <c r="B135" s="5" t="s">
        <v>15321</v>
      </c>
      <c r="C135" s="5" t="str">
        <f t="shared" si="0"/>
        <v>ANEXO_11_133</v>
      </c>
      <c r="D135" s="5" t="str">
        <f t="shared" si="1"/>
        <v>Rosetta Stone v3 Online</v>
      </c>
    </row>
    <row r="136" spans="1:4">
      <c r="A136" s="5">
        <v>134</v>
      </c>
      <c r="B136" s="5" t="s">
        <v>15322</v>
      </c>
      <c r="C136" s="5" t="str">
        <f t="shared" si="0"/>
        <v>ANEXO_11_134</v>
      </c>
      <c r="D136" s="5" t="str">
        <f t="shared" si="1"/>
        <v>S.I. Administración de licenciamiento</v>
      </c>
    </row>
    <row r="137" spans="1:4">
      <c r="A137" s="5">
        <v>135</v>
      </c>
      <c r="B137" s="5" t="s">
        <v>15323</v>
      </c>
      <c r="C137" s="5" t="str">
        <f t="shared" si="0"/>
        <v>ANEXO_11_135</v>
      </c>
      <c r="D137" s="5" t="str">
        <f t="shared" si="1"/>
        <v>SACB - (Orions v2)</v>
      </c>
    </row>
    <row r="138" spans="1:4">
      <c r="A138" s="5">
        <v>136</v>
      </c>
      <c r="B138" s="5" t="s">
        <v>15324</v>
      </c>
      <c r="C138" s="5" t="str">
        <f t="shared" si="0"/>
        <v>ANEXO_11_136</v>
      </c>
      <c r="D138" s="5" t="str">
        <f t="shared" si="1"/>
        <v>SAVA</v>
      </c>
    </row>
    <row r="139" spans="1:4">
      <c r="A139" s="5">
        <v>137</v>
      </c>
      <c r="B139" s="5" t="s">
        <v>15325</v>
      </c>
      <c r="C139" s="5" t="str">
        <f t="shared" si="0"/>
        <v>ANEXO_11_137</v>
      </c>
      <c r="D139" s="5" t="str">
        <f t="shared" si="1"/>
        <v>sciudadanos</v>
      </c>
    </row>
    <row r="140" spans="1:4">
      <c r="A140" s="5">
        <v>138</v>
      </c>
      <c r="B140" s="5" t="s">
        <v>15326</v>
      </c>
      <c r="C140" s="5" t="str">
        <f t="shared" si="0"/>
        <v>ANEXO_11_138</v>
      </c>
      <c r="D140" s="5" t="str">
        <f t="shared" si="1"/>
        <v>Sede electrónica (SI105) GSE</v>
      </c>
    </row>
    <row r="141" spans="1:4">
      <c r="A141" s="5">
        <v>139</v>
      </c>
      <c r="B141" s="5" t="s">
        <v>15327</v>
      </c>
      <c r="C141" s="5" t="str">
        <f t="shared" si="0"/>
        <v>ANEXO_11_139</v>
      </c>
      <c r="D141" s="5" t="str">
        <f t="shared" si="1"/>
        <v>SeguimientoEgresados</v>
      </c>
    </row>
    <row r="142" spans="1:4">
      <c r="A142" s="5">
        <v>140</v>
      </c>
      <c r="B142" s="5" t="s">
        <v>15328</v>
      </c>
      <c r="C142" s="5" t="str">
        <f t="shared" si="0"/>
        <v>ANEXO_11_140</v>
      </c>
      <c r="D142" s="5" t="str">
        <f t="shared" si="1"/>
        <v>Seleccionados</v>
      </c>
    </row>
    <row r="143" spans="1:4">
      <c r="A143" s="5">
        <v>141</v>
      </c>
      <c r="B143" s="5" t="s">
        <v>15329</v>
      </c>
      <c r="C143" s="5" t="str">
        <f t="shared" si="0"/>
        <v>ANEXO_11_141</v>
      </c>
      <c r="D143" s="5" t="str">
        <f t="shared" si="1"/>
        <v>SENA al aire</v>
      </c>
    </row>
    <row r="144" spans="1:4">
      <c r="A144" s="5">
        <v>142</v>
      </c>
      <c r="B144" s="5" t="s">
        <v>15330</v>
      </c>
      <c r="C144" s="5" t="str">
        <f t="shared" si="0"/>
        <v>ANEXO_11_142</v>
      </c>
      <c r="D144" s="5" t="str">
        <f t="shared" si="1"/>
        <v>SenaSOFT</v>
      </c>
    </row>
    <row r="145" spans="1:4">
      <c r="A145" s="5">
        <v>143</v>
      </c>
      <c r="B145" s="5" t="s">
        <v>15331</v>
      </c>
      <c r="C145" s="5" t="str">
        <f t="shared" si="0"/>
        <v>ANEXO_11_143</v>
      </c>
      <c r="D145" s="5" t="str">
        <f t="shared" si="1"/>
        <v>Sennova</v>
      </c>
    </row>
    <row r="146" spans="1:4">
      <c r="A146" s="5">
        <v>144</v>
      </c>
      <c r="B146" s="5" t="s">
        <v>15332</v>
      </c>
      <c r="C146" s="5" t="str">
        <f t="shared" si="0"/>
        <v>ANEXO_11_144</v>
      </c>
      <c r="D146" s="5" t="str">
        <f t="shared" si="1"/>
        <v>Servicio SDMX</v>
      </c>
    </row>
    <row r="147" spans="1:4">
      <c r="A147" s="5">
        <v>145</v>
      </c>
      <c r="B147" s="5" t="s">
        <v>15333</v>
      </c>
      <c r="C147" s="5" t="str">
        <f t="shared" si="0"/>
        <v>ANEXO_11_145</v>
      </c>
      <c r="D147" s="5" t="str">
        <f t="shared" si="1"/>
        <v>Jasper</v>
      </c>
    </row>
    <row r="148" spans="1:4">
      <c r="A148" s="5">
        <v>146</v>
      </c>
      <c r="B148" s="5" t="s">
        <v>15334</v>
      </c>
      <c r="C148" s="5" t="str">
        <f t="shared" si="0"/>
        <v>ANEXO_11_146</v>
      </c>
      <c r="D148" s="5" t="str">
        <f t="shared" si="1"/>
        <v>SEVEN</v>
      </c>
    </row>
    <row r="149" spans="1:4">
      <c r="A149" s="5">
        <v>147</v>
      </c>
      <c r="B149" s="5" t="s">
        <v>15335</v>
      </c>
      <c r="C149" s="5" t="str">
        <f t="shared" si="0"/>
        <v>ANEXO_11_147</v>
      </c>
      <c r="D149" s="5" t="str">
        <f t="shared" si="1"/>
        <v>SGC SISTEMA DE GESTION DE CENTROS (Histórico)</v>
      </c>
    </row>
    <row r="150" spans="1:4">
      <c r="A150" s="5">
        <v>148</v>
      </c>
      <c r="B150" s="5" t="s">
        <v>15336</v>
      </c>
      <c r="C150" s="5" t="str">
        <f t="shared" si="0"/>
        <v>ANEXO_11_148</v>
      </c>
      <c r="D150" s="5" t="str">
        <f t="shared" si="1"/>
        <v>SICOORD</v>
      </c>
    </row>
    <row r="151" spans="1:4">
      <c r="A151" s="5">
        <v>149</v>
      </c>
      <c r="B151" s="5" t="s">
        <v>15337</v>
      </c>
      <c r="C151" s="5" t="str">
        <f t="shared" si="0"/>
        <v>ANEXO_11_149</v>
      </c>
      <c r="D151" s="5" t="str">
        <f t="shared" si="1"/>
        <v>SID Versión 3 CONTROL INTERNO DISCIPLINARIO</v>
      </c>
    </row>
    <row r="152" spans="1:4">
      <c r="A152" s="5">
        <v>150</v>
      </c>
      <c r="B152" s="5" t="s">
        <v>15338</v>
      </c>
      <c r="C152" s="5" t="str">
        <f t="shared" si="0"/>
        <v>ANEXO_11_150</v>
      </c>
      <c r="D152" s="5" t="str">
        <f t="shared" si="1"/>
        <v>SIGEP</v>
      </c>
    </row>
    <row r="153" spans="1:4">
      <c r="A153" s="5">
        <v>151</v>
      </c>
      <c r="B153" s="5" t="s">
        <v>15339</v>
      </c>
      <c r="C153" s="5" t="str">
        <f t="shared" si="0"/>
        <v>ANEXO_11_151</v>
      </c>
      <c r="D153" s="5" t="str">
        <f t="shared" si="1"/>
        <v>SIGP (SI015)</v>
      </c>
    </row>
    <row r="154" spans="1:4">
      <c r="A154" s="5">
        <v>152</v>
      </c>
      <c r="B154" s="5" t="s">
        <v>15340</v>
      </c>
      <c r="C154" s="5" t="str">
        <f t="shared" si="0"/>
        <v>ANEXO_11_152</v>
      </c>
      <c r="D154" s="5" t="str">
        <f t="shared" si="1"/>
        <v>SIIGO</v>
      </c>
    </row>
    <row r="155" spans="1:4">
      <c r="A155" s="5">
        <v>153</v>
      </c>
      <c r="B155" s="5" t="s">
        <v>15341</v>
      </c>
      <c r="C155" s="5" t="str">
        <f t="shared" si="0"/>
        <v>ANEXO_11_153</v>
      </c>
      <c r="D155" s="5" t="str">
        <f t="shared" si="1"/>
        <v>Simulador Servicios de Salud</v>
      </c>
    </row>
    <row r="156" spans="1:4">
      <c r="A156" s="5">
        <v>154</v>
      </c>
      <c r="B156" s="5" t="s">
        <v>15342</v>
      </c>
      <c r="C156" s="5" t="str">
        <f t="shared" si="0"/>
        <v>ANEXO_11_154</v>
      </c>
      <c r="D156" s="5" t="str">
        <f t="shared" si="1"/>
        <v>SIOS - Sistema de Inteligencia Organizacional del Sena</v>
      </c>
    </row>
    <row r="157" spans="1:4">
      <c r="A157" s="5">
        <v>155</v>
      </c>
      <c r="B157" s="5" t="s">
        <v>15343</v>
      </c>
      <c r="C157" s="5" t="str">
        <f t="shared" si="0"/>
        <v>ANEXO_11_155</v>
      </c>
      <c r="D157" s="5" t="str">
        <f t="shared" si="1"/>
        <v>SIOS COE</v>
      </c>
    </row>
    <row r="158" spans="1:4">
      <c r="A158" s="5">
        <v>156</v>
      </c>
      <c r="B158" s="5" t="s">
        <v>15344</v>
      </c>
      <c r="C158" s="5" t="str">
        <f t="shared" si="0"/>
        <v>ANEXO_11_156</v>
      </c>
      <c r="D158" s="5" t="str">
        <f t="shared" si="1"/>
        <v>SIPROJWEB</v>
      </c>
    </row>
    <row r="159" spans="1:4">
      <c r="A159" s="5">
        <v>157</v>
      </c>
      <c r="B159" s="5" t="s">
        <v>15345</v>
      </c>
      <c r="C159" s="5" t="str">
        <f t="shared" si="0"/>
        <v>ANEXO_11_157</v>
      </c>
      <c r="D159" s="5" t="str">
        <f t="shared" si="1"/>
        <v>Sisacuotas</v>
      </c>
    </row>
    <row r="160" spans="1:4">
      <c r="A160" s="5">
        <v>158</v>
      </c>
      <c r="B160" s="5" t="s">
        <v>15346</v>
      </c>
      <c r="C160" s="5" t="str">
        <f t="shared" si="0"/>
        <v>ANEXO_11_158</v>
      </c>
      <c r="D160" s="7" t="str">
        <f t="shared" si="1"/>
        <v>sisblog.sena.edu.co</v>
      </c>
    </row>
    <row r="161" spans="1:4">
      <c r="A161" s="5">
        <v>159</v>
      </c>
      <c r="B161" s="5" t="s">
        <v>15347</v>
      </c>
      <c r="C161" s="5" t="str">
        <f t="shared" si="0"/>
        <v>ANEXO_11_159</v>
      </c>
      <c r="D161" s="5" t="str">
        <f t="shared" si="1"/>
        <v>SISMEG</v>
      </c>
    </row>
    <row r="162" spans="1:4">
      <c r="A162" s="5">
        <v>160</v>
      </c>
      <c r="B162" s="5" t="s">
        <v>15348</v>
      </c>
      <c r="C162" s="5" t="str">
        <f t="shared" si="0"/>
        <v>ANEXO_11_160</v>
      </c>
      <c r="D162" s="5" t="str">
        <f t="shared" si="1"/>
        <v>SISTEMA ADMINISTRATIVO ( ORIONS ) (SI018)</v>
      </c>
    </row>
    <row r="163" spans="1:4">
      <c r="A163" s="5">
        <v>161</v>
      </c>
      <c r="B163" s="5" t="s">
        <v>15349</v>
      </c>
      <c r="C163" s="5" t="str">
        <f t="shared" si="0"/>
        <v>ANEXO_11_161</v>
      </c>
      <c r="D163" s="5" t="str">
        <f t="shared" si="1"/>
        <v>Sistema Auto auditoria de Control Interno</v>
      </c>
    </row>
    <row r="164" spans="1:4">
      <c r="A164" s="5">
        <v>162</v>
      </c>
      <c r="B164" s="5" t="s">
        <v>15350</v>
      </c>
      <c r="C164" s="5" t="str">
        <f t="shared" si="0"/>
        <v>ANEXO_11_162</v>
      </c>
      <c r="D164" s="5" t="str">
        <f t="shared" si="1"/>
        <v>Sistema de Autoevaluación Programas de Formación</v>
      </c>
    </row>
    <row r="165" spans="1:4">
      <c r="A165" s="5">
        <v>163</v>
      </c>
      <c r="B165" s="5" t="s">
        <v>15351</v>
      </c>
      <c r="C165" s="5" t="str">
        <f t="shared" si="0"/>
        <v>ANEXO_11_163</v>
      </c>
      <c r="D165" s="5" t="str">
        <f t="shared" si="1"/>
        <v>SISTEMA DE CONTROL DISCIPLINARIO</v>
      </c>
    </row>
    <row r="166" spans="1:4">
      <c r="A166" s="5">
        <v>164</v>
      </c>
      <c r="B166" s="5" t="s">
        <v>15352</v>
      </c>
      <c r="C166" s="5" t="str">
        <f t="shared" si="0"/>
        <v>ANEXO_11_164</v>
      </c>
      <c r="D166" s="5" t="str">
        <f t="shared" si="1"/>
        <v>SISTEMA DE CONVENIOS</v>
      </c>
    </row>
    <row r="167" spans="1:4">
      <c r="A167" s="5">
        <v>165</v>
      </c>
      <c r="B167" s="5" t="s">
        <v>15353</v>
      </c>
      <c r="C167" s="5" t="str">
        <f t="shared" si="0"/>
        <v>ANEXO_11_165</v>
      </c>
      <c r="D167" s="5" t="str">
        <f t="shared" si="1"/>
        <v>Sistema de Evaluacion y Certificación de Competencias Laborales SECCL</v>
      </c>
    </row>
    <row r="168" spans="1:4">
      <c r="A168" s="5">
        <v>166</v>
      </c>
      <c r="B168" s="5" t="s">
        <v>15354</v>
      </c>
      <c r="C168" s="5" t="str">
        <f t="shared" si="0"/>
        <v>ANEXO_11_166</v>
      </c>
      <c r="D168" s="5" t="str">
        <f t="shared" si="1"/>
        <v>Sistema de Información de Convenios</v>
      </c>
    </row>
    <row r="169" spans="1:4">
      <c r="A169" s="5">
        <v>167</v>
      </c>
      <c r="B169" s="5" t="s">
        <v>15355</v>
      </c>
      <c r="C169" s="5" t="str">
        <f t="shared" si="0"/>
        <v>ANEXO_11_167</v>
      </c>
      <c r="D169" s="5" t="str">
        <f t="shared" si="1"/>
        <v>Sistema de Información de Oferta y Encargos (SIOE)</v>
      </c>
    </row>
    <row r="170" spans="1:4">
      <c r="A170" s="5">
        <v>168</v>
      </c>
      <c r="B170" s="5" t="s">
        <v>15356</v>
      </c>
      <c r="C170" s="5" t="str">
        <f t="shared" si="0"/>
        <v>ANEXO_11_168</v>
      </c>
      <c r="D170" s="5" t="str">
        <f t="shared" si="1"/>
        <v>Sistema de Información Disciplinaria</v>
      </c>
    </row>
    <row r="171" spans="1:4">
      <c r="A171" s="5">
        <v>169</v>
      </c>
      <c r="B171" s="5" t="s">
        <v>15357</v>
      </c>
      <c r="C171" s="5" t="str">
        <f t="shared" si="0"/>
        <v>ANEXO_11_169</v>
      </c>
      <c r="D171" s="5" t="str">
        <f t="shared" si="1"/>
        <v>Sistema Financiero Integrado -FINANZAS 2000 SFI - Solo Consulta (SI016)</v>
      </c>
    </row>
    <row r="172" spans="1:4">
      <c r="A172" s="5">
        <v>170</v>
      </c>
      <c r="B172" s="5" t="s">
        <v>15358</v>
      </c>
      <c r="C172" s="5" t="str">
        <f t="shared" si="0"/>
        <v>ANEXO_11_170</v>
      </c>
      <c r="D172" s="5" t="str">
        <f t="shared" si="1"/>
        <v>Sistema Fondo Nacional de Vivienda del Sena</v>
      </c>
    </row>
    <row r="173" spans="1:4">
      <c r="A173" s="5">
        <v>171</v>
      </c>
      <c r="B173" s="5" t="s">
        <v>15359</v>
      </c>
      <c r="C173" s="5" t="str">
        <f t="shared" si="0"/>
        <v>ANEXO_11_171</v>
      </c>
      <c r="D173" s="5" t="str">
        <f t="shared" si="1"/>
        <v>Sistema Hospitalario Centro de Formación de Salud Medellín</v>
      </c>
    </row>
    <row r="174" spans="1:4">
      <c r="A174" s="5">
        <v>172</v>
      </c>
      <c r="B174" s="5" t="s">
        <v>15360</v>
      </c>
      <c r="C174" s="5" t="str">
        <f t="shared" si="0"/>
        <v>ANEXO_11_172</v>
      </c>
      <c r="D174" s="5" t="str">
        <f t="shared" si="1"/>
        <v>Sistema Información de Contratistas</v>
      </c>
    </row>
    <row r="175" spans="1:4">
      <c r="A175" s="5">
        <v>173</v>
      </c>
      <c r="B175" s="5" t="s">
        <v>15361</v>
      </c>
      <c r="C175" s="5" t="str">
        <f t="shared" si="0"/>
        <v>ANEXO_11_173</v>
      </c>
      <c r="D175" s="5" t="str">
        <f t="shared" si="1"/>
        <v>Sistema Integrado de Gestión</v>
      </c>
    </row>
    <row r="176" spans="1:4">
      <c r="A176" s="5">
        <v>174</v>
      </c>
      <c r="B176" s="5" t="s">
        <v>15362</v>
      </c>
      <c r="C176" s="5" t="str">
        <f t="shared" si="0"/>
        <v>ANEXO_11_174</v>
      </c>
      <c r="D176" s="5" t="str">
        <f t="shared" si="1"/>
        <v>Sistema Integrado de Recaudo y Cartera -SIREC</v>
      </c>
    </row>
    <row r="177" spans="1:4">
      <c r="A177" s="5">
        <v>175</v>
      </c>
      <c r="B177" s="5" t="s">
        <v>15363</v>
      </c>
      <c r="C177" s="5" t="str">
        <f t="shared" si="0"/>
        <v>ANEXO_11_175</v>
      </c>
      <c r="D177" s="5" t="str">
        <f t="shared" si="1"/>
        <v>Sistema Integrado Financiero - SIIF2</v>
      </c>
    </row>
    <row r="178" spans="1:4">
      <c r="A178" s="5">
        <v>176</v>
      </c>
      <c r="B178" s="5" t="s">
        <v>15364</v>
      </c>
      <c r="C178" s="5" t="str">
        <f t="shared" si="0"/>
        <v>ANEXO_11_176</v>
      </c>
      <c r="D178" s="5" t="str">
        <f t="shared" si="1"/>
        <v>Sistema liquidador</v>
      </c>
    </row>
    <row r="179" spans="1:4">
      <c r="A179" s="5">
        <v>177</v>
      </c>
      <c r="B179" s="5" t="s">
        <v>15365</v>
      </c>
      <c r="C179" s="5" t="str">
        <f t="shared" si="0"/>
        <v>ANEXO_11_177</v>
      </c>
      <c r="D179" s="5" t="str">
        <f t="shared" si="1"/>
        <v>Sistema Nacional de Producción de Centros</v>
      </c>
    </row>
    <row r="180" spans="1:4">
      <c r="A180" s="5">
        <v>178</v>
      </c>
      <c r="B180" s="5" t="s">
        <v>15366</v>
      </c>
      <c r="C180" s="5" t="str">
        <f t="shared" si="0"/>
        <v>ANEXO_11_178</v>
      </c>
      <c r="D180" s="5" t="str">
        <f t="shared" si="1"/>
        <v>Sistema Procesos Unificados - Construcción Documentos (SCD)</v>
      </c>
    </row>
    <row r="181" spans="1:4">
      <c r="A181" s="5">
        <v>179</v>
      </c>
      <c r="B181" s="5" t="s">
        <v>15367</v>
      </c>
      <c r="C181" s="5" t="str">
        <f t="shared" si="0"/>
        <v>ANEXO_11_179</v>
      </c>
      <c r="D181" s="5" t="str">
        <f t="shared" si="1"/>
        <v>Sistema Procesos Unificados - Criterios de Evaluacion (Vivienda)</v>
      </c>
    </row>
    <row r="182" spans="1:4">
      <c r="A182" s="5">
        <v>180</v>
      </c>
      <c r="B182" s="5" t="s">
        <v>15368</v>
      </c>
      <c r="C182" s="5" t="str">
        <f t="shared" si="0"/>
        <v>ANEXO_11_180</v>
      </c>
      <c r="D182" s="5" t="str">
        <f t="shared" si="1"/>
        <v>Sistema Procesos Unificados - Herramientas Servicio Médico</v>
      </c>
    </row>
    <row r="183" spans="1:4">
      <c r="A183" s="5">
        <v>181</v>
      </c>
      <c r="B183" s="5" t="s">
        <v>15369</v>
      </c>
      <c r="C183" s="5" t="str">
        <f t="shared" si="0"/>
        <v>ANEXO_11_181</v>
      </c>
      <c r="D183" s="5" t="str">
        <f t="shared" si="1"/>
        <v>SMA - SERVICIO MEDICO ASISTENCIAL (SI014)</v>
      </c>
    </row>
    <row r="184" spans="1:4">
      <c r="A184" s="5">
        <v>182</v>
      </c>
      <c r="B184" s="5" t="s">
        <v>15370</v>
      </c>
      <c r="C184" s="5" t="str">
        <f t="shared" si="0"/>
        <v>ANEXO_11_182</v>
      </c>
      <c r="D184" s="5" t="str">
        <f t="shared" si="1"/>
        <v>SNFT - Sistema Nacional de Formación para el Trabajo (SI022)</v>
      </c>
    </row>
    <row r="185" spans="1:4">
      <c r="A185" s="5">
        <v>183</v>
      </c>
      <c r="B185" s="5" t="s">
        <v>15371</v>
      </c>
      <c r="C185" s="5" t="str">
        <f t="shared" si="0"/>
        <v>ANEXO_11_183</v>
      </c>
      <c r="D185" s="5" t="str">
        <f t="shared" si="1"/>
        <v>SNIES (SI052)</v>
      </c>
    </row>
    <row r="186" spans="1:4">
      <c r="A186" s="5">
        <v>184</v>
      </c>
      <c r="B186" s="5" t="s">
        <v>15372</v>
      </c>
      <c r="C186" s="5" t="str">
        <f t="shared" si="0"/>
        <v>ANEXO_11_184</v>
      </c>
      <c r="D186" s="5" t="str">
        <f t="shared" si="1"/>
        <v>Sofia - OpenShift</v>
      </c>
    </row>
    <row r="187" spans="1:4">
      <c r="A187" s="5">
        <v>185</v>
      </c>
      <c r="B187" s="5" t="s">
        <v>15373</v>
      </c>
      <c r="C187" s="5" t="str">
        <f t="shared" si="0"/>
        <v>ANEXO_11_185</v>
      </c>
      <c r="D187" s="5" t="str">
        <f t="shared" si="1"/>
        <v>SOFIA PLUS (SI031)</v>
      </c>
    </row>
    <row r="188" spans="1:4">
      <c r="A188" s="5">
        <v>186</v>
      </c>
      <c r="B188" s="5" t="s">
        <v>15374</v>
      </c>
      <c r="C188" s="5" t="str">
        <f t="shared" si="0"/>
        <v>ANEXO_11_186</v>
      </c>
      <c r="D188" s="5" t="str">
        <f t="shared" si="1"/>
        <v>SOFIA V2</v>
      </c>
    </row>
    <row r="189" spans="1:4">
      <c r="A189" s="5">
        <v>187</v>
      </c>
      <c r="B189" s="5" t="s">
        <v>15375</v>
      </c>
      <c r="C189" s="5" t="str">
        <f t="shared" si="0"/>
        <v>ANEXO_11_187</v>
      </c>
      <c r="D189" s="5" t="str">
        <f t="shared" si="1"/>
        <v>Software IDEA - Control Interno</v>
      </c>
    </row>
    <row r="190" spans="1:4">
      <c r="A190" s="5">
        <v>188</v>
      </c>
      <c r="B190" s="5" t="s">
        <v>15376</v>
      </c>
      <c r="C190" s="5" t="str">
        <f t="shared" si="0"/>
        <v>ANEXO_11_188</v>
      </c>
      <c r="D190" s="5" t="str">
        <f t="shared" si="1"/>
        <v>Solicitudes de Empresarios</v>
      </c>
    </row>
    <row r="191" spans="1:4">
      <c r="A191" s="5">
        <v>189</v>
      </c>
      <c r="B191" s="5" t="s">
        <v>15377</v>
      </c>
      <c r="C191" s="5" t="str">
        <f t="shared" si="0"/>
        <v>ANEXO_11_189</v>
      </c>
      <c r="D191" s="5" t="str">
        <f t="shared" si="1"/>
        <v>SVN</v>
      </c>
    </row>
    <row r="192" spans="1:4">
      <c r="A192" s="5">
        <v>190</v>
      </c>
      <c r="B192" s="5" t="s">
        <v>15378</v>
      </c>
      <c r="C192" s="5" t="str">
        <f t="shared" si="0"/>
        <v>ANEXO_11_190</v>
      </c>
      <c r="D192" s="5" t="str">
        <f t="shared" si="1"/>
        <v>TELL ME MORE</v>
      </c>
    </row>
    <row r="193" spans="1:4">
      <c r="A193" s="5">
        <v>191</v>
      </c>
      <c r="B193" s="5" t="s">
        <v>15379</v>
      </c>
      <c r="C193" s="5" t="str">
        <f t="shared" si="0"/>
        <v>ANEXO_11_191</v>
      </c>
      <c r="D193" s="5" t="str">
        <f t="shared" si="1"/>
        <v>TV web SENA</v>
      </c>
    </row>
    <row r="194" spans="1:4">
      <c r="A194" s="5">
        <v>192</v>
      </c>
      <c r="B194" s="5" t="s">
        <v>15380</v>
      </c>
      <c r="C194" s="5" t="str">
        <f t="shared" si="0"/>
        <v>ANEXO_11_192</v>
      </c>
      <c r="D194" s="5" t="str">
        <f t="shared" si="1"/>
        <v>Votosoft (eleccionesaprendices.sena.edu.co)</v>
      </c>
    </row>
    <row r="195" spans="1:4">
      <c r="A195" s="5">
        <v>193</v>
      </c>
      <c r="B195" s="5" t="s">
        <v>15381</v>
      </c>
      <c r="C195" s="5" t="str">
        <f t="shared" si="0"/>
        <v>ANEXO_11_193</v>
      </c>
      <c r="D195" s="5" t="str">
        <f t="shared" si="1"/>
        <v>websupport gestionweb</v>
      </c>
    </row>
    <row r="196" spans="1:4">
      <c r="A196" s="5">
        <v>194</v>
      </c>
      <c r="B196" s="5" t="s">
        <v>15382</v>
      </c>
      <c r="C196" s="5" t="str">
        <f t="shared" si="0"/>
        <v>ANEXO_11_194</v>
      </c>
      <c r="D196" s="5" t="str">
        <f t="shared" si="1"/>
        <v>Webtecnoparque</v>
      </c>
    </row>
    <row r="197" spans="1:4">
      <c r="A197" s="5">
        <v>195</v>
      </c>
      <c r="B197" s="5" t="s">
        <v>15383</v>
      </c>
      <c r="C197" s="5" t="str">
        <f t="shared" si="0"/>
        <v>ANEXO_11_195</v>
      </c>
      <c r="D197" s="5" t="str">
        <f t="shared" si="1"/>
        <v>Wiki Sena (Wiki Soporte)</v>
      </c>
    </row>
    <row r="198" spans="1:4">
      <c r="A198" s="5">
        <v>196</v>
      </c>
      <c r="B198" s="5" t="s">
        <v>15384</v>
      </c>
      <c r="C198" s="5" t="str">
        <f t="shared" si="0"/>
        <v>ANEXO_11_196</v>
      </c>
      <c r="D198" s="7" t="str">
        <f t="shared" si="1"/>
        <v>wiki.sena.edu.co</v>
      </c>
    </row>
    <row r="199" spans="1:4">
      <c r="A199" s="5">
        <v>197</v>
      </c>
      <c r="B199" s="5" t="s">
        <v>15385</v>
      </c>
      <c r="C199" s="5" t="str">
        <f t="shared" si="0"/>
        <v>ANEXO_11_197</v>
      </c>
      <c r="D199" s="5" t="str">
        <f t="shared" si="1"/>
        <v>worldskills - worldskillsamericas</v>
      </c>
    </row>
    <row r="200" spans="1:4">
      <c r="A200" s="5">
        <v>198</v>
      </c>
      <c r="B200" s="5" t="s">
        <v>15386</v>
      </c>
      <c r="C200" s="5" t="str">
        <f t="shared" si="0"/>
        <v>ANEXO_11_198</v>
      </c>
      <c r="D200" s="5" t="str">
        <f t="shared" si="1"/>
        <v>SharePoint</v>
      </c>
    </row>
    <row r="201" spans="1:4">
      <c r="A201" s="5">
        <v>199</v>
      </c>
      <c r="B201" s="5" t="s">
        <v>15387</v>
      </c>
      <c r="C201" s="5" t="str">
        <f t="shared" si="0"/>
        <v>ANEXO_11_199</v>
      </c>
      <c r="D201" s="5" t="str">
        <f t="shared" si="1"/>
        <v>Moodle</v>
      </c>
    </row>
  </sheetData>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6"/>
  <sheetViews>
    <sheetView workbookViewId="0"/>
  </sheetViews>
  <sheetFormatPr baseColWidth="10" defaultColWidth="11.1640625" defaultRowHeight="15" customHeight="1"/>
  <cols>
    <col min="1" max="26" width="11" customWidth="1"/>
  </cols>
  <sheetData>
    <row r="1" spans="1:4">
      <c r="B1" s="5" t="s">
        <v>15388</v>
      </c>
    </row>
    <row r="2" spans="1:4">
      <c r="A2" s="5">
        <v>0</v>
      </c>
      <c r="B2" s="5" t="s">
        <v>8196</v>
      </c>
      <c r="C2" s="5" t="str">
        <f t="shared" ref="C2:C16" si="0">CONCATENATE(B$1,"_",A2)</f>
        <v>ANEXO_13_0</v>
      </c>
      <c r="D2" s="5" t="str">
        <f t="shared" ref="D2:D16" si="1">LEFT(B2,100)</f>
        <v>Comentario general</v>
      </c>
    </row>
    <row r="3" spans="1:4">
      <c r="A3" s="5">
        <v>2</v>
      </c>
      <c r="B3" s="5" t="s">
        <v>15389</v>
      </c>
      <c r="C3" s="5" t="str">
        <f t="shared" si="0"/>
        <v>ANEXO_13_2</v>
      </c>
      <c r="D3" s="5" t="str">
        <f t="shared" si="1"/>
        <v>Introducción</v>
      </c>
    </row>
    <row r="4" spans="1:4">
      <c r="A4" s="5">
        <v>3</v>
      </c>
      <c r="B4" s="5" t="s">
        <v>15390</v>
      </c>
      <c r="C4" s="5" t="str">
        <f t="shared" si="0"/>
        <v>ANEXO_13_3</v>
      </c>
      <c r="D4" s="5" t="str">
        <f t="shared" si="1"/>
        <v>Perfiles Generales para la ejecución del contrato</v>
      </c>
    </row>
    <row r="5" spans="1:4">
      <c r="A5" s="5">
        <v>4</v>
      </c>
      <c r="B5" s="5" t="s">
        <v>15391</v>
      </c>
      <c r="C5" s="5" t="str">
        <f t="shared" si="0"/>
        <v>ANEXO_13_4</v>
      </c>
      <c r="D5" s="5" t="str">
        <f t="shared" si="1"/>
        <v>Línea de Operación en Sede</v>
      </c>
    </row>
    <row r="6" spans="1:4">
      <c r="A6" s="5">
        <v>4.0999999999999996</v>
      </c>
      <c r="B6" s="5" t="s">
        <v>15392</v>
      </c>
      <c r="C6" s="5" t="str">
        <f t="shared" si="0"/>
        <v>ANEXO_13_4,1</v>
      </c>
      <c r="D6" s="5" t="str">
        <f t="shared" si="1"/>
        <v>Servicio de video comunicaciones para videoconferencia y video streaming</v>
      </c>
    </row>
    <row r="7" spans="1:4">
      <c r="A7" s="5">
        <v>4.2</v>
      </c>
      <c r="B7" s="5" t="s">
        <v>15393</v>
      </c>
      <c r="C7" s="5" t="str">
        <f t="shared" si="0"/>
        <v>ANEXO_13_4,2</v>
      </c>
      <c r="D7" s="5" t="str">
        <f t="shared" si="1"/>
        <v>Servicio conectividad en sede (LWC)</v>
      </c>
    </row>
    <row r="8" spans="1:4">
      <c r="A8" s="5">
        <v>4.3</v>
      </c>
      <c r="B8" s="5" t="s">
        <v>15394</v>
      </c>
      <c r="C8" s="5" t="str">
        <f t="shared" si="0"/>
        <v>ANEXO_13_4,3</v>
      </c>
      <c r="D8" s="5" t="str">
        <f t="shared" si="1"/>
        <v>Telefonía IP y móvil</v>
      </c>
    </row>
    <row r="9" spans="1:4">
      <c r="A9" s="5">
        <v>4.4000000000000004</v>
      </c>
      <c r="B9" s="5" t="s">
        <v>15395</v>
      </c>
      <c r="C9" s="5" t="str">
        <f t="shared" si="0"/>
        <v>ANEXO_13_4,4</v>
      </c>
      <c r="D9" s="5" t="str">
        <f t="shared" si="1"/>
        <v>Energía eléctrica regulada</v>
      </c>
    </row>
    <row r="10" spans="1:4">
      <c r="A10" s="5">
        <v>5</v>
      </c>
      <c r="B10" s="5" t="s">
        <v>15396</v>
      </c>
      <c r="C10" s="5" t="str">
        <f t="shared" si="0"/>
        <v>ANEXO_13_5</v>
      </c>
      <c r="D10" s="5" t="str">
        <f t="shared" si="1"/>
        <v>Línea de Servicio de Gestión de servicios TIC</v>
      </c>
    </row>
    <row r="11" spans="1:4">
      <c r="A11" s="5">
        <v>5.0999999999999996</v>
      </c>
      <c r="B11" s="5" t="s">
        <v>15397</v>
      </c>
      <c r="C11" s="5" t="str">
        <f t="shared" si="0"/>
        <v>ANEXO_13_5,1</v>
      </c>
      <c r="D11" s="5" t="str">
        <f t="shared" si="1"/>
        <v>Servicio Integración de Servicios y Gestión Global</v>
      </c>
    </row>
    <row r="12" spans="1:4">
      <c r="A12" s="5">
        <v>5.2</v>
      </c>
      <c r="B12" s="5" t="s">
        <v>15398</v>
      </c>
      <c r="C12" s="5" t="str">
        <f t="shared" si="0"/>
        <v>ANEXO_13_5,2</v>
      </c>
      <c r="D12" s="5" t="str">
        <f t="shared" si="1"/>
        <v>Servicio Mesa de Servicios</v>
      </c>
    </row>
    <row r="13" spans="1:4">
      <c r="A13" s="5">
        <v>5.3</v>
      </c>
      <c r="B13" s="5" t="s">
        <v>15399</v>
      </c>
      <c r="C13" s="5" t="str">
        <f t="shared" si="0"/>
        <v>ANEXO_13_5,3</v>
      </c>
      <c r="D13" s="5" t="str">
        <f t="shared" si="1"/>
        <v>Migración IPv6 (Resolución 2710 de 2017)</v>
      </c>
    </row>
    <row r="14" spans="1:4">
      <c r="A14" s="5">
        <v>6</v>
      </c>
      <c r="B14" s="5" t="s">
        <v>15400</v>
      </c>
      <c r="C14" s="5" t="str">
        <f t="shared" si="0"/>
        <v>ANEXO_13_6</v>
      </c>
      <c r="D14" s="5" t="str">
        <f t="shared" si="1"/>
        <v>Línea de servicio infraestructura centralizada</v>
      </c>
    </row>
    <row r="15" spans="1:4">
      <c r="A15" s="5">
        <v>6.1</v>
      </c>
      <c r="B15" s="5" t="s">
        <v>15401</v>
      </c>
      <c r="C15" s="5" t="str">
        <f t="shared" si="0"/>
        <v>ANEXO_13_6,1</v>
      </c>
      <c r="D15" s="5" t="str">
        <f t="shared" si="1"/>
        <v>Servicio de Conectividad</v>
      </c>
    </row>
    <row r="16" spans="1:4">
      <c r="A16" s="5">
        <v>6.2</v>
      </c>
      <c r="B16" s="5" t="s">
        <v>15402</v>
      </c>
      <c r="C16" s="5" t="str">
        <f t="shared" si="0"/>
        <v>ANEXO_13_6,2</v>
      </c>
      <c r="D16" s="5" t="str">
        <f t="shared" si="1"/>
        <v>Servicio de Data Center</v>
      </c>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22</vt:i4>
      </vt:variant>
    </vt:vector>
  </HeadingPairs>
  <TitlesOfParts>
    <vt:vector size="22" baseType="lpstr">
      <vt:lpstr>Observaciones</vt:lpstr>
      <vt:lpstr>A2</vt:lpstr>
      <vt:lpstr>A3</vt:lpstr>
      <vt:lpstr>A4</vt:lpstr>
      <vt:lpstr>A6</vt:lpstr>
      <vt:lpstr>A7</vt:lpstr>
      <vt:lpstr>A10</vt:lpstr>
      <vt:lpstr>A11</vt:lpstr>
      <vt:lpstr>A13</vt:lpstr>
      <vt:lpstr>A14</vt:lpstr>
      <vt:lpstr>A15</vt:lpstr>
      <vt:lpstr>A161</vt:lpstr>
      <vt:lpstr>A162</vt:lpstr>
      <vt:lpstr>A163</vt:lpstr>
      <vt:lpstr>A17</vt:lpstr>
      <vt:lpstr>A18</vt:lpstr>
      <vt:lpstr>A23</vt:lpstr>
      <vt:lpstr>A26</vt:lpstr>
      <vt:lpstr>A27</vt:lpstr>
      <vt:lpstr>A28</vt:lpstr>
      <vt:lpstr>A29</vt:lpstr>
      <vt:lpstr>ESTADO_ACTUAL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2019-07-17T00:37:54Z</dcterms:created>
  <dcterms:modified xsi:type="dcterms:W3CDTF">2023-07-12T19:55:36Z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299739c-ad3d-4908-806e-4d91151a6e13_Enabled">
    <vt:lpwstr>true</vt:lpwstr>
  </property>
  <property fmtid="{D5CDD505-2E9C-101B-9397-08002B2CF9AE}" pid="3" name="MSIP_Label_1299739c-ad3d-4908-806e-4d91151a6e13_SetDate">
    <vt:lpwstr>2023-02-07T15:23:10Z</vt:lpwstr>
  </property>
  <property fmtid="{D5CDD505-2E9C-101B-9397-08002B2CF9AE}" pid="4" name="MSIP_Label_1299739c-ad3d-4908-806e-4d91151a6e13_Method">
    <vt:lpwstr>Standard</vt:lpwstr>
  </property>
  <property fmtid="{D5CDD505-2E9C-101B-9397-08002B2CF9AE}" pid="5" name="MSIP_Label_1299739c-ad3d-4908-806e-4d91151a6e13_Name">
    <vt:lpwstr>All Employees (Unrestricted)</vt:lpwstr>
  </property>
  <property fmtid="{D5CDD505-2E9C-101B-9397-08002B2CF9AE}" pid="6" name="MSIP_Label_1299739c-ad3d-4908-806e-4d91151a6e13_SiteId">
    <vt:lpwstr>cbc2c381-2f2e-4d93-91d1-506c9316ace7</vt:lpwstr>
  </property>
  <property fmtid="{D5CDD505-2E9C-101B-9397-08002B2CF9AE}" pid="7" name="MSIP_Label_1299739c-ad3d-4908-806e-4d91151a6e13_ActionId">
    <vt:lpwstr>489fda69-095b-4b74-854a-a2682ed3e21b</vt:lpwstr>
  </property>
  <property fmtid="{D5CDD505-2E9C-101B-9397-08002B2CF9AE}" pid="8" name="MSIP_Label_1299739c-ad3d-4908-806e-4d91151a6e13_ContentBits">
    <vt:i4>0</vt:i4>
  </property>
  <property fmtid="{D5CDD505-2E9C-101B-9397-08002B2CF9AE}" pid="9" name="ContentTypeId">
    <vt:lpwstr>0x0101004C5399AFAD2F5A4C8A04DA0187EFFA73</vt:lpwstr>
  </property>
</Properties>
</file>